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2015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<sst xmlns="http://schemas.openxmlformats.org/spreadsheetml/2006/main" count="204" uniqueCount="185">
  <si>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</si>
  <si>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</si>
  <si>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</si>
  <si>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</si>
  <si>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</si>
  <si>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</si>
  <si>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</si>
  <si>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</si>
  <si>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</si>
  <si>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</si>
  <si>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</si>
  <si>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</si>
  <si>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</si>
  <si>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</si>
  <si>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</si>
  <si>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</si>
  <si>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</si>
  <si>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</si>
  <si>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</si>
  <si>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</si>
  <si>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</si>
  <si>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>СТОЙНОСТ/лв</t>
  </si>
  <si>
    <t>3.  Преведени суми от наложени санкции по общини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</si>
  <si>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</si>
  <si>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</si>
  <si>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</si>
  <si>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</si>
  <si>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</si>
  <si>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</si>
  <si>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</si>
  <si>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</si>
  <si>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</si>
  <si>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</si>
  <si>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</si>
  <si>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</si>
  <si>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</si>
  <si>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</si>
  <si>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</si>
  <si>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 /101+102+103+104+105+106+107+108+109+110+111/</t>
  </si>
  <si>
    <t>ЗЗЖ</t>
  </si>
  <si>
    <t>ОБЩИНА</t>
  </si>
  <si>
    <t>РИОСВ Благоеград</t>
  </si>
  <si>
    <t>Община Благоевград</t>
  </si>
  <si>
    <t>Община Петрич</t>
  </si>
  <si>
    <t>РИОСВ Бургас</t>
  </si>
  <si>
    <t>Община Бургас</t>
  </si>
  <si>
    <t>Община Несебър</t>
  </si>
  <si>
    <t>Община Поморие</t>
  </si>
  <si>
    <t>Община Средец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</si>
  <si>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</si>
  <si>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</si>
  <si>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</si>
  <si>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</si>
  <si>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</si>
  <si>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 Добрич</t>
  </si>
  <si>
    <t>Община Каварна</t>
  </si>
  <si>
    <t>Община Провадия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</si>
  <si>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</si>
  <si>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</si>
  <si>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</si>
  <si>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</si>
  <si>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</si>
  <si>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</si>
  <si>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</si>
  <si>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</si>
  <si>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 xml:space="preserve">Община Свищов 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</si>
  <si>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</si>
  <si>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</si>
  <si>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</si>
  <si>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</si>
  <si>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</si>
  <si>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</si>
  <si>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РИОСВ Монтана</t>
  </si>
  <si>
    <t>Община Чипровци</t>
  </si>
  <si>
    <t>Община Видин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</si>
  <si>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</si>
  <si>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</si>
  <si>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</si>
  <si>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</si>
  <si>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</si>
  <si>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</si>
  <si>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РИОСВ Плевен</t>
  </si>
  <si>
    <t>Община Долна Митрополия</t>
  </si>
  <si>
    <t>Община Долни Дъбник</t>
  </si>
  <si>
    <t>Община Ловеч</t>
  </si>
  <si>
    <t>Община Плевен</t>
  </si>
  <si>
    <t>Община Тетевен</t>
  </si>
  <si>
    <t>Община Троян</t>
  </si>
  <si>
    <t>РИОСВ Пловдив</t>
  </si>
  <si>
    <t>Община Асеновград</t>
  </si>
  <si>
    <t>Община Карлово</t>
  </si>
  <si>
    <t>Община Пловдив</t>
  </si>
  <si>
    <t>Община Садово</t>
  </si>
  <si>
    <t>Община Стамболийски</t>
  </si>
  <si>
    <t>Община Хисаря</t>
  </si>
  <si>
    <t>РИОСВ Русе</t>
  </si>
  <si>
    <t>РИОСВ Смолян</t>
  </si>
  <si>
    <t>Община Девин</t>
  </si>
  <si>
    <t>Община Златоград</t>
  </si>
  <si>
    <t>Община Лъки</t>
  </si>
  <si>
    <t>Община Неделино</t>
  </si>
  <si>
    <t>Община Рудозем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</si>
  <si>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</si>
  <si>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</si>
  <si>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</si>
  <si>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</si>
  <si>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</si>
  <si>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Костинброд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</si>
  <si>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</si>
  <si>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</si>
  <si>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</si>
  <si>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</si>
  <si>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</si>
  <si>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Хасково</t>
  </si>
  <si>
    <t>Община Харманли</t>
  </si>
  <si>
    <t>Община Момчилград</t>
  </si>
  <si>
    <t>РИОСВ Шумен</t>
  </si>
  <si>
    <t>ОБЩО</t>
  </si>
  <si>
    <t>Община Созопол</t>
  </si>
  <si>
    <t>Община Радомир</t>
  </si>
  <si>
    <t>Община Куклен</t>
  </si>
  <si>
    <t>Община Марица</t>
  </si>
  <si>
    <t>Община Кочериново</t>
  </si>
  <si>
    <t>Община Кресна</t>
  </si>
  <si>
    <t>Община Сандански</t>
  </si>
  <si>
    <t>Община Симитли</t>
  </si>
  <si>
    <t>Община  Айтос</t>
  </si>
  <si>
    <t>Община Камено</t>
  </si>
  <si>
    <t>Община Сунгурларе</t>
  </si>
  <si>
    <t>Община Добрич-селска</t>
  </si>
  <si>
    <t>Община Бяла Слатина</t>
  </si>
  <si>
    <t>Община Козлодуй</t>
  </si>
  <si>
    <t>Община Лом</t>
  </si>
  <si>
    <t>Община Берковица</t>
  </si>
  <si>
    <t>Община Перник</t>
  </si>
  <si>
    <t>Община Кнежа</t>
  </si>
  <si>
    <t>Община Първомай</t>
  </si>
  <si>
    <t>Община Самуил</t>
  </si>
  <si>
    <t>Община Мадан</t>
  </si>
  <si>
    <t>Столична община</t>
  </si>
  <si>
    <t xml:space="preserve">Община Тунджа </t>
  </si>
  <si>
    <t>Община Ивайловград</t>
  </si>
  <si>
    <t>Велики Преслав</t>
  </si>
  <si>
    <t>Каспичан</t>
  </si>
  <si>
    <t>Омуртаг</t>
  </si>
  <si>
    <t>Опака</t>
  </si>
  <si>
    <t>Търговище</t>
  </si>
  <si>
    <t>Шумен</t>
  </si>
  <si>
    <t>Попово</t>
  </si>
  <si>
    <t xml:space="preserve">                    ЗА НАЛОЖЕНИТЕ САНКЦИИ И ГЛОБИ ОТ РИОСВ ПО НОРМАТИВНИТЕ ДОКУМЕНТИ, СВЪРЗАНИ С ОПАЗВАНЕ НА ОКОЛНАТА СРЕДА ПРЕЗ 2015 ГОДИНА</t>
  </si>
  <si>
    <t>ПРЕВЕДЕНИ СУМИ</t>
  </si>
  <si>
    <t>Община Царево</t>
  </si>
  <si>
    <t>Община Шабла</t>
  </si>
  <si>
    <t>Община Криводол</t>
  </si>
  <si>
    <t>Община Монтана</t>
  </si>
  <si>
    <t>Община Бойчиновци</t>
  </si>
  <si>
    <t>Община Бобов дол</t>
  </si>
  <si>
    <t>Община Кюстендил</t>
  </si>
  <si>
    <t>Община Калояново</t>
  </si>
  <si>
    <t>Община Перущица</t>
  </si>
  <si>
    <t>Община Раковски</t>
  </si>
  <si>
    <t>Община Сопот</t>
  </si>
  <si>
    <t>Община Цар Калоян</t>
  </si>
  <si>
    <t>Община Ардино</t>
  </si>
  <si>
    <t>Община Доспат</t>
  </si>
  <si>
    <t>Община Смолян</t>
  </si>
  <si>
    <t>Община Драгоман</t>
  </si>
  <si>
    <t>Община Гълъбово</t>
  </si>
  <si>
    <t>Община Раднево</t>
  </si>
  <si>
    <t>Община Мъглиж</t>
  </si>
  <si>
    <t>Община Казанлък</t>
  </si>
  <si>
    <t>Община Павел баня</t>
  </si>
  <si>
    <t>Община Братя Даскалови</t>
  </si>
  <si>
    <t>Община Твърдица</t>
  </si>
  <si>
    <t>Община Стара Загора</t>
  </si>
  <si>
    <t xml:space="preserve">Община Димитровград </t>
  </si>
  <si>
    <t xml:space="preserve">Община Кърджали </t>
  </si>
  <si>
    <t>Община Стамболово</t>
  </si>
  <si>
    <t>Община Русе</t>
  </si>
  <si>
    <t>Община Силистра</t>
  </si>
  <si>
    <t xml:space="preserve">Община Разград </t>
  </si>
  <si>
    <t>Община Бяла</t>
  </si>
  <si>
    <t>Община Исперих</t>
  </si>
  <si>
    <t>Община Кубрат</t>
  </si>
  <si>
    <t>Община Ситово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</si>
</sst>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63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10"/>
      <name val="Cambria"/>
      <family val="1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FF0000"/>
      <name val="Cambria"/>
      <family val="1"/>
    </font>
    <font>
      <sz val="12"/>
      <color theme="1"/>
      <name val="Times New Roman Cyr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8" tint="0.8000100255012512"/>
        </stop>
        <stop position="1">
          <color rgb="FF66FFFF"/>
        </stop>
      </gradientFill>
    </fill>
    <fill>
      <gradientFill type="path" left="0.5" right="0.5" top="0.5" bottom="0.5">
        <stop position="0">
          <color theme="8" tint="0.8000100255012512"/>
        </stop>
        <stop position="1">
          <color rgb="FF66FFFF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66FFFF"/>
        </stop>
      </gradientFill>
    </fill>
    <fill>
      <gradientFill type="path" left="0.5" right="0.5" top="0.5" bottom="0.5">
        <stop position="0">
          <color theme="0"/>
        </stop>
        <stop position="1">
          <color rgb="FF66FFFF"/>
        </stop>
      </gradientFill>
    </fill>
    <fill>
      <gradientFill type="path" left="0.5" right="0.5" top="0.5" bottom="0.5">
        <stop position="0">
          <color theme="0"/>
        </stop>
        <stop position="1">
          <color rgb="FF66FFFF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patternFill patternType="solid">
        <fgColor rgb="FFFF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Continuous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59" fillId="0" borderId="24" xfId="0" applyFont="1" applyBorder="1" applyAlignment="1">
      <alignment/>
    </xf>
    <xf numFmtId="4" fontId="59" fillId="0" borderId="25" xfId="0" applyNumberFormat="1" applyFont="1" applyBorder="1" applyAlignment="1">
      <alignment/>
    </xf>
    <xf numFmtId="0" fontId="59" fillId="0" borderId="25" xfId="0" applyFont="1" applyBorder="1" applyAlignment="1">
      <alignment/>
    </xf>
    <xf numFmtId="0" fontId="59" fillId="0" borderId="23" xfId="0" applyFont="1" applyBorder="1" applyAlignment="1">
      <alignment/>
    </xf>
    <xf numFmtId="4" fontId="59" fillId="0" borderId="23" xfId="0" applyNumberFormat="1" applyFont="1" applyBorder="1" applyAlignment="1">
      <alignment/>
    </xf>
    <xf numFmtId="4" fontId="59" fillId="0" borderId="25" xfId="0" applyNumberFormat="1" applyFont="1" applyBorder="1" applyAlignment="1">
      <alignment horizontal="right" vertical="center"/>
    </xf>
    <xf numFmtId="0" fontId="59" fillId="0" borderId="22" xfId="0" applyFont="1" applyBorder="1" applyAlignment="1">
      <alignment/>
    </xf>
    <xf numFmtId="0" fontId="59" fillId="0" borderId="26" xfId="0" applyFont="1" applyBorder="1" applyAlignment="1">
      <alignment/>
    </xf>
    <xf numFmtId="4" fontId="59" fillId="0" borderId="27" xfId="0" applyNumberFormat="1" applyFont="1" applyBorder="1" applyAlignment="1">
      <alignment/>
    </xf>
    <xf numFmtId="0" fontId="59" fillId="0" borderId="22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4" fontId="36" fillId="0" borderId="25" xfId="0" applyNumberFormat="1" applyFont="1" applyBorder="1" applyAlignment="1">
      <alignment/>
    </xf>
    <xf numFmtId="0" fontId="59" fillId="0" borderId="26" xfId="0" applyFont="1" applyBorder="1" applyAlignment="1">
      <alignment vertical="center"/>
    </xf>
    <xf numFmtId="4" fontId="59" fillId="0" borderId="25" xfId="0" applyNumberFormat="1" applyFont="1" applyBorder="1" applyAlignment="1">
      <alignment horizontal="right"/>
    </xf>
    <xf numFmtId="0" fontId="59" fillId="0" borderId="27" xfId="0" applyFont="1" applyBorder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4" fontId="14" fillId="0" borderId="25" xfId="0" applyNumberFormat="1" applyFont="1" applyBorder="1" applyAlignment="1" applyProtection="1">
      <alignment horizontal="right"/>
      <protection locked="0"/>
    </xf>
    <xf numFmtId="0" fontId="3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/>
    </xf>
    <xf numFmtId="0" fontId="34" fillId="0" borderId="29" xfId="0" applyFont="1" applyBorder="1" applyAlignment="1">
      <alignment/>
    </xf>
    <xf numFmtId="0" fontId="60" fillId="33" borderId="29" xfId="0" applyFont="1" applyFill="1" applyBorder="1" applyAlignment="1">
      <alignment/>
    </xf>
    <xf numFmtId="4" fontId="60" fillId="34" borderId="28" xfId="0" applyNumberFormat="1" applyFont="1" applyFill="1" applyBorder="1" applyAlignment="1">
      <alignment/>
    </xf>
    <xf numFmtId="0" fontId="60" fillId="35" borderId="29" xfId="0" applyFont="1" applyFill="1" applyBorder="1" applyAlignment="1">
      <alignment/>
    </xf>
    <xf numFmtId="4" fontId="59" fillId="36" borderId="30" xfId="0" applyNumberFormat="1" applyFont="1" applyFill="1" applyBorder="1" applyAlignment="1">
      <alignment/>
    </xf>
    <xf numFmtId="0" fontId="59" fillId="37" borderId="30" xfId="0" applyFont="1" applyFill="1" applyBorder="1" applyAlignment="1">
      <alignment/>
    </xf>
    <xf numFmtId="0" fontId="60" fillId="38" borderId="22" xfId="0" applyFont="1" applyFill="1" applyBorder="1" applyAlignment="1">
      <alignment/>
    </xf>
    <xf numFmtId="4" fontId="59" fillId="39" borderId="31" xfId="0" applyNumberFormat="1" applyFont="1" applyFill="1" applyBorder="1" applyAlignment="1">
      <alignment/>
    </xf>
    <xf numFmtId="0" fontId="60" fillId="40" borderId="26" xfId="0" applyFont="1" applyFill="1" applyBorder="1" applyAlignment="1">
      <alignment/>
    </xf>
    <xf numFmtId="4" fontId="59" fillId="41" borderId="32" xfId="0" applyNumberFormat="1" applyFont="1" applyFill="1" applyBorder="1" applyAlignment="1">
      <alignment/>
    </xf>
    <xf numFmtId="4" fontId="60" fillId="42" borderId="28" xfId="0" applyNumberFormat="1" applyFont="1" applyFill="1" applyBorder="1" applyAlignment="1">
      <alignment/>
    </xf>
    <xf numFmtId="4" fontId="34" fillId="43" borderId="30" xfId="0" applyNumberFormat="1" applyFont="1" applyFill="1" applyBorder="1" applyAlignment="1">
      <alignment/>
    </xf>
    <xf numFmtId="4" fontId="34" fillId="44" borderId="28" xfId="0" applyNumberFormat="1" applyFont="1" applyFill="1" applyBorder="1" applyAlignment="1">
      <alignment/>
    </xf>
    <xf numFmtId="4" fontId="61" fillId="45" borderId="25" xfId="0" applyNumberFormat="1" applyFont="1" applyFill="1" applyBorder="1" applyAlignment="1">
      <alignment/>
    </xf>
    <xf numFmtId="4" fontId="61" fillId="46" borderId="25" xfId="0" applyNumberFormat="1" applyFont="1" applyFill="1" applyBorder="1" applyAlignment="1">
      <alignment horizontal="right" vertical="center"/>
    </xf>
    <xf numFmtId="4" fontId="61" fillId="47" borderId="23" xfId="0" applyNumberFormat="1" applyFont="1" applyFill="1" applyBorder="1" applyAlignment="1">
      <alignment/>
    </xf>
    <xf numFmtId="4" fontId="61" fillId="48" borderId="23" xfId="0" applyNumberFormat="1" applyFont="1" applyFill="1" applyBorder="1" applyAlignment="1">
      <alignment horizontal="right"/>
    </xf>
    <xf numFmtId="4" fontId="61" fillId="49" borderId="27" xfId="0" applyNumberFormat="1" applyFont="1" applyFill="1" applyBorder="1" applyAlignment="1">
      <alignment/>
    </xf>
    <xf numFmtId="0" fontId="8" fillId="50" borderId="28" xfId="0" applyFont="1" applyFill="1" applyBorder="1" applyAlignment="1">
      <alignment/>
    </xf>
    <xf numFmtId="0" fontId="8" fillId="51" borderId="28" xfId="0" applyFont="1" applyFill="1" applyBorder="1" applyAlignment="1">
      <alignment horizontal="centerContinuous"/>
    </xf>
    <xf numFmtId="0" fontId="1" fillId="52" borderId="28" xfId="0" applyFont="1" applyFill="1" applyBorder="1" applyAlignment="1">
      <alignment horizontal="center" vertical="center"/>
    </xf>
    <xf numFmtId="0" fontId="1" fillId="53" borderId="29" xfId="0" applyFont="1" applyFill="1" applyBorder="1" applyAlignment="1">
      <alignment horizontal="center" vertical="center"/>
    </xf>
    <xf numFmtId="4" fontId="1" fillId="54" borderId="29" xfId="0" applyNumberFormat="1" applyFont="1" applyFill="1" applyBorder="1" applyAlignment="1">
      <alignment horizontal="right" vertical="center"/>
    </xf>
    <xf numFmtId="4" fontId="1" fillId="55" borderId="33" xfId="0" applyNumberFormat="1" applyFont="1" applyFill="1" applyBorder="1" applyAlignment="1">
      <alignment horizontal="right"/>
    </xf>
    <xf numFmtId="4" fontId="1" fillId="56" borderId="28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left"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8" fillId="57" borderId="22" xfId="0" applyFont="1" applyFill="1" applyBorder="1" applyAlignment="1">
      <alignment horizontal="centerContinuous"/>
    </xf>
    <xf numFmtId="0" fontId="6" fillId="57" borderId="23" xfId="0" applyFont="1" applyFill="1" applyBorder="1" applyAlignment="1">
      <alignment horizontal="centerContinuous"/>
    </xf>
    <xf numFmtId="0" fontId="6" fillId="57" borderId="31" xfId="0" applyFont="1" applyFill="1" applyBorder="1" applyAlignment="1">
      <alignment horizontal="centerContinuous"/>
    </xf>
    <xf numFmtId="0" fontId="6" fillId="57" borderId="33" xfId="0" applyFont="1" applyFill="1" applyBorder="1" applyAlignment="1">
      <alignment horizontal="centerContinuous"/>
    </xf>
    <xf numFmtId="0" fontId="6" fillId="57" borderId="29" xfId="0" applyFont="1" applyFill="1" applyBorder="1" applyAlignment="1">
      <alignment horizontal="center"/>
    </xf>
    <xf numFmtId="0" fontId="6" fillId="57" borderId="28" xfId="0" applyFont="1" applyFill="1" applyBorder="1" applyAlignment="1">
      <alignment horizontal="center"/>
    </xf>
    <xf numFmtId="0" fontId="2" fillId="57" borderId="29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0" fontId="2" fillId="57" borderId="28" xfId="0" applyFont="1" applyFill="1" applyBorder="1" applyAlignment="1">
      <alignment horizontal="center" vertical="center"/>
    </xf>
    <xf numFmtId="0" fontId="2" fillId="57" borderId="34" xfId="0" applyFont="1" applyFill="1" applyBorder="1" applyAlignment="1">
      <alignment horizontal="center" vertical="center"/>
    </xf>
    <xf numFmtId="0" fontId="2" fillId="57" borderId="35" xfId="0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/>
    </xf>
    <xf numFmtId="4" fontId="2" fillId="57" borderId="29" xfId="0" applyNumberFormat="1" applyFont="1" applyFill="1" applyBorder="1" applyAlignment="1">
      <alignment horizontal="center" vertical="center"/>
    </xf>
    <xf numFmtId="4" fontId="2" fillId="57" borderId="28" xfId="0" applyNumberFormat="1" applyFont="1" applyFill="1" applyBorder="1" applyAlignment="1">
      <alignment horizontal="center" vertical="center"/>
    </xf>
    <xf numFmtId="4" fontId="2" fillId="57" borderId="24" xfId="0" applyNumberFormat="1" applyFont="1" applyFill="1" applyBorder="1" applyAlignment="1">
      <alignment horizontal="center" vertical="center"/>
    </xf>
    <xf numFmtId="0" fontId="6" fillId="57" borderId="28" xfId="0" applyFont="1" applyFill="1" applyBorder="1" applyAlignment="1">
      <alignment horizontal="center" vertical="center"/>
    </xf>
    <xf numFmtId="1" fontId="6" fillId="57" borderId="28" xfId="0" applyNumberFormat="1" applyFont="1" applyFill="1" applyBorder="1" applyAlignment="1">
      <alignment horizontal="center" vertical="center"/>
    </xf>
    <xf numFmtId="0" fontId="6" fillId="57" borderId="23" xfId="0" applyFont="1" applyFill="1" applyBorder="1" applyAlignment="1">
      <alignment horizontal="center" vertical="center"/>
    </xf>
    <xf numFmtId="0" fontId="6" fillId="57" borderId="33" xfId="0" applyFont="1" applyFill="1" applyBorder="1" applyAlignment="1">
      <alignment horizontal="center" vertical="center"/>
    </xf>
    <xf numFmtId="0" fontId="8" fillId="57" borderId="28" xfId="0" applyFont="1" applyFill="1" applyBorder="1" applyAlignment="1">
      <alignment horizontal="center" vertical="center"/>
    </xf>
    <xf numFmtId="1" fontId="6" fillId="57" borderId="29" xfId="0" applyNumberFormat="1" applyFont="1" applyFill="1" applyBorder="1" applyAlignment="1">
      <alignment horizontal="center" vertical="center"/>
    </xf>
    <xf numFmtId="0" fontId="6" fillId="57" borderId="29" xfId="0" applyFont="1" applyFill="1" applyBorder="1" applyAlignment="1">
      <alignment horizontal="center" vertical="center"/>
    </xf>
    <xf numFmtId="0" fontId="2" fillId="57" borderId="23" xfId="0" applyFont="1" applyFill="1" applyBorder="1" applyAlignment="1">
      <alignment horizontal="center" vertical="center"/>
    </xf>
    <xf numFmtId="0" fontId="2" fillId="57" borderId="22" xfId="0" applyFont="1" applyFill="1" applyBorder="1" applyAlignment="1">
      <alignment horizontal="center" vertical="center"/>
    </xf>
    <xf numFmtId="4" fontId="2" fillId="57" borderId="31" xfId="0" applyNumberFormat="1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/>
    </xf>
    <xf numFmtId="0" fontId="8" fillId="57" borderId="29" xfId="0" applyFont="1" applyFill="1" applyBorder="1" applyAlignment="1">
      <alignment horizontal="center" vertical="center"/>
    </xf>
    <xf numFmtId="0" fontId="6" fillId="57" borderId="28" xfId="0" applyFont="1" applyFill="1" applyBorder="1" applyAlignment="1">
      <alignment horizontal="center" vertical="center"/>
    </xf>
    <xf numFmtId="0" fontId="6" fillId="57" borderId="30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58" borderId="23" xfId="0" applyFont="1" applyFill="1" applyBorder="1" applyAlignment="1">
      <alignment/>
    </xf>
    <xf numFmtId="0" fontId="8" fillId="59" borderId="23" xfId="0" applyFont="1" applyFill="1" applyBorder="1" applyAlignment="1">
      <alignment horizontal="centerContinuous"/>
    </xf>
    <xf numFmtId="0" fontId="1" fillId="60" borderId="25" xfId="0" applyFont="1" applyFill="1" applyBorder="1" applyAlignment="1">
      <alignment horizontal="center" vertical="center"/>
    </xf>
    <xf numFmtId="4" fontId="1" fillId="61" borderId="24" xfId="0" applyNumberFormat="1" applyFont="1" applyFill="1" applyBorder="1" applyAlignment="1">
      <alignment horizontal="right" vertical="center"/>
    </xf>
    <xf numFmtId="0" fontId="62" fillId="62" borderId="25" xfId="0" applyFont="1" applyFill="1" applyBorder="1" applyAlignment="1">
      <alignment horizontal="center" vertical="center"/>
    </xf>
    <xf numFmtId="4" fontId="62" fillId="63" borderId="24" xfId="0" applyNumberFormat="1" applyFont="1" applyFill="1" applyBorder="1" applyAlignment="1">
      <alignment horizontal="right" vertical="center"/>
    </xf>
    <xf numFmtId="0" fontId="1" fillId="64" borderId="24" xfId="0" applyFont="1" applyFill="1" applyBorder="1" applyAlignment="1">
      <alignment horizontal="center" vertical="center"/>
    </xf>
    <xf numFmtId="0" fontId="62" fillId="65" borderId="23" xfId="0" applyFont="1" applyFill="1" applyBorder="1" applyAlignment="1">
      <alignment horizontal="center" vertical="center"/>
    </xf>
    <xf numFmtId="0" fontId="62" fillId="66" borderId="23" xfId="0" applyFont="1" applyFill="1" applyBorder="1" applyAlignment="1">
      <alignment horizontal="center" vertical="center"/>
    </xf>
    <xf numFmtId="0" fontId="1" fillId="67" borderId="36" xfId="0" applyFont="1" applyFill="1" applyBorder="1" applyAlignment="1">
      <alignment horizontal="center" vertical="center"/>
    </xf>
    <xf numFmtId="4" fontId="1" fillId="68" borderId="23" xfId="0" applyNumberFormat="1" applyFont="1" applyFill="1" applyBorder="1" applyAlignment="1">
      <alignment horizontal="right" vertical="center"/>
    </xf>
    <xf numFmtId="0" fontId="1" fillId="69" borderId="23" xfId="0" applyFont="1" applyFill="1" applyBorder="1" applyAlignment="1">
      <alignment horizontal="center" vertical="center"/>
    </xf>
    <xf numFmtId="4" fontId="62" fillId="70" borderId="23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38" xfId="0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57" borderId="29" xfId="0" applyFont="1" applyFill="1" applyBorder="1" applyAlignment="1">
      <alignment horizontal="center" vertical="center"/>
    </xf>
    <xf numFmtId="0" fontId="2" fillId="57" borderId="30" xfId="0" applyFont="1" applyFill="1" applyBorder="1" applyAlignment="1">
      <alignment horizontal="center" vertical="center"/>
    </xf>
    <xf numFmtId="0" fontId="2" fillId="57" borderId="23" xfId="0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/>
    </xf>
    <xf numFmtId="0" fontId="2" fillId="57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7" borderId="23" xfId="0" applyFont="1" applyFill="1" applyBorder="1" applyAlignment="1">
      <alignment horizontal="center"/>
    </xf>
    <xf numFmtId="0" fontId="2" fillId="57" borderId="27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zoomScale="80" zoomScaleNormal="80" zoomScalePageLayoutView="0" workbookViewId="0" topLeftCell="A17">
      <selection activeCell="G32" sqref="G32"/>
    </sheetView>
  </sheetViews>
  <sheetFormatPr defaultColWidth="9.140625" defaultRowHeight="12.75"/>
  <cols>
    <col min="1" max="1" width="44.28125" style="0" customWidth="1"/>
    <col min="2" max="2" width="17.5742187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2.7109375" style="0" customWidth="1"/>
    <col min="13" max="13" width="14.8515625" style="0" bestFit="1" customWidth="1"/>
  </cols>
  <sheetData>
    <row r="1" spans="1:14" ht="24.75" customHeight="1">
      <c r="A1" s="84"/>
      <c r="D1" s="169" t="s">
        <v>0</v>
      </c>
      <c r="E1" s="169"/>
      <c r="F1" s="169"/>
      <c r="H1" s="10"/>
      <c r="I1" s="2"/>
      <c r="J1" s="11"/>
      <c r="K1" s="11"/>
      <c r="L1" s="11"/>
      <c r="M1" s="11"/>
      <c r="N1" s="12"/>
    </row>
    <row r="2" spans="1:18" ht="25.5" customHeight="1">
      <c r="A2" s="178" t="s">
        <v>149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9"/>
      <c r="M2" s="19"/>
      <c r="N2" s="19"/>
      <c r="O2" s="19"/>
      <c r="P2" s="19"/>
      <c r="Q2" s="19"/>
      <c r="R2" s="19"/>
    </row>
    <row r="3" spans="1:14" ht="19.5">
      <c r="A3" s="20"/>
      <c r="B3" s="4"/>
      <c r="C3" s="1"/>
      <c r="D3" s="13"/>
      <c r="E3" s="14"/>
      <c r="F3" s="3"/>
      <c r="G3" s="4"/>
      <c r="H3" s="10"/>
      <c r="I3" s="2"/>
      <c r="J3" s="11"/>
      <c r="K3" s="11"/>
      <c r="L3" s="11"/>
      <c r="M3" s="11"/>
      <c r="N3" s="12"/>
    </row>
    <row r="4" spans="1:14" ht="15.75">
      <c r="A4" s="175" t="s">
        <v>14</v>
      </c>
      <c r="B4" s="175"/>
      <c r="C4" s="175"/>
      <c r="D4" s="175"/>
      <c r="E4" s="175"/>
      <c r="F4" s="175"/>
      <c r="G4" s="175"/>
      <c r="H4" s="175"/>
      <c r="I4" s="7"/>
      <c r="J4" s="11"/>
      <c r="K4" s="11"/>
      <c r="L4" s="11"/>
      <c r="M4" s="11"/>
      <c r="N4" s="12"/>
    </row>
    <row r="5" spans="1:14" ht="16.5" thickBot="1">
      <c r="A5" s="15"/>
      <c r="B5" s="16"/>
      <c r="C5" s="11"/>
      <c r="D5" s="5"/>
      <c r="E5" s="11"/>
      <c r="F5" s="6"/>
      <c r="G5" s="11"/>
      <c r="H5" s="11"/>
      <c r="I5" s="11"/>
      <c r="J5" s="11"/>
      <c r="K5" s="11"/>
      <c r="L5" s="11"/>
      <c r="M5" s="11"/>
      <c r="N5" s="12"/>
    </row>
    <row r="6" spans="1:14" ht="13.5" thickBot="1">
      <c r="A6" s="176"/>
      <c r="B6" s="172" t="s">
        <v>1</v>
      </c>
      <c r="C6" s="170" t="s">
        <v>24</v>
      </c>
      <c r="D6" s="171"/>
      <c r="E6" s="170" t="s">
        <v>25</v>
      </c>
      <c r="F6" s="171"/>
      <c r="G6" s="170" t="s">
        <v>26</v>
      </c>
      <c r="H6" s="171"/>
      <c r="I6" s="124" t="s">
        <v>29</v>
      </c>
      <c r="J6" s="170" t="s">
        <v>30</v>
      </c>
      <c r="K6" s="171"/>
      <c r="L6" s="11"/>
      <c r="M6" s="11"/>
      <c r="N6" s="12"/>
    </row>
    <row r="7" spans="1:14" ht="13.5" thickBot="1">
      <c r="A7" s="177"/>
      <c r="B7" s="173"/>
      <c r="C7" s="125" t="s">
        <v>27</v>
      </c>
      <c r="D7" s="126" t="s">
        <v>28</v>
      </c>
      <c r="E7" s="126" t="s">
        <v>2</v>
      </c>
      <c r="F7" s="124" t="s">
        <v>21</v>
      </c>
      <c r="G7" s="127" t="s">
        <v>2</v>
      </c>
      <c r="H7" s="128" t="s">
        <v>21</v>
      </c>
      <c r="I7" s="129" t="s">
        <v>21</v>
      </c>
      <c r="J7" s="126" t="s">
        <v>2</v>
      </c>
      <c r="K7" s="126" t="s">
        <v>21</v>
      </c>
      <c r="L7" s="11"/>
      <c r="M7" s="11"/>
      <c r="N7" s="12"/>
    </row>
    <row r="8" spans="1:14" ht="16.5" thickBot="1">
      <c r="A8" s="118" t="s">
        <v>3</v>
      </c>
      <c r="B8" s="119" t="s">
        <v>4</v>
      </c>
      <c r="C8" s="119">
        <v>1</v>
      </c>
      <c r="D8" s="120">
        <v>2</v>
      </c>
      <c r="E8" s="119">
        <v>3</v>
      </c>
      <c r="F8" s="121">
        <v>4</v>
      </c>
      <c r="G8" s="122">
        <v>5</v>
      </c>
      <c r="H8" s="123">
        <v>6</v>
      </c>
      <c r="I8" s="122">
        <v>7</v>
      </c>
      <c r="J8" s="122">
        <v>8</v>
      </c>
      <c r="K8" s="123">
        <v>9</v>
      </c>
      <c r="L8" s="11"/>
      <c r="M8" s="11"/>
      <c r="N8" s="12"/>
    </row>
    <row r="9" spans="1:14" ht="16.5" thickBot="1">
      <c r="A9" s="103" t="s">
        <v>38</v>
      </c>
      <c r="B9" s="104">
        <v>100</v>
      </c>
      <c r="C9" s="105">
        <f aca="true" t="shared" si="0" ref="C9:K9">SUM(C10:C20)</f>
        <v>990</v>
      </c>
      <c r="D9" s="105">
        <f t="shared" si="0"/>
        <v>102</v>
      </c>
      <c r="E9" s="106">
        <f t="shared" si="0"/>
        <v>356</v>
      </c>
      <c r="F9" s="107">
        <f t="shared" si="0"/>
        <v>356780</v>
      </c>
      <c r="G9" s="105">
        <f t="shared" si="0"/>
        <v>548</v>
      </c>
      <c r="H9" s="108">
        <f t="shared" si="0"/>
        <v>2610700</v>
      </c>
      <c r="I9" s="107">
        <f t="shared" si="0"/>
        <v>1451246.14</v>
      </c>
      <c r="J9" s="106">
        <f t="shared" si="0"/>
        <v>269</v>
      </c>
      <c r="K9" s="109">
        <f t="shared" si="0"/>
        <v>775100</v>
      </c>
      <c r="L9" s="11"/>
      <c r="M9" s="11"/>
      <c r="N9" s="12"/>
    </row>
    <row r="10" spans="1:14" ht="15.75">
      <c r="A10" s="110" t="s">
        <v>5</v>
      </c>
      <c r="B10" s="43">
        <v>101</v>
      </c>
      <c r="C10" s="44">
        <v>190</v>
      </c>
      <c r="D10" s="21">
        <v>30</v>
      </c>
      <c r="E10" s="44">
        <v>35</v>
      </c>
      <c r="F10" s="33">
        <v>45700</v>
      </c>
      <c r="G10" s="60">
        <v>137</v>
      </c>
      <c r="H10" s="50">
        <v>1394900</v>
      </c>
      <c r="I10" s="61">
        <v>599365.78</v>
      </c>
      <c r="J10" s="23">
        <v>31</v>
      </c>
      <c r="K10" s="113">
        <v>140850</v>
      </c>
      <c r="L10" s="11"/>
      <c r="M10" s="11"/>
      <c r="N10" s="12"/>
    </row>
    <row r="11" spans="1:14" ht="15.75">
      <c r="A11" s="111" t="s">
        <v>6</v>
      </c>
      <c r="B11" s="8">
        <v>102</v>
      </c>
      <c r="C11" s="45">
        <v>87</v>
      </c>
      <c r="D11" s="22">
        <v>5</v>
      </c>
      <c r="E11" s="45">
        <v>14</v>
      </c>
      <c r="F11" s="34">
        <v>6200</v>
      </c>
      <c r="G11" s="54">
        <v>71</v>
      </c>
      <c r="H11" s="62">
        <v>61800</v>
      </c>
      <c r="I11" s="52">
        <v>65335.229999999996</v>
      </c>
      <c r="J11" s="24">
        <v>12</v>
      </c>
      <c r="K11" s="114">
        <v>27400</v>
      </c>
      <c r="L11" s="11"/>
      <c r="M11" s="11"/>
      <c r="N11" s="12"/>
    </row>
    <row r="12" spans="1:14" ht="15.75">
      <c r="A12" s="111" t="s">
        <v>7</v>
      </c>
      <c r="B12" s="8">
        <v>103</v>
      </c>
      <c r="C12" s="45">
        <v>158</v>
      </c>
      <c r="D12" s="22">
        <v>11</v>
      </c>
      <c r="E12" s="45">
        <v>5</v>
      </c>
      <c r="F12" s="34">
        <v>10000</v>
      </c>
      <c r="G12" s="54">
        <v>138</v>
      </c>
      <c r="H12" s="51">
        <v>252550</v>
      </c>
      <c r="I12" s="52">
        <v>176648.13</v>
      </c>
      <c r="J12" s="24">
        <v>27</v>
      </c>
      <c r="K12" s="114">
        <v>47550</v>
      </c>
      <c r="L12" s="11"/>
      <c r="M12" s="11"/>
      <c r="N12" s="12"/>
    </row>
    <row r="13" spans="1:14" ht="15.75">
      <c r="A13" s="111" t="s">
        <v>8</v>
      </c>
      <c r="B13" s="8">
        <v>104</v>
      </c>
      <c r="C13" s="45">
        <v>318</v>
      </c>
      <c r="D13" s="22">
        <v>41</v>
      </c>
      <c r="E13" s="45">
        <v>128</v>
      </c>
      <c r="F13" s="34">
        <v>250200</v>
      </c>
      <c r="G13" s="54">
        <v>157</v>
      </c>
      <c r="H13" s="51">
        <v>819900</v>
      </c>
      <c r="I13" s="52">
        <v>534479.59</v>
      </c>
      <c r="J13" s="24">
        <v>120</v>
      </c>
      <c r="K13" s="114">
        <v>525700</v>
      </c>
      <c r="L13" s="11"/>
      <c r="M13" s="11"/>
      <c r="N13" s="12"/>
    </row>
    <row r="14" spans="1:14" ht="15.75">
      <c r="A14" s="111" t="s">
        <v>9</v>
      </c>
      <c r="B14" s="8">
        <v>105</v>
      </c>
      <c r="C14" s="45">
        <v>74</v>
      </c>
      <c r="D14" s="22">
        <v>3</v>
      </c>
      <c r="E14" s="45">
        <v>63</v>
      </c>
      <c r="F14" s="34">
        <v>18850</v>
      </c>
      <c r="G14" s="54">
        <v>11</v>
      </c>
      <c r="H14" s="51">
        <v>20500</v>
      </c>
      <c r="I14" s="52">
        <v>17074.77</v>
      </c>
      <c r="J14" s="24">
        <v>22</v>
      </c>
      <c r="K14" s="114">
        <v>15050</v>
      </c>
      <c r="L14" s="11"/>
      <c r="M14" s="11"/>
      <c r="N14" s="12"/>
    </row>
    <row r="15" spans="1:14" ht="15.75">
      <c r="A15" s="111" t="s">
        <v>10</v>
      </c>
      <c r="B15" s="8">
        <v>106</v>
      </c>
      <c r="C15" s="45">
        <v>91</v>
      </c>
      <c r="D15" s="22">
        <v>2</v>
      </c>
      <c r="E15" s="45">
        <v>68</v>
      </c>
      <c r="F15" s="34">
        <v>9400</v>
      </c>
      <c r="G15" s="54">
        <v>7</v>
      </c>
      <c r="H15" s="51">
        <v>2650</v>
      </c>
      <c r="I15" s="52">
        <v>18808.89</v>
      </c>
      <c r="J15" s="24">
        <v>31</v>
      </c>
      <c r="K15" s="114">
        <v>5400</v>
      </c>
      <c r="L15" s="11"/>
      <c r="M15" s="11"/>
      <c r="N15" s="12"/>
    </row>
    <row r="16" spans="1:14" ht="15.75">
      <c r="A16" s="111" t="s">
        <v>11</v>
      </c>
      <c r="B16" s="8">
        <v>107</v>
      </c>
      <c r="C16" s="45">
        <v>47</v>
      </c>
      <c r="D16" s="22">
        <v>8</v>
      </c>
      <c r="E16" s="45">
        <v>41</v>
      </c>
      <c r="F16" s="34">
        <v>11430</v>
      </c>
      <c r="G16" s="54">
        <v>5</v>
      </c>
      <c r="H16" s="51">
        <v>23000</v>
      </c>
      <c r="I16" s="52">
        <v>22602.710000000003</v>
      </c>
      <c r="J16" s="24">
        <v>19</v>
      </c>
      <c r="K16" s="114">
        <v>2650</v>
      </c>
      <c r="L16" s="11"/>
      <c r="M16" s="10"/>
      <c r="N16" s="12"/>
    </row>
    <row r="17" spans="1:14" ht="15.75">
      <c r="A17" s="111" t="s">
        <v>23</v>
      </c>
      <c r="B17" s="8">
        <v>108</v>
      </c>
      <c r="C17" s="45">
        <v>0</v>
      </c>
      <c r="D17" s="22">
        <v>0</v>
      </c>
      <c r="E17" s="45">
        <v>0</v>
      </c>
      <c r="F17" s="34">
        <v>0</v>
      </c>
      <c r="G17" s="54">
        <v>0</v>
      </c>
      <c r="H17" s="51">
        <v>0</v>
      </c>
      <c r="I17" s="52">
        <v>1000</v>
      </c>
      <c r="J17" s="24">
        <v>0</v>
      </c>
      <c r="K17" s="114">
        <v>0</v>
      </c>
      <c r="L17" s="11"/>
      <c r="M17" s="11"/>
      <c r="N17" s="12"/>
    </row>
    <row r="18" spans="1:14" ht="15.75">
      <c r="A18" s="111" t="s">
        <v>12</v>
      </c>
      <c r="B18" s="8">
        <v>109</v>
      </c>
      <c r="C18" s="45">
        <v>12</v>
      </c>
      <c r="D18" s="22">
        <v>1</v>
      </c>
      <c r="E18" s="45">
        <v>0</v>
      </c>
      <c r="F18" s="34">
        <v>0</v>
      </c>
      <c r="G18" s="54">
        <v>10</v>
      </c>
      <c r="H18" s="51">
        <v>21000</v>
      </c>
      <c r="I18" s="52">
        <v>7000</v>
      </c>
      <c r="J18" s="24">
        <v>5</v>
      </c>
      <c r="K18" s="114">
        <v>9000</v>
      </c>
      <c r="L18" s="11"/>
      <c r="M18" s="10"/>
      <c r="N18" s="12"/>
    </row>
    <row r="19" spans="1:14" ht="15.75">
      <c r="A19" s="112" t="s">
        <v>13</v>
      </c>
      <c r="B19" s="39">
        <v>110</v>
      </c>
      <c r="C19" s="46">
        <v>10</v>
      </c>
      <c r="D19" s="40">
        <v>0</v>
      </c>
      <c r="E19" s="46">
        <v>0</v>
      </c>
      <c r="F19" s="41">
        <v>0</v>
      </c>
      <c r="G19" s="55">
        <v>12</v>
      </c>
      <c r="H19" s="51">
        <v>14400</v>
      </c>
      <c r="I19" s="53">
        <v>8931.039999999999</v>
      </c>
      <c r="J19" s="42">
        <v>2</v>
      </c>
      <c r="K19" s="115">
        <v>1500</v>
      </c>
      <c r="L19" s="11"/>
      <c r="M19" s="10"/>
      <c r="N19" s="12"/>
    </row>
    <row r="20" spans="1:14" ht="15.75">
      <c r="A20" s="116" t="s">
        <v>39</v>
      </c>
      <c r="B20" s="39">
        <v>111</v>
      </c>
      <c r="C20" s="46">
        <v>3</v>
      </c>
      <c r="D20" s="40">
        <v>1</v>
      </c>
      <c r="E20" s="46">
        <v>2</v>
      </c>
      <c r="F20" s="41">
        <v>5000</v>
      </c>
      <c r="G20" s="55">
        <v>0</v>
      </c>
      <c r="H20" s="117">
        <v>0</v>
      </c>
      <c r="I20" s="53">
        <v>0</v>
      </c>
      <c r="J20" s="42">
        <v>0</v>
      </c>
      <c r="K20" s="115">
        <v>0</v>
      </c>
      <c r="L20" s="11"/>
      <c r="M20" s="11"/>
      <c r="N20" s="12"/>
    </row>
    <row r="21" spans="1:14" ht="15.75">
      <c r="A21" s="18" t="s">
        <v>15</v>
      </c>
      <c r="B21" s="15"/>
      <c r="C21" s="15"/>
      <c r="D21" s="11"/>
      <c r="E21" s="15"/>
      <c r="F21" s="35"/>
      <c r="G21" s="16"/>
      <c r="H21" s="16"/>
      <c r="I21" s="17"/>
      <c r="J21" s="10"/>
      <c r="K21" s="47"/>
      <c r="L21" s="11"/>
      <c r="M21" s="11"/>
      <c r="N21" s="12"/>
    </row>
    <row r="22" spans="1:14" ht="16.5" thickBot="1">
      <c r="A22" s="15"/>
      <c r="B22" s="15"/>
      <c r="C22" s="15"/>
      <c r="D22" s="6"/>
      <c r="E22" s="15"/>
      <c r="F22" s="35"/>
      <c r="G22" s="16"/>
      <c r="H22" s="16"/>
      <c r="I22" s="17"/>
      <c r="J22" s="11"/>
      <c r="K22" s="38"/>
      <c r="L22" s="11"/>
      <c r="M22" s="11"/>
      <c r="N22" s="12"/>
    </row>
    <row r="23" spans="1:14" ht="13.5" thickBot="1">
      <c r="A23" s="140"/>
      <c r="B23" s="172" t="s">
        <v>1</v>
      </c>
      <c r="C23" s="170" t="s">
        <v>35</v>
      </c>
      <c r="D23" s="171"/>
      <c r="E23" s="141" t="s">
        <v>36</v>
      </c>
      <c r="F23" s="142"/>
      <c r="G23" s="170" t="s">
        <v>37</v>
      </c>
      <c r="H23" s="174"/>
      <c r="I23" s="174"/>
      <c r="J23" s="171"/>
      <c r="K23" s="130" t="s">
        <v>29</v>
      </c>
      <c r="L23" s="170" t="s">
        <v>30</v>
      </c>
      <c r="M23" s="171"/>
      <c r="N23" s="12"/>
    </row>
    <row r="24" spans="1:14" ht="13.5" thickBot="1">
      <c r="A24" s="143"/>
      <c r="B24" s="173"/>
      <c r="C24" s="125" t="s">
        <v>2</v>
      </c>
      <c r="D24" s="126" t="s">
        <v>21</v>
      </c>
      <c r="E24" s="126" t="s">
        <v>2</v>
      </c>
      <c r="F24" s="131" t="s">
        <v>21</v>
      </c>
      <c r="G24" s="126" t="s">
        <v>31</v>
      </c>
      <c r="H24" s="126" t="s">
        <v>32</v>
      </c>
      <c r="I24" s="126" t="s">
        <v>33</v>
      </c>
      <c r="J24" s="126" t="s">
        <v>34</v>
      </c>
      <c r="K24" s="132" t="s">
        <v>21</v>
      </c>
      <c r="L24" s="126" t="s">
        <v>2</v>
      </c>
      <c r="M24" s="126" t="s">
        <v>21</v>
      </c>
      <c r="N24" s="12"/>
    </row>
    <row r="25" spans="1:14" ht="16.5" thickBot="1">
      <c r="A25" s="144" t="s">
        <v>3</v>
      </c>
      <c r="B25" s="145" t="s">
        <v>4</v>
      </c>
      <c r="C25" s="145">
        <v>1</v>
      </c>
      <c r="D25" s="146">
        <v>2</v>
      </c>
      <c r="E25" s="133">
        <v>3</v>
      </c>
      <c r="F25" s="134">
        <v>4</v>
      </c>
      <c r="G25" s="133">
        <v>5</v>
      </c>
      <c r="H25" s="135">
        <v>6</v>
      </c>
      <c r="I25" s="136">
        <v>7</v>
      </c>
      <c r="J25" s="137">
        <v>8</v>
      </c>
      <c r="K25" s="138">
        <v>9</v>
      </c>
      <c r="L25" s="139">
        <v>10</v>
      </c>
      <c r="M25" s="133">
        <v>11</v>
      </c>
      <c r="N25" s="12"/>
    </row>
    <row r="26" spans="1:14" ht="15.75">
      <c r="A26" s="149" t="s">
        <v>20</v>
      </c>
      <c r="B26" s="150">
        <v>100</v>
      </c>
      <c r="C26" s="151">
        <f aca="true" t="shared" si="1" ref="C26:M26">SUM(C27:C30)</f>
        <v>170</v>
      </c>
      <c r="D26" s="152">
        <f t="shared" si="1"/>
        <v>222095.89</v>
      </c>
      <c r="E26" s="153">
        <f t="shared" si="1"/>
        <v>40</v>
      </c>
      <c r="F26" s="154">
        <f t="shared" si="1"/>
        <v>2748212.44</v>
      </c>
      <c r="G26" s="155">
        <f t="shared" si="1"/>
        <v>145</v>
      </c>
      <c r="H26" s="156">
        <f t="shared" si="1"/>
        <v>75</v>
      </c>
      <c r="I26" s="157">
        <f t="shared" si="1"/>
        <v>53</v>
      </c>
      <c r="J26" s="158">
        <f t="shared" si="1"/>
        <v>41</v>
      </c>
      <c r="K26" s="159">
        <f t="shared" si="1"/>
        <v>2122161.82</v>
      </c>
      <c r="L26" s="160">
        <f t="shared" si="1"/>
        <v>30</v>
      </c>
      <c r="M26" s="161">
        <f t="shared" si="1"/>
        <v>1097279.54</v>
      </c>
      <c r="N26" s="12"/>
    </row>
    <row r="27" spans="1:14" ht="15.75">
      <c r="A27" s="147" t="s">
        <v>17</v>
      </c>
      <c r="B27" s="9">
        <v>101</v>
      </c>
      <c r="C27" s="25">
        <v>130</v>
      </c>
      <c r="D27" s="56">
        <v>164548.33000000002</v>
      </c>
      <c r="E27" s="25">
        <v>26</v>
      </c>
      <c r="F27" s="36">
        <v>1859790</v>
      </c>
      <c r="G27" s="27">
        <v>110</v>
      </c>
      <c r="H27" s="25">
        <v>34</v>
      </c>
      <c r="I27" s="25">
        <v>23</v>
      </c>
      <c r="J27" s="29">
        <v>16</v>
      </c>
      <c r="K27" s="58">
        <v>935425.15</v>
      </c>
      <c r="L27" s="31">
        <v>22</v>
      </c>
      <c r="M27" s="56">
        <v>999791.45</v>
      </c>
      <c r="N27" s="12"/>
    </row>
    <row r="28" spans="1:14" ht="15.75">
      <c r="A28" s="148" t="s">
        <v>16</v>
      </c>
      <c r="B28" s="8">
        <v>102</v>
      </c>
      <c r="C28" s="26">
        <v>39</v>
      </c>
      <c r="D28" s="57">
        <v>52547.56</v>
      </c>
      <c r="E28" s="26">
        <v>13</v>
      </c>
      <c r="F28" s="37">
        <v>879201.64</v>
      </c>
      <c r="G28" s="28">
        <v>35</v>
      </c>
      <c r="H28" s="26">
        <v>41</v>
      </c>
      <c r="I28" s="26">
        <v>30</v>
      </c>
      <c r="J28" s="30">
        <v>25</v>
      </c>
      <c r="K28" s="59">
        <v>1186736.67</v>
      </c>
      <c r="L28" s="32">
        <v>8</v>
      </c>
      <c r="M28" s="57">
        <v>97488.09</v>
      </c>
      <c r="N28" s="12"/>
    </row>
    <row r="29" spans="1:14" ht="15.75">
      <c r="A29" s="148" t="s">
        <v>18</v>
      </c>
      <c r="B29" s="8">
        <v>103</v>
      </c>
      <c r="C29" s="26">
        <v>0</v>
      </c>
      <c r="D29" s="57">
        <v>0</v>
      </c>
      <c r="E29" s="26">
        <v>1</v>
      </c>
      <c r="F29" s="37">
        <v>9220.8</v>
      </c>
      <c r="G29" s="28">
        <v>0</v>
      </c>
      <c r="H29" s="26">
        <v>0</v>
      </c>
      <c r="I29" s="26">
        <v>0</v>
      </c>
      <c r="J29" s="30">
        <v>0</v>
      </c>
      <c r="K29" s="59">
        <v>0</v>
      </c>
      <c r="L29" s="32">
        <v>0</v>
      </c>
      <c r="M29" s="57">
        <v>0</v>
      </c>
      <c r="N29" s="12"/>
    </row>
    <row r="30" spans="1:14" ht="15.75">
      <c r="A30" s="162" t="s">
        <v>19</v>
      </c>
      <c r="B30" s="39">
        <v>104</v>
      </c>
      <c r="C30" s="163">
        <v>1</v>
      </c>
      <c r="D30" s="164">
        <v>5000</v>
      </c>
      <c r="E30" s="163">
        <v>0</v>
      </c>
      <c r="F30" s="164">
        <v>0</v>
      </c>
      <c r="G30" s="165">
        <v>0</v>
      </c>
      <c r="H30" s="163">
        <v>0</v>
      </c>
      <c r="I30" s="163">
        <v>0</v>
      </c>
      <c r="J30" s="166">
        <v>0</v>
      </c>
      <c r="K30" s="167">
        <v>0</v>
      </c>
      <c r="L30" s="168">
        <v>0</v>
      </c>
      <c r="M30" s="164">
        <v>0</v>
      </c>
      <c r="N30" s="12"/>
    </row>
    <row r="31" spans="1:2" ht="15.75">
      <c r="A31" s="48" t="s">
        <v>22</v>
      </c>
      <c r="B31" s="49"/>
    </row>
    <row r="32" spans="1:2" ht="16.5" thickBot="1">
      <c r="A32" s="48"/>
      <c r="B32" s="49"/>
    </row>
    <row r="33" spans="1:3" ht="33.75" customHeight="1" thickBot="1">
      <c r="A33" s="85" t="s">
        <v>40</v>
      </c>
      <c r="B33" s="83" t="s">
        <v>150</v>
      </c>
      <c r="C33" s="80"/>
    </row>
    <row r="34" spans="1:3" ht="16.5" thickBot="1">
      <c r="A34" s="63" t="s">
        <v>3</v>
      </c>
      <c r="B34" s="64" t="s">
        <v>21</v>
      </c>
      <c r="C34" s="80"/>
    </row>
    <row r="35" spans="1:3" ht="16.5" thickBot="1">
      <c r="A35" s="88" t="s">
        <v>41</v>
      </c>
      <c r="B35" s="90"/>
      <c r="C35" s="80"/>
    </row>
    <row r="36" spans="1:3" ht="15.75">
      <c r="A36" s="65" t="s">
        <v>42</v>
      </c>
      <c r="B36" s="98">
        <v>58388.48</v>
      </c>
      <c r="C36" s="81"/>
    </row>
    <row r="37" spans="1:3" ht="15.75">
      <c r="A37" s="65" t="s">
        <v>122</v>
      </c>
      <c r="B37" s="66">
        <v>508.21</v>
      </c>
      <c r="C37" s="81"/>
    </row>
    <row r="38" spans="1:3" ht="15.75">
      <c r="A38" s="65" t="s">
        <v>123</v>
      </c>
      <c r="B38" s="66">
        <v>136</v>
      </c>
      <c r="C38" s="81"/>
    </row>
    <row r="39" spans="1:3" ht="15.75">
      <c r="A39" s="65" t="s">
        <v>43</v>
      </c>
      <c r="B39" s="66">
        <v>8681.37</v>
      </c>
      <c r="C39" s="81"/>
    </row>
    <row r="40" spans="1:3" ht="16.5" thickBot="1">
      <c r="A40" s="65" t="s">
        <v>124</v>
      </c>
      <c r="B40" s="66">
        <v>5846.85</v>
      </c>
      <c r="C40" s="81"/>
    </row>
    <row r="41" spans="1:3" ht="16.5" thickBot="1">
      <c r="A41" s="65" t="s">
        <v>125</v>
      </c>
      <c r="B41" s="66">
        <v>1396.4</v>
      </c>
      <c r="C41" s="95">
        <f>SUM(B36:B41)</f>
        <v>74957.31</v>
      </c>
    </row>
    <row r="42" spans="1:3" ht="16.5" thickBot="1">
      <c r="A42" s="88" t="s">
        <v>44</v>
      </c>
      <c r="B42" s="89"/>
      <c r="C42" s="81"/>
    </row>
    <row r="43" spans="1:3" ht="15.75">
      <c r="A43" s="67" t="s">
        <v>126</v>
      </c>
      <c r="B43" s="66">
        <v>5429.47</v>
      </c>
      <c r="C43" s="81"/>
    </row>
    <row r="44" spans="1:3" ht="15.75">
      <c r="A44" s="67" t="s">
        <v>45</v>
      </c>
      <c r="B44" s="98">
        <v>392779.72000000003</v>
      </c>
      <c r="C44" s="81"/>
    </row>
    <row r="45" spans="1:3" ht="15.75">
      <c r="A45" s="67" t="s">
        <v>127</v>
      </c>
      <c r="B45" s="66">
        <v>34.11</v>
      </c>
      <c r="C45" s="81"/>
    </row>
    <row r="46" spans="1:3" ht="15.75">
      <c r="A46" s="67" t="s">
        <v>46</v>
      </c>
      <c r="B46" s="66">
        <v>29078.57</v>
      </c>
      <c r="C46" s="81"/>
    </row>
    <row r="47" spans="1:3" ht="15.75">
      <c r="A47" s="67" t="s">
        <v>47</v>
      </c>
      <c r="B47" s="66">
        <v>949.1499999999999</v>
      </c>
      <c r="C47" s="81"/>
    </row>
    <row r="48" spans="1:3" ht="15.75">
      <c r="A48" s="67" t="s">
        <v>151</v>
      </c>
      <c r="B48" s="66">
        <v>2537.4900000000002</v>
      </c>
      <c r="C48" s="81"/>
    </row>
    <row r="49" spans="1:3" ht="15.75">
      <c r="A49" s="67" t="s">
        <v>118</v>
      </c>
      <c r="B49" s="66">
        <v>822.7299999999999</v>
      </c>
      <c r="C49" s="81"/>
    </row>
    <row r="50" spans="1:3" ht="16.5" thickBot="1">
      <c r="A50" s="67" t="s">
        <v>48</v>
      </c>
      <c r="B50" s="66">
        <v>4312.469999999999</v>
      </c>
      <c r="C50" s="81"/>
    </row>
    <row r="51" spans="1:3" ht="16.5" thickBot="1">
      <c r="A51" s="67" t="s">
        <v>128</v>
      </c>
      <c r="B51" s="66">
        <v>8547.21</v>
      </c>
      <c r="C51" s="95">
        <f>SUM(B43:B51)</f>
        <v>444490.92</v>
      </c>
    </row>
    <row r="52" spans="1:3" ht="16.5" thickBot="1">
      <c r="A52" s="88" t="s">
        <v>49</v>
      </c>
      <c r="B52" s="89"/>
      <c r="C52" s="81"/>
    </row>
    <row r="53" spans="1:3" ht="15.75">
      <c r="A53" s="68" t="s">
        <v>50</v>
      </c>
      <c r="B53" s="69">
        <v>4712.71</v>
      </c>
      <c r="C53" s="81"/>
    </row>
    <row r="54" spans="1:3" ht="15.75">
      <c r="A54" s="67" t="s">
        <v>51</v>
      </c>
      <c r="B54" s="66">
        <v>3291.6499999999996</v>
      </c>
      <c r="C54" s="81"/>
    </row>
    <row r="55" spans="1:3" ht="15.75">
      <c r="A55" s="67" t="s">
        <v>52</v>
      </c>
      <c r="B55" s="66">
        <v>20973.93</v>
      </c>
      <c r="C55" s="81"/>
    </row>
    <row r="56" spans="1:3" ht="15.75">
      <c r="A56" s="67" t="s">
        <v>53</v>
      </c>
      <c r="B56" s="98">
        <v>252404.66</v>
      </c>
      <c r="C56" s="81"/>
    </row>
    <row r="57" spans="1:3" ht="15.75">
      <c r="A57" s="67" t="s">
        <v>54</v>
      </c>
      <c r="B57" s="66">
        <v>2017.6000000000001</v>
      </c>
      <c r="C57" s="81"/>
    </row>
    <row r="58" spans="1:3" ht="15.75">
      <c r="A58" s="67" t="s">
        <v>129</v>
      </c>
      <c r="B58" s="66">
        <v>7532.209999999999</v>
      </c>
      <c r="C58" s="81"/>
    </row>
    <row r="59" spans="1:3" ht="15.75">
      <c r="A59" s="67" t="s">
        <v>55</v>
      </c>
      <c r="B59" s="66">
        <v>1691.1999999999998</v>
      </c>
      <c r="C59" s="81"/>
    </row>
    <row r="60" spans="1:3" ht="16.5" thickBot="1">
      <c r="A60" s="67" t="s">
        <v>56</v>
      </c>
      <c r="B60" s="98">
        <v>33869.3</v>
      </c>
      <c r="C60" s="81"/>
    </row>
    <row r="61" spans="1:3" ht="16.5" thickBot="1">
      <c r="A61" s="67" t="s">
        <v>152</v>
      </c>
      <c r="B61" s="66">
        <v>12295.380000000001</v>
      </c>
      <c r="C61" s="95">
        <f>SUM(B53:B61)</f>
        <v>338788.64</v>
      </c>
    </row>
    <row r="62" spans="1:3" ht="16.5" thickBot="1">
      <c r="A62" s="88" t="s">
        <v>57</v>
      </c>
      <c r="B62" s="89"/>
      <c r="C62" s="81"/>
    </row>
    <row r="63" spans="1:3" ht="15.75">
      <c r="A63" s="67" t="s">
        <v>58</v>
      </c>
      <c r="B63" s="70">
        <v>27766.760000000002</v>
      </c>
      <c r="C63" s="81"/>
    </row>
    <row r="64" spans="1:3" ht="15.75">
      <c r="A64" s="67" t="s">
        <v>59</v>
      </c>
      <c r="B64" s="70">
        <v>24234.63</v>
      </c>
      <c r="C64" s="81"/>
    </row>
    <row r="65" spans="1:3" ht="15.75">
      <c r="A65" s="67" t="s">
        <v>60</v>
      </c>
      <c r="B65" s="70">
        <v>504.66</v>
      </c>
      <c r="C65" s="81"/>
    </row>
    <row r="66" spans="1:3" ht="15.75">
      <c r="A66" s="67" t="s">
        <v>61</v>
      </c>
      <c r="B66" s="70">
        <v>318.93</v>
      </c>
      <c r="C66" s="81"/>
    </row>
    <row r="67" spans="1:3" ht="15.75">
      <c r="A67" s="67" t="s">
        <v>62</v>
      </c>
      <c r="B67" s="70">
        <v>0</v>
      </c>
      <c r="C67" s="81"/>
    </row>
    <row r="68" spans="1:3" ht="15.75">
      <c r="A68" s="67" t="s">
        <v>63</v>
      </c>
      <c r="B68" s="70">
        <v>745.65</v>
      </c>
      <c r="C68" s="81"/>
    </row>
    <row r="69" spans="1:3" ht="15.75">
      <c r="A69" s="67" t="s">
        <v>64</v>
      </c>
      <c r="B69" s="70">
        <v>207.52</v>
      </c>
      <c r="C69" s="81"/>
    </row>
    <row r="70" spans="1:3" ht="15.75">
      <c r="A70" s="67" t="s">
        <v>65</v>
      </c>
      <c r="B70" s="99">
        <v>36654.28999999999</v>
      </c>
      <c r="C70" s="81"/>
    </row>
    <row r="71" spans="1:3" ht="15.75">
      <c r="A71" s="67" t="s">
        <v>66</v>
      </c>
      <c r="B71" s="70">
        <v>1467.29</v>
      </c>
      <c r="C71" s="81"/>
    </row>
    <row r="72" spans="1:3" ht="16.5" thickBot="1">
      <c r="A72" s="67" t="s">
        <v>67</v>
      </c>
      <c r="B72" s="70">
        <v>89.63</v>
      </c>
      <c r="C72" s="81"/>
    </row>
    <row r="73" spans="1:3" ht="16.5" thickBot="1">
      <c r="A73" s="67" t="s">
        <v>68</v>
      </c>
      <c r="B73" s="70">
        <v>655.2</v>
      </c>
      <c r="C73" s="95">
        <f>SUM(B63:B73)</f>
        <v>92644.56</v>
      </c>
    </row>
    <row r="74" spans="1:3" ht="16.5" thickBot="1">
      <c r="A74" s="88" t="s">
        <v>69</v>
      </c>
      <c r="B74" s="89"/>
      <c r="C74" s="81"/>
    </row>
    <row r="75" spans="1:3" ht="15.75">
      <c r="A75" s="71" t="s">
        <v>70</v>
      </c>
      <c r="B75" s="69">
        <v>5866.400000000001</v>
      </c>
      <c r="C75" s="81"/>
    </row>
    <row r="76" spans="1:3" ht="15.75">
      <c r="A76" s="65" t="s">
        <v>71</v>
      </c>
      <c r="B76" s="66">
        <v>411.85</v>
      </c>
      <c r="C76" s="81"/>
    </row>
    <row r="77" spans="1:3" ht="15.75">
      <c r="A77" s="65" t="s">
        <v>153</v>
      </c>
      <c r="B77" s="66">
        <v>1564.54</v>
      </c>
      <c r="C77" s="81"/>
    </row>
    <row r="78" spans="1:3" ht="16.5" thickBot="1">
      <c r="A78" s="65" t="s">
        <v>130</v>
      </c>
      <c r="B78" s="66">
        <v>37.22</v>
      </c>
      <c r="C78" s="81"/>
    </row>
    <row r="79" spans="1:3" ht="16.5" thickBot="1">
      <c r="A79" s="65" t="s">
        <v>131</v>
      </c>
      <c r="B79" s="66">
        <v>105.98</v>
      </c>
      <c r="C79" s="95">
        <f>SUM(B75:B79)</f>
        <v>7985.990000000001</v>
      </c>
    </row>
    <row r="80" spans="1:3" ht="16.5" thickBot="1">
      <c r="A80" s="88" t="s">
        <v>72</v>
      </c>
      <c r="B80" s="89"/>
      <c r="C80" s="81"/>
    </row>
    <row r="81" spans="1:3" ht="15.75">
      <c r="A81" s="71" t="s">
        <v>74</v>
      </c>
      <c r="B81" s="69">
        <v>16284.81</v>
      </c>
      <c r="C81" s="81"/>
    </row>
    <row r="82" spans="1:3" ht="15.75">
      <c r="A82" s="65" t="s">
        <v>73</v>
      </c>
      <c r="B82" s="66">
        <v>6889.14</v>
      </c>
      <c r="C82" s="81"/>
    </row>
    <row r="83" spans="1:3" ht="15.75">
      <c r="A83" s="65" t="s">
        <v>132</v>
      </c>
      <c r="B83" s="66">
        <v>635.62</v>
      </c>
      <c r="C83" s="81"/>
    </row>
    <row r="84" spans="1:3" ht="15.75">
      <c r="A84" s="65" t="s">
        <v>154</v>
      </c>
      <c r="B84" s="66">
        <v>461.22</v>
      </c>
      <c r="C84" s="81"/>
    </row>
    <row r="85" spans="1:3" ht="16.5" thickBot="1">
      <c r="A85" s="65" t="s">
        <v>133</v>
      </c>
      <c r="B85" s="66">
        <v>345.83</v>
      </c>
      <c r="C85" s="81"/>
    </row>
    <row r="86" spans="1:3" ht="16.5" thickBot="1">
      <c r="A86" s="72" t="s">
        <v>155</v>
      </c>
      <c r="B86" s="73">
        <v>200</v>
      </c>
      <c r="C86" s="95">
        <f>SUM(B81:B86)</f>
        <v>24816.620000000003</v>
      </c>
    </row>
    <row r="87" spans="1:3" ht="16.5" thickBot="1">
      <c r="A87" s="88" t="s">
        <v>75</v>
      </c>
      <c r="B87" s="89"/>
      <c r="C87" s="81"/>
    </row>
    <row r="88" spans="1:3" ht="15.75">
      <c r="A88" s="74" t="s">
        <v>76</v>
      </c>
      <c r="B88" s="69">
        <v>907.1999999999999</v>
      </c>
      <c r="C88" s="81"/>
    </row>
    <row r="89" spans="1:3" ht="15.75">
      <c r="A89" s="75" t="s">
        <v>77</v>
      </c>
      <c r="B89" s="76">
        <v>1155.46</v>
      </c>
      <c r="C89" s="81"/>
    </row>
    <row r="90" spans="1:3" ht="16.5" thickBot="1">
      <c r="A90" s="75" t="s">
        <v>78</v>
      </c>
      <c r="B90" s="98">
        <v>41860</v>
      </c>
      <c r="C90" s="81"/>
    </row>
    <row r="91" spans="1:3" ht="16.5" thickBot="1">
      <c r="A91" s="77" t="s">
        <v>79</v>
      </c>
      <c r="B91" s="73">
        <v>6021.8099999999995</v>
      </c>
      <c r="C91" s="95">
        <f>SUM(B88:B91)</f>
        <v>49944.47</v>
      </c>
    </row>
    <row r="92" spans="1:3" ht="16.5" thickBot="1">
      <c r="A92" s="91" t="s">
        <v>80</v>
      </c>
      <c r="B92" s="92"/>
      <c r="C92" s="81"/>
    </row>
    <row r="93" spans="1:2" ht="15.75">
      <c r="A93" s="71" t="s">
        <v>156</v>
      </c>
      <c r="B93" s="100">
        <v>261724.37</v>
      </c>
    </row>
    <row r="94" spans="1:2" ht="15.75">
      <c r="A94" s="65" t="s">
        <v>119</v>
      </c>
      <c r="B94" s="66">
        <v>568.4</v>
      </c>
    </row>
    <row r="95" spans="1:2" ht="16.5" thickBot="1">
      <c r="A95" s="65" t="s">
        <v>157</v>
      </c>
      <c r="B95" s="66">
        <v>888.32</v>
      </c>
    </row>
    <row r="96" spans="1:3" ht="16.5" thickBot="1">
      <c r="A96" s="72" t="s">
        <v>134</v>
      </c>
      <c r="B96" s="73">
        <v>388.8</v>
      </c>
      <c r="C96" s="96">
        <f>SUM(B93:B96)</f>
        <v>263569.89</v>
      </c>
    </row>
    <row r="97" spans="1:3" ht="16.5" thickBot="1">
      <c r="A97" s="93" t="s">
        <v>81</v>
      </c>
      <c r="B97" s="94"/>
      <c r="C97" s="81"/>
    </row>
    <row r="98" spans="1:3" ht="15.75">
      <c r="A98" s="67" t="s">
        <v>82</v>
      </c>
      <c r="B98" s="66">
        <v>3714.4</v>
      </c>
      <c r="C98" s="81"/>
    </row>
    <row r="99" spans="1:3" ht="15.75">
      <c r="A99" s="67" t="s">
        <v>84</v>
      </c>
      <c r="B99" s="66">
        <v>5357.4</v>
      </c>
      <c r="C99" s="81"/>
    </row>
    <row r="100" spans="1:3" ht="15.75">
      <c r="A100" s="67" t="s">
        <v>85</v>
      </c>
      <c r="B100" s="66">
        <v>1853.11</v>
      </c>
      <c r="C100" s="81"/>
    </row>
    <row r="101" spans="1:3" ht="15.75">
      <c r="A101" s="67" t="s">
        <v>86</v>
      </c>
      <c r="B101" s="66">
        <v>1313.63</v>
      </c>
      <c r="C101" s="81"/>
    </row>
    <row r="102" spans="1:3" ht="15.75">
      <c r="A102" s="67" t="s">
        <v>87</v>
      </c>
      <c r="B102" s="66">
        <v>10506.11</v>
      </c>
      <c r="C102" s="81"/>
    </row>
    <row r="103" spans="1:3" ht="16.5" thickBot="1">
      <c r="A103" s="67" t="s">
        <v>83</v>
      </c>
      <c r="B103" s="66">
        <v>8573.69</v>
      </c>
      <c r="C103" s="81"/>
    </row>
    <row r="104" spans="1:3" ht="16.5" thickBot="1">
      <c r="A104" s="67" t="s">
        <v>135</v>
      </c>
      <c r="B104" s="66">
        <v>3401.62</v>
      </c>
      <c r="C104" s="95">
        <f>SUM(B98:B104)</f>
        <v>34719.96000000001</v>
      </c>
    </row>
    <row r="105" spans="1:3" ht="16.5" thickBot="1">
      <c r="A105" s="88" t="s">
        <v>88</v>
      </c>
      <c r="B105" s="89"/>
      <c r="C105" s="81"/>
    </row>
    <row r="106" spans="1:3" ht="15.75">
      <c r="A106" s="68" t="s">
        <v>89</v>
      </c>
      <c r="B106" s="69">
        <v>9608.35</v>
      </c>
      <c r="C106" s="81"/>
    </row>
    <row r="107" spans="1:3" ht="15.75">
      <c r="A107" s="67" t="s">
        <v>158</v>
      </c>
      <c r="B107" s="66">
        <v>671.2</v>
      </c>
      <c r="C107" s="81"/>
    </row>
    <row r="108" spans="1:3" ht="15.75">
      <c r="A108" s="67" t="s">
        <v>90</v>
      </c>
      <c r="B108" s="66">
        <v>14448.560000000001</v>
      </c>
      <c r="C108" s="81"/>
    </row>
    <row r="109" spans="1:3" ht="15.75">
      <c r="A109" s="67" t="s">
        <v>120</v>
      </c>
      <c r="B109" s="66">
        <v>816.6200000000001</v>
      </c>
      <c r="C109" s="81"/>
    </row>
    <row r="110" spans="1:3" ht="15.75">
      <c r="A110" s="67" t="s">
        <v>121</v>
      </c>
      <c r="B110" s="66">
        <v>4476.530000000001</v>
      </c>
      <c r="C110" s="81"/>
    </row>
    <row r="111" spans="1:3" ht="15.75">
      <c r="A111" s="67" t="s">
        <v>159</v>
      </c>
      <c r="B111" s="66">
        <v>32.72</v>
      </c>
      <c r="C111" s="81"/>
    </row>
    <row r="112" spans="1:3" ht="15.75">
      <c r="A112" s="67" t="s">
        <v>91</v>
      </c>
      <c r="B112" s="66">
        <v>29368.440000000002</v>
      </c>
      <c r="C112" s="81"/>
    </row>
    <row r="113" spans="1:3" ht="15.75">
      <c r="A113" s="67" t="s">
        <v>136</v>
      </c>
      <c r="B113" s="66">
        <v>589.37</v>
      </c>
      <c r="C113" s="81"/>
    </row>
    <row r="114" spans="1:3" ht="15.75">
      <c r="A114" s="67" t="s">
        <v>160</v>
      </c>
      <c r="B114" s="66">
        <v>22.36</v>
      </c>
      <c r="C114" s="81"/>
    </row>
    <row r="115" spans="1:3" ht="15.75">
      <c r="A115" s="67" t="s">
        <v>92</v>
      </c>
      <c r="B115" s="66">
        <v>28298.26</v>
      </c>
      <c r="C115" s="81"/>
    </row>
    <row r="116" spans="1:3" ht="15.75">
      <c r="A116" s="67" t="s">
        <v>161</v>
      </c>
      <c r="B116" s="66">
        <v>739.6</v>
      </c>
      <c r="C116" s="81"/>
    </row>
    <row r="117" spans="1:3" ht="16.5" thickBot="1">
      <c r="A117" s="67" t="s">
        <v>93</v>
      </c>
      <c r="B117" s="66">
        <v>2983.2299999999996</v>
      </c>
      <c r="C117" s="81"/>
    </row>
    <row r="118" spans="1:3" ht="16.5" thickBot="1">
      <c r="A118" s="67" t="s">
        <v>94</v>
      </c>
      <c r="B118" s="66">
        <v>479.71000000000004</v>
      </c>
      <c r="C118" s="95">
        <f>SUM(B106:B118)</f>
        <v>92534.95000000001</v>
      </c>
    </row>
    <row r="119" spans="1:3" ht="16.5" thickBot="1">
      <c r="A119" s="88" t="s">
        <v>95</v>
      </c>
      <c r="B119" s="89"/>
      <c r="C119" s="81"/>
    </row>
    <row r="120" spans="1:3" ht="15.75">
      <c r="A120" s="68" t="s">
        <v>178</v>
      </c>
      <c r="B120" s="101">
        <v>39014.81</v>
      </c>
      <c r="C120" s="81"/>
    </row>
    <row r="121" spans="1:3" ht="15.75">
      <c r="A121" s="67" t="s">
        <v>179</v>
      </c>
      <c r="B121" s="78">
        <v>3371.4900000000007</v>
      </c>
      <c r="C121" s="81"/>
    </row>
    <row r="122" spans="1:3" ht="15.75">
      <c r="A122" s="67" t="s">
        <v>180</v>
      </c>
      <c r="B122" s="78">
        <v>24009.96</v>
      </c>
      <c r="C122" s="81"/>
    </row>
    <row r="123" spans="1:3" ht="15.75">
      <c r="A123" s="67" t="s">
        <v>181</v>
      </c>
      <c r="B123" s="78">
        <v>1604.8</v>
      </c>
      <c r="C123" s="81"/>
    </row>
    <row r="124" spans="1:3" ht="15.75">
      <c r="A124" s="67" t="s">
        <v>182</v>
      </c>
      <c r="B124" s="78">
        <v>1600</v>
      </c>
      <c r="C124" s="81"/>
    </row>
    <row r="125" spans="1:3" ht="15.75">
      <c r="A125" s="67" t="s">
        <v>183</v>
      </c>
      <c r="B125" s="78">
        <v>189.13</v>
      </c>
      <c r="C125" s="81"/>
    </row>
    <row r="126" spans="1:3" ht="15.75">
      <c r="A126" s="67" t="s">
        <v>184</v>
      </c>
      <c r="B126" s="78">
        <v>4326.42</v>
      </c>
      <c r="C126" s="81"/>
    </row>
    <row r="127" spans="1:3" ht="16.5" thickBot="1">
      <c r="A127" s="67" t="s">
        <v>162</v>
      </c>
      <c r="B127" s="78">
        <v>56.8</v>
      </c>
      <c r="C127" s="81"/>
    </row>
    <row r="128" spans="1:3" ht="16.5" thickBot="1">
      <c r="A128" s="67" t="s">
        <v>137</v>
      </c>
      <c r="B128" s="78">
        <v>943.76</v>
      </c>
      <c r="C128" s="95">
        <f>SUM(B120:B128)</f>
        <v>75117.17</v>
      </c>
    </row>
    <row r="129" spans="1:3" ht="16.5" thickBot="1">
      <c r="A129" s="88" t="s">
        <v>96</v>
      </c>
      <c r="B129" s="89"/>
      <c r="C129" s="81"/>
    </row>
    <row r="130" spans="1:3" ht="15.75">
      <c r="A130" s="67" t="s">
        <v>163</v>
      </c>
      <c r="B130" s="66">
        <v>0</v>
      </c>
      <c r="C130" s="81"/>
    </row>
    <row r="131" spans="1:3" ht="15.75">
      <c r="A131" s="67" t="s">
        <v>97</v>
      </c>
      <c r="B131" s="66">
        <v>3006.06</v>
      </c>
      <c r="C131" s="81"/>
    </row>
    <row r="132" spans="1:3" ht="15.75">
      <c r="A132" s="67" t="s">
        <v>164</v>
      </c>
      <c r="B132" s="66">
        <v>0</v>
      </c>
      <c r="C132" s="81"/>
    </row>
    <row r="133" spans="1:3" ht="15.75">
      <c r="A133" s="67" t="s">
        <v>98</v>
      </c>
      <c r="B133" s="66">
        <v>6278.4</v>
      </c>
      <c r="C133" s="81"/>
    </row>
    <row r="134" spans="1:3" ht="15.75">
      <c r="A134" s="67" t="s">
        <v>99</v>
      </c>
      <c r="B134" s="66">
        <v>20636.579999999998</v>
      </c>
      <c r="C134" s="81"/>
    </row>
    <row r="135" spans="1:3" ht="15.75">
      <c r="A135" s="67" t="s">
        <v>138</v>
      </c>
      <c r="B135" s="82">
        <v>21925.19</v>
      </c>
      <c r="C135" s="81"/>
    </row>
    <row r="136" spans="1:3" ht="15.75">
      <c r="A136" s="67" t="s">
        <v>100</v>
      </c>
      <c r="B136" s="66">
        <v>468.84</v>
      </c>
      <c r="C136" s="81"/>
    </row>
    <row r="137" spans="1:3" ht="15.75">
      <c r="A137" s="67" t="s">
        <v>101</v>
      </c>
      <c r="B137" s="66">
        <v>2911.1099999999997</v>
      </c>
      <c r="C137" s="81"/>
    </row>
    <row r="138" spans="1:3" ht="16.5" thickBot="1">
      <c r="A138" s="67" t="s">
        <v>165</v>
      </c>
      <c r="B138" s="66">
        <v>0</v>
      </c>
      <c r="C138" s="81"/>
    </row>
    <row r="139" spans="1:3" ht="16.5" thickBot="1">
      <c r="A139" s="67" t="s">
        <v>102</v>
      </c>
      <c r="B139" s="66">
        <v>2447.84</v>
      </c>
      <c r="C139" s="95">
        <f>SUM(B130:B139)</f>
        <v>57674.01999999999</v>
      </c>
    </row>
    <row r="140" spans="1:3" ht="16.5" thickBot="1">
      <c r="A140" s="88" t="s">
        <v>103</v>
      </c>
      <c r="B140" s="89"/>
      <c r="C140" s="81"/>
    </row>
    <row r="141" spans="1:3" ht="15.75">
      <c r="A141" s="67" t="s">
        <v>104</v>
      </c>
      <c r="B141" s="66">
        <v>1921.6499999999999</v>
      </c>
      <c r="C141" s="81"/>
    </row>
    <row r="142" spans="1:3" ht="15.75">
      <c r="A142" s="67" t="s">
        <v>105</v>
      </c>
      <c r="B142" s="66">
        <v>6366.539999999999</v>
      </c>
      <c r="C142" s="81"/>
    </row>
    <row r="143" spans="1:3" ht="15.75">
      <c r="A143" s="67" t="s">
        <v>106</v>
      </c>
      <c r="B143" s="66">
        <v>16214.1</v>
      </c>
      <c r="C143" s="81"/>
    </row>
    <row r="144" spans="1:3" ht="15.75">
      <c r="A144" s="67" t="s">
        <v>108</v>
      </c>
      <c r="B144" s="98">
        <v>53884.420000000006</v>
      </c>
      <c r="C144" s="81"/>
    </row>
    <row r="145" spans="1:3" ht="15.75">
      <c r="A145" s="67" t="s">
        <v>166</v>
      </c>
      <c r="B145" s="66">
        <v>476.52</v>
      </c>
      <c r="C145" s="81"/>
    </row>
    <row r="146" spans="1:3" ht="16.5" thickBot="1">
      <c r="A146" s="67" t="s">
        <v>107</v>
      </c>
      <c r="B146" s="66">
        <v>1494.1799999999998</v>
      </c>
      <c r="C146" s="81"/>
    </row>
    <row r="147" spans="1:3" ht="16.5" thickBot="1">
      <c r="A147" s="79" t="s">
        <v>139</v>
      </c>
      <c r="B147" s="102">
        <v>56481.79</v>
      </c>
      <c r="C147" s="95">
        <f>SUM(B141:B147)</f>
        <v>136839.2</v>
      </c>
    </row>
    <row r="148" spans="1:3" ht="16.5" thickBot="1">
      <c r="A148" s="88" t="s">
        <v>109</v>
      </c>
      <c r="B148" s="89"/>
      <c r="C148" s="81"/>
    </row>
    <row r="149" spans="1:3" ht="15.75">
      <c r="A149" s="71" t="s">
        <v>110</v>
      </c>
      <c r="B149" s="69">
        <v>16208.8</v>
      </c>
      <c r="C149" s="81"/>
    </row>
    <row r="150" spans="1:3" ht="15.75">
      <c r="A150" s="65" t="s">
        <v>111</v>
      </c>
      <c r="B150" s="66">
        <v>2520.8</v>
      </c>
      <c r="C150" s="81"/>
    </row>
    <row r="151" spans="1:3" ht="15.75">
      <c r="A151" s="65" t="s">
        <v>167</v>
      </c>
      <c r="B151" s="66">
        <v>16290.62</v>
      </c>
      <c r="C151" s="81"/>
    </row>
    <row r="152" spans="1:3" ht="15.75">
      <c r="A152" s="65" t="s">
        <v>168</v>
      </c>
      <c r="B152" s="66">
        <v>956</v>
      </c>
      <c r="C152" s="81"/>
    </row>
    <row r="153" spans="1:3" ht="15.75">
      <c r="A153" s="65" t="s">
        <v>169</v>
      </c>
      <c r="B153" s="66">
        <v>274.36</v>
      </c>
      <c r="C153" s="81"/>
    </row>
    <row r="154" spans="1:3" ht="15.75">
      <c r="A154" s="65" t="s">
        <v>170</v>
      </c>
      <c r="B154" s="66">
        <v>5637.82</v>
      </c>
      <c r="C154" s="81"/>
    </row>
    <row r="155" spans="1:3" ht="15.75">
      <c r="A155" s="65" t="s">
        <v>140</v>
      </c>
      <c r="B155" s="66">
        <v>1899.74</v>
      </c>
      <c r="C155" s="81"/>
    </row>
    <row r="156" spans="1:3" ht="15.75">
      <c r="A156" s="65" t="s">
        <v>171</v>
      </c>
      <c r="B156" s="66">
        <v>2803.22</v>
      </c>
      <c r="C156" s="81"/>
    </row>
    <row r="157" spans="1:3" ht="15.75">
      <c r="A157" s="65" t="s">
        <v>172</v>
      </c>
      <c r="B157" s="66">
        <v>297.6</v>
      </c>
      <c r="C157" s="81"/>
    </row>
    <row r="158" spans="1:3" ht="16.5" thickBot="1">
      <c r="A158" s="65" t="s">
        <v>173</v>
      </c>
      <c r="B158" s="66">
        <v>3184.1</v>
      </c>
      <c r="C158" s="81"/>
    </row>
    <row r="159" spans="1:3" ht="16.5" thickBot="1">
      <c r="A159" s="72" t="s">
        <v>174</v>
      </c>
      <c r="B159" s="73">
        <v>80.8</v>
      </c>
      <c r="C159" s="95">
        <f>SUM(B149:B159)</f>
        <v>50153.86</v>
      </c>
    </row>
    <row r="160" spans="1:3" ht="16.5" thickBot="1">
      <c r="A160" s="88" t="s">
        <v>112</v>
      </c>
      <c r="B160" s="89"/>
      <c r="C160" s="81"/>
    </row>
    <row r="161" spans="1:3" ht="15.75">
      <c r="A161" s="71" t="s">
        <v>113</v>
      </c>
      <c r="B161" s="69">
        <v>7022.320000000001</v>
      </c>
      <c r="C161" s="81"/>
    </row>
    <row r="162" spans="1:3" ht="15.75">
      <c r="A162" s="65" t="s">
        <v>175</v>
      </c>
      <c r="B162" s="66">
        <v>11485.22</v>
      </c>
      <c r="C162" s="81"/>
    </row>
    <row r="163" spans="1:3" ht="15.75">
      <c r="A163" s="65" t="s">
        <v>176</v>
      </c>
      <c r="B163" s="66">
        <v>5786.24</v>
      </c>
      <c r="C163" s="81"/>
    </row>
    <row r="164" spans="1:3" ht="15.75">
      <c r="A164" s="65" t="s">
        <v>114</v>
      </c>
      <c r="B164" s="66">
        <v>3626.81</v>
      </c>
      <c r="C164" s="81"/>
    </row>
    <row r="165" spans="1:3" ht="15.75">
      <c r="A165" s="65" t="s">
        <v>115</v>
      </c>
      <c r="B165" s="66">
        <v>783.6800000000001</v>
      </c>
      <c r="C165" s="81"/>
    </row>
    <row r="166" spans="1:3" ht="16.5" thickBot="1">
      <c r="A166" s="65" t="s">
        <v>141</v>
      </c>
      <c r="B166" s="66">
        <v>24</v>
      </c>
      <c r="C166" s="81"/>
    </row>
    <row r="167" spans="1:3" ht="16.5" thickBot="1">
      <c r="A167" s="72" t="s">
        <v>177</v>
      </c>
      <c r="B167" s="73">
        <v>384</v>
      </c>
      <c r="C167" s="95">
        <f>SUM(B161:B167)</f>
        <v>29112.27</v>
      </c>
    </row>
    <row r="168" spans="1:3" ht="16.5" thickBot="1">
      <c r="A168" s="88" t="s">
        <v>116</v>
      </c>
      <c r="B168" s="89"/>
      <c r="C168" s="81"/>
    </row>
    <row r="169" spans="1:3" ht="15.75">
      <c r="A169" s="65" t="s">
        <v>142</v>
      </c>
      <c r="B169" s="66">
        <v>6038.09</v>
      </c>
      <c r="C169" s="81"/>
    </row>
    <row r="170" spans="1:3" ht="15.75">
      <c r="A170" s="65" t="s">
        <v>143</v>
      </c>
      <c r="B170" s="66">
        <v>3728.5</v>
      </c>
      <c r="C170" s="81"/>
    </row>
    <row r="171" spans="1:3" ht="15.75">
      <c r="A171" s="65" t="s">
        <v>144</v>
      </c>
      <c r="B171" s="66">
        <v>1694.1399999999999</v>
      </c>
      <c r="C171" s="81"/>
    </row>
    <row r="172" spans="1:3" ht="15.75">
      <c r="A172" s="65" t="s">
        <v>145</v>
      </c>
      <c r="B172" s="66">
        <v>867.2</v>
      </c>
      <c r="C172" s="81"/>
    </row>
    <row r="173" spans="1:3" ht="15.75">
      <c r="A173" s="65" t="s">
        <v>148</v>
      </c>
      <c r="B173" s="66">
        <v>16599.19</v>
      </c>
      <c r="C173" s="81"/>
    </row>
    <row r="174" spans="1:3" ht="16.5" thickBot="1">
      <c r="A174" s="65" t="s">
        <v>146</v>
      </c>
      <c r="B174" s="66">
        <v>3815.95</v>
      </c>
      <c r="C174" s="81"/>
    </row>
    <row r="175" spans="1:3" ht="16.5" thickBot="1">
      <c r="A175" s="72" t="s">
        <v>147</v>
      </c>
      <c r="B175" s="73">
        <v>3383.92</v>
      </c>
      <c r="C175" s="97">
        <f>SUM(B169:B175)</f>
        <v>36126.99</v>
      </c>
    </row>
    <row r="176" spans="1:3" ht="16.5" thickBot="1">
      <c r="A176" s="86" t="s">
        <v>117</v>
      </c>
      <c r="B176" s="87">
        <f>SUM(B36:B175)</f>
        <v>1809476.820000001</v>
      </c>
      <c r="C176" s="81"/>
    </row>
  </sheetData>
  <sheetProtection/>
  <mergeCells count="13">
    <mergeCell ref="G6:H6"/>
    <mergeCell ref="E6:F6"/>
    <mergeCell ref="A2:K2"/>
    <mergeCell ref="D1:F1"/>
    <mergeCell ref="L23:M23"/>
    <mergeCell ref="J6:K6"/>
    <mergeCell ref="C6:D6"/>
    <mergeCell ref="B23:B24"/>
    <mergeCell ref="G23:J23"/>
    <mergeCell ref="C23:D23"/>
    <mergeCell ref="A4:H4"/>
    <mergeCell ref="A6:A7"/>
    <mergeCell ref="B6:B7"/>
  </mergeCells>
  <printOptions/>
  <pageMargins left="0.25" right="0.25" top="0.75" bottom="0.75" header="0.3" footer="0.3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2016-03-23T11:32:56Z</cp:lastPrinted>
  <dcterms:created xsi:type="dcterms:W3CDTF">2006-02-02T12:57:45Z</dcterms:created>
  <dcterms:modified xsi:type="dcterms:W3CDTF">2016-03-23T14:02:21Z</dcterms:modified>
  <cp:category/>
  <cp:version/>
  <cp:contentType/>
  <cp:contentStatus/>
</cp:coreProperties>
</file>