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620"/>
  </bookViews>
  <sheets>
    <sheet name="второ тримесечие" sheetId="1" r:id="rId1"/>
  </sheets>
  <calcPr calcId="145621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  <c r="C27" i="1"/>
  <c r="K9" i="1" l="1"/>
  <c r="J9" i="1"/>
  <c r="I9" i="1"/>
  <c r="E9" i="1"/>
  <c r="D9" i="1"/>
  <c r="G9" i="1"/>
  <c r="H9" i="1"/>
  <c r="C9" i="1"/>
  <c r="F9" i="1" l="1"/>
  <c r="B160" i="1"/>
</calcChain>
</file>

<file path=xl/sharedStrings.xml><?xml version="1.0" encoding="utf-8"?>
<sst xmlns="http://schemas.openxmlformats.org/spreadsheetml/2006/main" count="187" uniqueCount="169">
  <si>
    <t>ОБЩО</t>
  </si>
  <si>
    <t>Община Шумен</t>
  </si>
  <si>
    <t>Община Търговище</t>
  </si>
  <si>
    <t>Община Смядово</t>
  </si>
  <si>
    <t>Община Попово</t>
  </si>
  <si>
    <t>Община Опака</t>
  </si>
  <si>
    <t>Община Омуртаг</t>
  </si>
  <si>
    <t>Община Нови пазар</t>
  </si>
  <si>
    <t>Община Никола Козлево</t>
  </si>
  <si>
    <t>Община Каспичан</t>
  </si>
  <si>
    <t>Община Каолиново</t>
  </si>
  <si>
    <t>Община Велики Преслав</t>
  </si>
  <si>
    <t>Община Антоново</t>
  </si>
  <si>
    <t>РИОСВ Шумен</t>
  </si>
  <si>
    <t>Община Момчилград</t>
  </si>
  <si>
    <t>Община Харманли</t>
  </si>
  <si>
    <t>Община Кърджали</t>
  </si>
  <si>
    <t>Община Димитровград</t>
  </si>
  <si>
    <t>Община Хасково</t>
  </si>
  <si>
    <t>РИОСВ Хасково</t>
  </si>
  <si>
    <t>Община Павел Баня</t>
  </si>
  <si>
    <t>Община Казанлък</t>
  </si>
  <si>
    <t>Община Сливен</t>
  </si>
  <si>
    <t>Община Гълъбово</t>
  </si>
  <si>
    <t>Община Тунджа Ямбол</t>
  </si>
  <si>
    <t>Община Стралджа</t>
  </si>
  <si>
    <t>Община Болярово</t>
  </si>
  <si>
    <t>Община Стара Загора</t>
  </si>
  <si>
    <t>РИОСВ Ст. Загора</t>
  </si>
  <si>
    <t>Община Челопеч</t>
  </si>
  <si>
    <t>Община Етрополе</t>
  </si>
  <si>
    <t>Община Столична</t>
  </si>
  <si>
    <t>Община Костенец</t>
  </si>
  <si>
    <t>РИОСВ София</t>
  </si>
  <si>
    <t>Община Чепеларе</t>
  </si>
  <si>
    <t>Община Смолян</t>
  </si>
  <si>
    <t>Община Рудозем</t>
  </si>
  <si>
    <t>Община Неделино</t>
  </si>
  <si>
    <t>Община Мадан</t>
  </si>
  <si>
    <t>Община Лъки</t>
  </si>
  <si>
    <t>Община Златоград</t>
  </si>
  <si>
    <t>Община Доспат</t>
  </si>
  <si>
    <t>Община Девин</t>
  </si>
  <si>
    <t>Община Ардино</t>
  </si>
  <si>
    <t>РИОСВ Смолян</t>
  </si>
  <si>
    <t>Община Исперих</t>
  </si>
  <si>
    <t>Община Силистра</t>
  </si>
  <si>
    <t>Община Русе</t>
  </si>
  <si>
    <t>Община Разград</t>
  </si>
  <si>
    <t>Община Кубрат</t>
  </si>
  <si>
    <t>Община Алфатар</t>
  </si>
  <si>
    <t>РИОСВ Русе</t>
  </si>
  <si>
    <t>Община Стамболийски</t>
  </si>
  <si>
    <t>Община Садово</t>
  </si>
  <si>
    <t>Община Раковски</t>
  </si>
  <si>
    <t>Община Първомай</t>
  </si>
  <si>
    <t>Община Пловдив</t>
  </si>
  <si>
    <t>Община Перущица</t>
  </si>
  <si>
    <t>Община Марица</t>
  </si>
  <si>
    <t>Община Куклен</t>
  </si>
  <si>
    <t>Община Карлово</t>
  </si>
  <si>
    <t>Община Асеновград</t>
  </si>
  <si>
    <t>РИОСВ Пловдив</t>
  </si>
  <si>
    <t>Община Ябланица</t>
  </si>
  <si>
    <t>Община Троян</t>
  </si>
  <si>
    <t>Община Тетевен</t>
  </si>
  <si>
    <t>Община Плевен</t>
  </si>
  <si>
    <t>Община Ловеч</t>
  </si>
  <si>
    <t>Община Долна Митрополия</t>
  </si>
  <si>
    <t>РИОСВ Плевен</t>
  </si>
  <si>
    <t>Община Бобов Дол</t>
  </si>
  <si>
    <t>РИОСВ Перник</t>
  </si>
  <si>
    <t>Община Пещера</t>
  </si>
  <si>
    <t>Община Панагюрище</t>
  </si>
  <si>
    <t>Община Пазарджик</t>
  </si>
  <si>
    <t>Община Белово</t>
  </si>
  <si>
    <t>РИОСВ Пазарджик</t>
  </si>
  <si>
    <t>Община Видин</t>
  </si>
  <si>
    <t xml:space="preserve">Община Монтана </t>
  </si>
  <si>
    <t>Община Чипровци</t>
  </si>
  <si>
    <t>РИОСВ Монтана</t>
  </si>
  <si>
    <t>Община Роман</t>
  </si>
  <si>
    <t>Община Оряхово</t>
  </si>
  <si>
    <t>Община Мизия</t>
  </si>
  <si>
    <t>Община Мездра</t>
  </si>
  <si>
    <t>Община Криводол</t>
  </si>
  <si>
    <t>Община Козлодуй</t>
  </si>
  <si>
    <t>Община Враца</t>
  </si>
  <si>
    <t xml:space="preserve">Община Бяла Слатина </t>
  </si>
  <si>
    <t>РИОСВ Враца</t>
  </si>
  <si>
    <t>Община Стражица</t>
  </si>
  <si>
    <t xml:space="preserve">Община Свищов </t>
  </si>
  <si>
    <t>Община Лясковец</t>
  </si>
  <si>
    <t>Община Елена</t>
  </si>
  <si>
    <t>Община Дряново</t>
  </si>
  <si>
    <t>Община Габрово</t>
  </si>
  <si>
    <t>Община Велико Търново</t>
  </si>
  <si>
    <t>РИОСВ Велико Търново</t>
  </si>
  <si>
    <t>Община Вълчи дол</t>
  </si>
  <si>
    <t>Община Аврен</t>
  </si>
  <si>
    <t>Община Генерарл Тошево</t>
  </si>
  <si>
    <t>Община Добрич - селска</t>
  </si>
  <si>
    <t>Община Провадия</t>
  </si>
  <si>
    <t>Община Каварна</t>
  </si>
  <si>
    <t>Община Балчик</t>
  </si>
  <si>
    <t>Община  Добрич</t>
  </si>
  <si>
    <t xml:space="preserve">Община  Девня </t>
  </si>
  <si>
    <t>Община  Варна</t>
  </si>
  <si>
    <t>РИОСВ Варна</t>
  </si>
  <si>
    <t>Община Сунгурларе</t>
  </si>
  <si>
    <t>Община Средец</t>
  </si>
  <si>
    <t>Община Созопол</t>
  </si>
  <si>
    <t>Община Несебър</t>
  </si>
  <si>
    <t>Община Бургас</t>
  </si>
  <si>
    <t>Община Айтос</t>
  </si>
  <si>
    <t>РИОСВ Бургас</t>
  </si>
  <si>
    <t>Община Симитли</t>
  </si>
  <si>
    <t>Община Струмяни</t>
  </si>
  <si>
    <t>Община Сандански</t>
  </si>
  <si>
    <t>Община Разлог</t>
  </si>
  <si>
    <t>Община Петрич</t>
  </si>
  <si>
    <t>Община Кресна</t>
  </si>
  <si>
    <t>Община Благоевград</t>
  </si>
  <si>
    <t>РИОСВ Благоеград</t>
  </si>
  <si>
    <t>СТОЙНОСТ  /лв/</t>
  </si>
  <si>
    <t>А</t>
  </si>
  <si>
    <t>ПРЕВЕДЕНИ СУМИ</t>
  </si>
  <si>
    <t>ОБЩИНА</t>
  </si>
  <si>
    <t>3.  Преведени суми от наложени санкции по общини</t>
  </si>
  <si>
    <t>ЗА НЕПРИЯТНИ МИРИЗМИ</t>
  </si>
  <si>
    <t>ЗА ЗАМЪРСЯВАНЕ НА ПОЧВИ</t>
  </si>
  <si>
    <t>ЗА ЗАМЪРСЯВАНЕ НА АТМОСФЕРНИЯ ВЪЗДУХ</t>
  </si>
  <si>
    <t>ЗА ЗАМЪРСЯВАНЕ НА ВОДНИ ОБЕКТИ</t>
  </si>
  <si>
    <t>ОБЩО /101+102+103+104/</t>
  </si>
  <si>
    <t>Б</t>
  </si>
  <si>
    <t>СТОЙНОСТ/лв</t>
  </si>
  <si>
    <t>БРОЙ</t>
  </si>
  <si>
    <t>ВЪЗОБНОВЯВАНЕ</t>
  </si>
  <si>
    <t>СПИРАНЕ</t>
  </si>
  <si>
    <t>НАМАЛЯВАНЕ</t>
  </si>
  <si>
    <t>ОТМЯНА</t>
  </si>
  <si>
    <t>ПРЕДАДЕНИ НА НАП</t>
  </si>
  <si>
    <t xml:space="preserve">СЪБРАНИ СУМИ </t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</si>
  <si>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</si>
  <si>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</si>
  <si>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</si>
  <si>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t>ШИФЪР</t>
  </si>
  <si>
    <t>2. Наложени санкции по чл. 69 от ЗООС</t>
  </si>
  <si>
    <t>ЗЗШОС</t>
  </si>
  <si>
    <t>ЗЗВВХВС</t>
  </si>
  <si>
    <t>ЗОПОЕЩ</t>
  </si>
  <si>
    <t>ЗЗТ</t>
  </si>
  <si>
    <t>ЗЛР</t>
  </si>
  <si>
    <t>ЗБР</t>
  </si>
  <si>
    <t>ЗУО</t>
  </si>
  <si>
    <t>ЗВ</t>
  </si>
  <si>
    <t>ЗЧАВ</t>
  </si>
  <si>
    <t>ЗООС</t>
  </si>
  <si>
    <t>ОБЩО /101+102+103+104+105+106+107+108+109+110+111/</t>
  </si>
  <si>
    <t>ПРЕКРАТЕНИ</t>
  </si>
  <si>
    <t>ОБЩ БРОЙ</t>
  </si>
  <si>
    <t>НП- ИМУЩЕСТВЕНИ САНКЦИИ</t>
  </si>
  <si>
    <t>НП- ГЛОБИ</t>
  </si>
  <si>
    <t xml:space="preserve"> АУАН</t>
  </si>
  <si>
    <t>1. Наложени глоби, имуществени санкции по екологичното законодателство</t>
  </si>
  <si>
    <t>Второ тримесечие 2014 г.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</si>
  <si>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</si>
  <si>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О Т Ч Е Т</t>
  </si>
  <si>
    <t>ЗЗЖ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</si>
</sst>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04"/>
    </font>
    <font>
      <b/>
      <sz val="12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2"/>
      <name val="Times New Roman Cyr"/>
      <family val="1"/>
      <charset val="204"/>
    </font>
    <font>
      <sz val="12"/>
      <name val="Cambria"/>
      <family val="1"/>
      <charset val="204"/>
      <scheme val="major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i/>
      <u/>
      <sz val="14"/>
      <name val="Times New Roman Cyr"/>
      <charset val="204"/>
    </font>
    <font>
      <b/>
      <sz val="11"/>
      <name val="Times New Roman Cyr"/>
      <family val="1"/>
      <charset val="204"/>
    </font>
    <font>
      <b/>
      <sz val="14"/>
      <name val="Times New Roman Cyr"/>
      <charset val="204"/>
    </font>
    <font>
      <sz val="9"/>
      <name val="Times New Roman CYR"/>
      <family val="1"/>
      <charset val="204"/>
    </font>
    <font>
      <b/>
      <sz val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2" xfId="0" applyFont="1" applyFill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3" fillId="0" borderId="0" xfId="0" applyFont="1" applyBorder="1" applyAlignment="1"/>
    <xf numFmtId="0" fontId="1" fillId="0" borderId="2" xfId="0" applyFont="1" applyBorder="1"/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3" fillId="0" borderId="1" xfId="0" applyFont="1" applyBorder="1" applyAlignment="1"/>
    <xf numFmtId="0" fontId="3" fillId="0" borderId="6" xfId="0" applyFont="1" applyBorder="1" applyAlignment="1"/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27" xfId="0" applyFont="1" applyBorder="1" applyAlignment="1"/>
    <xf numFmtId="0" fontId="3" fillId="0" borderId="8" xfId="0" applyFont="1" applyBorder="1" applyAlignment="1"/>
    <xf numFmtId="0" fontId="3" fillId="0" borderId="7" xfId="0" applyFont="1" applyBorder="1" applyAlignment="1"/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/>
    <xf numFmtId="2" fontId="5" fillId="0" borderId="0" xfId="0" applyNumberFormat="1" applyFont="1" applyBorder="1" applyAlignment="1"/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2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3" fillId="0" borderId="0" xfId="0" applyFont="1" applyBorder="1" applyAlignment="1"/>
    <xf numFmtId="0" fontId="3" fillId="0" borderId="0" xfId="0" applyFont="1" applyAlignment="1">
      <alignment horizontal="centerContinuous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/>
    <xf numFmtId="0" fontId="19" fillId="0" borderId="1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Continuous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9" fillId="0" borderId="24" xfId="0" applyFont="1" applyBorder="1" applyAlignment="1"/>
    <xf numFmtId="0" fontId="2" fillId="0" borderId="15" xfId="0" applyFont="1" applyBorder="1" applyAlignment="1"/>
    <xf numFmtId="0" fontId="2" fillId="0" borderId="11" xfId="0" applyFont="1" applyBorder="1" applyAlignment="1"/>
    <xf numFmtId="0" fontId="12" fillId="0" borderId="6" xfId="0" applyFont="1" applyBorder="1"/>
    <xf numFmtId="0" fontId="20" fillId="0" borderId="9" xfId="0" applyFont="1" applyBorder="1"/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Fill="1" applyBorder="1"/>
    <xf numFmtId="0" fontId="12" fillId="0" borderId="8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3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18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right" vertical="center"/>
    </xf>
    <xf numFmtId="4" fontId="12" fillId="0" borderId="34" xfId="0" applyNumberFormat="1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9" fillId="0" borderId="7" xfId="0" applyFont="1" applyBorder="1" applyAlignment="1"/>
    <xf numFmtId="0" fontId="2" fillId="0" borderId="36" xfId="0" applyFont="1" applyBorder="1" applyAlignment="1"/>
    <xf numFmtId="0" fontId="5" fillId="0" borderId="14" xfId="0" applyFont="1" applyBorder="1" applyAlignment="1"/>
    <xf numFmtId="0" fontId="2" fillId="0" borderId="24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4" fontId="12" fillId="0" borderId="35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12" fillId="0" borderId="31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12" fillId="0" borderId="32" xfId="0" applyNumberFormat="1" applyFont="1" applyBorder="1" applyAlignment="1">
      <alignment horizontal="right" vertical="center"/>
    </xf>
    <xf numFmtId="4" fontId="12" fillId="0" borderId="3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vertical="center"/>
    </xf>
    <xf numFmtId="4" fontId="12" fillId="0" borderId="22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4" fontId="12" fillId="0" borderId="18" xfId="0" applyNumberFormat="1" applyFont="1" applyBorder="1" applyAlignment="1"/>
    <xf numFmtId="4" fontId="12" fillId="0" borderId="14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2" fillId="0" borderId="15" xfId="0" applyNumberFormat="1" applyFont="1" applyBorder="1" applyAlignment="1"/>
    <xf numFmtId="4" fontId="12" fillId="0" borderId="5" xfId="0" applyNumberFormat="1" applyFont="1" applyBorder="1"/>
    <xf numFmtId="4" fontId="12" fillId="0" borderId="9" xfId="0" applyNumberFormat="1" applyFont="1" applyBorder="1"/>
    <xf numFmtId="4" fontId="12" fillId="0" borderId="7" xfId="0" applyNumberFormat="1" applyFont="1" applyBorder="1"/>
    <xf numFmtId="4" fontId="12" fillId="0" borderId="10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2" fillId="0" borderId="3" xfId="0" applyNumberFormat="1" applyFont="1" applyBorder="1"/>
    <xf numFmtId="4" fontId="12" fillId="0" borderId="1" xfId="0" applyNumberFormat="1" applyFont="1" applyBorder="1"/>
    <xf numFmtId="4" fontId="12" fillId="0" borderId="7" xfId="0" applyNumberFormat="1" applyFont="1" applyBorder="1" applyAlignment="1">
      <alignment horizontal="right"/>
    </xf>
    <xf numFmtId="4" fontId="12" fillId="0" borderId="5" xfId="0" applyNumberFormat="1" applyFont="1" applyBorder="1" applyAlignment="1">
      <alignment horizontal="right"/>
    </xf>
    <xf numFmtId="4" fontId="1" fillId="0" borderId="1" xfId="0" applyNumberFormat="1" applyFont="1" applyBorder="1"/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0"/>
  <sheetViews>
    <sheetView tabSelected="1" zoomScale="70" zoomScaleNormal="70" workbookViewId="0">
      <selection activeCell="G14" sqref="G14"/>
    </sheetView>
  </sheetViews>
  <sheetFormatPr defaultRowHeight="12.75" x14ac:dyDescent="0.2"/>
  <cols>
    <col min="1" max="1" width="54.85546875" customWidth="1"/>
    <col min="2" max="2" width="15" customWidth="1"/>
    <col min="3" max="3" width="15.7109375" customWidth="1"/>
    <col min="4" max="4" width="18" customWidth="1"/>
    <col min="5" max="5" width="13" customWidth="1"/>
    <col min="6" max="6" width="19.42578125" customWidth="1"/>
    <col min="7" max="7" width="14.42578125" customWidth="1"/>
    <col min="8" max="8" width="16.28515625" customWidth="1"/>
    <col min="9" max="9" width="17.85546875" bestFit="1" customWidth="1"/>
    <col min="10" max="10" width="18.5703125" customWidth="1"/>
    <col min="11" max="11" width="19.85546875" customWidth="1"/>
    <col min="12" max="12" width="14.140625" customWidth="1"/>
    <col min="13" max="13" width="14.85546875" bestFit="1" customWidth="1"/>
  </cols>
  <sheetData>
    <row r="1" spans="1:18" ht="24.75" customHeight="1" x14ac:dyDescent="0.3">
      <c r="A1" s="56"/>
      <c r="D1" s="136" t="s">
        <v>167</v>
      </c>
      <c r="E1" s="136"/>
      <c r="H1" s="7"/>
      <c r="I1" s="48"/>
      <c r="J1" s="3"/>
      <c r="K1" s="3"/>
      <c r="L1" s="3"/>
      <c r="M1" s="3"/>
      <c r="N1" s="2"/>
    </row>
    <row r="2" spans="1:18" ht="25.5" customHeight="1" x14ac:dyDescent="0.2">
      <c r="A2" s="140" t="s">
        <v>166</v>
      </c>
      <c r="B2" s="140"/>
      <c r="C2" s="140"/>
      <c r="D2" s="140"/>
      <c r="E2" s="140"/>
      <c r="F2" s="140"/>
      <c r="G2" s="140"/>
      <c r="H2" s="140"/>
      <c r="I2" s="140"/>
      <c r="J2" s="55"/>
      <c r="K2" s="55"/>
      <c r="L2" s="55"/>
      <c r="M2" s="55"/>
      <c r="N2" s="55"/>
      <c r="O2" s="55"/>
      <c r="P2" s="55"/>
      <c r="Q2" s="55"/>
      <c r="R2" s="55"/>
    </row>
    <row r="3" spans="1:18" ht="19.5" x14ac:dyDescent="0.35">
      <c r="A3" s="54" t="s">
        <v>165</v>
      </c>
      <c r="B3" s="49"/>
      <c r="C3" s="53"/>
      <c r="D3" s="52"/>
      <c r="E3" s="51"/>
      <c r="F3" s="50"/>
      <c r="G3" s="49"/>
      <c r="H3" s="7"/>
      <c r="I3" s="48"/>
      <c r="J3" s="3"/>
      <c r="K3" s="3"/>
      <c r="L3" s="3"/>
      <c r="M3" s="3"/>
      <c r="N3" s="2"/>
    </row>
    <row r="4" spans="1:18" ht="15.75" x14ac:dyDescent="0.25">
      <c r="A4" s="137" t="s">
        <v>164</v>
      </c>
      <c r="B4" s="137"/>
      <c r="C4" s="137"/>
      <c r="D4" s="137"/>
      <c r="E4" s="137"/>
      <c r="F4" s="137"/>
      <c r="G4" s="137"/>
      <c r="H4" s="137"/>
      <c r="I4" s="47"/>
      <c r="J4" s="3"/>
      <c r="K4" s="3"/>
      <c r="L4" s="3"/>
      <c r="M4" s="3"/>
      <c r="N4" s="2"/>
    </row>
    <row r="5" spans="1:18" ht="16.5" thickBot="1" x14ac:dyDescent="0.3">
      <c r="A5" s="6"/>
      <c r="B5" s="5"/>
      <c r="C5" s="3"/>
      <c r="D5" s="46"/>
      <c r="E5" s="3"/>
      <c r="F5" s="33"/>
      <c r="G5" s="3"/>
      <c r="H5" s="3"/>
      <c r="I5" s="3"/>
      <c r="J5" s="3"/>
      <c r="K5" s="3"/>
      <c r="L5" s="3"/>
      <c r="M5" s="3"/>
      <c r="N5" s="2"/>
    </row>
    <row r="6" spans="1:18" ht="13.5" thickBot="1" x14ac:dyDescent="0.25">
      <c r="A6" s="138"/>
      <c r="B6" s="131" t="s">
        <v>146</v>
      </c>
      <c r="C6" s="133" t="s">
        <v>163</v>
      </c>
      <c r="D6" s="135"/>
      <c r="E6" s="133" t="s">
        <v>162</v>
      </c>
      <c r="F6" s="135"/>
      <c r="G6" s="133" t="s">
        <v>161</v>
      </c>
      <c r="H6" s="135"/>
      <c r="I6" s="29" t="s">
        <v>142</v>
      </c>
      <c r="J6" s="141" t="s">
        <v>141</v>
      </c>
      <c r="K6" s="142"/>
      <c r="L6" s="3"/>
      <c r="M6" s="3"/>
      <c r="N6" s="2"/>
    </row>
    <row r="7" spans="1:18" ht="13.5" thickBot="1" x14ac:dyDescent="0.25">
      <c r="A7" s="139"/>
      <c r="B7" s="132"/>
      <c r="C7" s="16" t="s">
        <v>160</v>
      </c>
      <c r="D7" s="27" t="s">
        <v>159</v>
      </c>
      <c r="E7" s="27" t="s">
        <v>136</v>
      </c>
      <c r="F7" s="45" t="s">
        <v>135</v>
      </c>
      <c r="G7" s="44" t="s">
        <v>136</v>
      </c>
      <c r="H7" s="43" t="s">
        <v>135</v>
      </c>
      <c r="I7" s="26" t="s">
        <v>135</v>
      </c>
      <c r="J7" s="25" t="s">
        <v>136</v>
      </c>
      <c r="K7" s="25" t="s">
        <v>135</v>
      </c>
      <c r="L7" s="3"/>
      <c r="M7" s="3"/>
      <c r="N7" s="2"/>
    </row>
    <row r="8" spans="1:18" ht="16.5" thickBot="1" x14ac:dyDescent="0.3">
      <c r="A8" s="42" t="s">
        <v>125</v>
      </c>
      <c r="B8" s="40" t="s">
        <v>134</v>
      </c>
      <c r="C8" s="40">
        <v>1</v>
      </c>
      <c r="D8" s="41">
        <v>2</v>
      </c>
      <c r="E8" s="40">
        <v>3</v>
      </c>
      <c r="F8" s="39">
        <v>4</v>
      </c>
      <c r="G8" s="18">
        <v>5</v>
      </c>
      <c r="H8" s="17">
        <v>6</v>
      </c>
      <c r="I8" s="18">
        <v>7</v>
      </c>
      <c r="J8" s="18">
        <v>8</v>
      </c>
      <c r="K8" s="17">
        <v>9</v>
      </c>
      <c r="L8" s="3"/>
      <c r="M8" s="3"/>
      <c r="N8" s="2"/>
    </row>
    <row r="9" spans="1:18" ht="16.5" thickBot="1" x14ac:dyDescent="0.25">
      <c r="A9" s="99" t="s">
        <v>158</v>
      </c>
      <c r="B9" s="91">
        <v>100</v>
      </c>
      <c r="C9" s="87">
        <f>SUM(C10:C20)</f>
        <v>226</v>
      </c>
      <c r="D9" s="92">
        <f>SUM(D10:D20)</f>
        <v>5</v>
      </c>
      <c r="E9" s="88">
        <f>SUM(E10:E20)</f>
        <v>98</v>
      </c>
      <c r="F9" s="106">
        <f t="shared" ref="F9" si="0">SUM(F10:F19)</f>
        <v>76930</v>
      </c>
      <c r="G9" s="87">
        <f>SUM(G10:G20)</f>
        <v>170</v>
      </c>
      <c r="H9" s="105">
        <f>SUM(H10:H20)</f>
        <v>897700</v>
      </c>
      <c r="I9" s="106">
        <f>SUM(I10:I20)</f>
        <v>222066.28</v>
      </c>
      <c r="J9" s="88">
        <f>SUM(J10:J20)</f>
        <v>100</v>
      </c>
      <c r="K9" s="108">
        <f>SUM(K10:K20)</f>
        <v>339527</v>
      </c>
      <c r="L9" s="3"/>
      <c r="M9" s="3"/>
      <c r="N9" s="2"/>
    </row>
    <row r="10" spans="1:18" ht="15.75" x14ac:dyDescent="0.2">
      <c r="A10" s="100" t="s">
        <v>157</v>
      </c>
      <c r="B10" s="102">
        <v>101</v>
      </c>
      <c r="C10" s="93">
        <v>27</v>
      </c>
      <c r="D10" s="90">
        <v>0</v>
      </c>
      <c r="E10" s="90">
        <v>9</v>
      </c>
      <c r="F10" s="107">
        <v>7600</v>
      </c>
      <c r="G10" s="90">
        <v>19</v>
      </c>
      <c r="H10" s="107">
        <v>175000</v>
      </c>
      <c r="I10" s="107">
        <v>27047.940000000002</v>
      </c>
      <c r="J10" s="90">
        <v>11</v>
      </c>
      <c r="K10" s="109">
        <v>46200</v>
      </c>
      <c r="L10" s="3"/>
      <c r="M10" s="3"/>
      <c r="N10" s="2"/>
    </row>
    <row r="11" spans="1:18" ht="15.75" x14ac:dyDescent="0.2">
      <c r="A11" s="86" t="s">
        <v>156</v>
      </c>
      <c r="B11" s="62">
        <v>102</v>
      </c>
      <c r="C11" s="94">
        <v>26</v>
      </c>
      <c r="D11" s="89">
        <v>0</v>
      </c>
      <c r="E11" s="89">
        <v>3</v>
      </c>
      <c r="F11" s="95">
        <v>4500</v>
      </c>
      <c r="G11" s="89">
        <v>25</v>
      </c>
      <c r="H11" s="95">
        <v>48400</v>
      </c>
      <c r="I11" s="95">
        <v>31200</v>
      </c>
      <c r="J11" s="89">
        <v>6</v>
      </c>
      <c r="K11" s="110">
        <v>7200</v>
      </c>
      <c r="L11" s="3"/>
      <c r="M11" s="3"/>
      <c r="N11" s="2"/>
    </row>
    <row r="12" spans="1:18" ht="15.75" x14ac:dyDescent="0.2">
      <c r="A12" s="86" t="s">
        <v>155</v>
      </c>
      <c r="B12" s="62">
        <v>103</v>
      </c>
      <c r="C12" s="94">
        <v>37</v>
      </c>
      <c r="D12" s="89">
        <v>2</v>
      </c>
      <c r="E12" s="89">
        <v>4</v>
      </c>
      <c r="F12" s="95">
        <v>1050</v>
      </c>
      <c r="G12" s="89">
        <v>49</v>
      </c>
      <c r="H12" s="95">
        <v>102000</v>
      </c>
      <c r="I12" s="95">
        <v>37346.699999999997</v>
      </c>
      <c r="J12" s="89">
        <v>6</v>
      </c>
      <c r="K12" s="110">
        <v>15000</v>
      </c>
      <c r="L12" s="3"/>
      <c r="M12" s="3"/>
      <c r="N12" s="2"/>
    </row>
    <row r="13" spans="1:18" ht="15.75" x14ac:dyDescent="0.2">
      <c r="A13" s="86" t="s">
        <v>154</v>
      </c>
      <c r="B13" s="62">
        <v>104</v>
      </c>
      <c r="C13" s="94">
        <v>91</v>
      </c>
      <c r="D13" s="89">
        <v>2</v>
      </c>
      <c r="E13" s="89">
        <v>29</v>
      </c>
      <c r="F13" s="95">
        <v>52500</v>
      </c>
      <c r="G13" s="89">
        <v>62</v>
      </c>
      <c r="H13" s="95">
        <v>560900</v>
      </c>
      <c r="I13" s="95">
        <v>108905.98999999999</v>
      </c>
      <c r="J13" s="89">
        <v>45</v>
      </c>
      <c r="K13" s="110">
        <v>255927</v>
      </c>
      <c r="L13" s="3"/>
      <c r="M13" s="3"/>
      <c r="N13" s="2"/>
    </row>
    <row r="14" spans="1:18" ht="15.75" x14ac:dyDescent="0.2">
      <c r="A14" s="86" t="s">
        <v>153</v>
      </c>
      <c r="B14" s="62">
        <v>105</v>
      </c>
      <c r="C14" s="94">
        <v>11</v>
      </c>
      <c r="D14" s="89">
        <v>1</v>
      </c>
      <c r="E14" s="89">
        <v>9</v>
      </c>
      <c r="F14" s="95">
        <v>4760</v>
      </c>
      <c r="G14" s="89">
        <v>3</v>
      </c>
      <c r="H14" s="95">
        <v>2800</v>
      </c>
      <c r="I14" s="95">
        <v>2000</v>
      </c>
      <c r="J14" s="89">
        <v>5</v>
      </c>
      <c r="K14" s="110">
        <v>850</v>
      </c>
      <c r="L14" s="3"/>
      <c r="M14" s="3"/>
      <c r="N14" s="2"/>
    </row>
    <row r="15" spans="1:18" ht="15.75" x14ac:dyDescent="0.2">
      <c r="A15" s="86" t="s">
        <v>152</v>
      </c>
      <c r="B15" s="62">
        <v>106</v>
      </c>
      <c r="C15" s="94">
        <v>21</v>
      </c>
      <c r="D15" s="89">
        <v>0</v>
      </c>
      <c r="E15" s="89">
        <v>44</v>
      </c>
      <c r="F15" s="95">
        <v>6520</v>
      </c>
      <c r="G15" s="89">
        <v>5</v>
      </c>
      <c r="H15" s="95">
        <v>1500</v>
      </c>
      <c r="I15" s="95">
        <v>2435</v>
      </c>
      <c r="J15" s="89">
        <v>17</v>
      </c>
      <c r="K15" s="110">
        <v>2850</v>
      </c>
      <c r="L15" s="3"/>
      <c r="M15" s="3"/>
      <c r="N15" s="2"/>
    </row>
    <row r="16" spans="1:18" ht="15.75" x14ac:dyDescent="0.2">
      <c r="A16" s="86" t="s">
        <v>151</v>
      </c>
      <c r="B16" s="62">
        <v>107</v>
      </c>
      <c r="C16" s="94">
        <v>5</v>
      </c>
      <c r="D16" s="89">
        <v>0</v>
      </c>
      <c r="E16" s="89">
        <v>0</v>
      </c>
      <c r="F16" s="95">
        <v>0</v>
      </c>
      <c r="G16" s="89">
        <v>0</v>
      </c>
      <c r="H16" s="95">
        <v>0</v>
      </c>
      <c r="I16" s="95">
        <v>2350</v>
      </c>
      <c r="J16" s="89">
        <v>8</v>
      </c>
      <c r="K16" s="110">
        <v>8500</v>
      </c>
      <c r="L16" s="3"/>
      <c r="M16" s="3"/>
      <c r="N16" s="2"/>
    </row>
    <row r="17" spans="1:14" ht="15.75" x14ac:dyDescent="0.2">
      <c r="A17" s="86" t="s">
        <v>150</v>
      </c>
      <c r="B17" s="62">
        <v>108</v>
      </c>
      <c r="C17" s="94">
        <v>0</v>
      </c>
      <c r="D17" s="89">
        <v>0</v>
      </c>
      <c r="E17" s="89">
        <v>0</v>
      </c>
      <c r="F17" s="95">
        <v>0</v>
      </c>
      <c r="G17" s="89">
        <v>0</v>
      </c>
      <c r="H17" s="95">
        <v>0</v>
      </c>
      <c r="I17" s="95">
        <v>0</v>
      </c>
      <c r="J17" s="89">
        <v>0</v>
      </c>
      <c r="K17" s="110">
        <v>0</v>
      </c>
      <c r="L17" s="7"/>
      <c r="M17" s="7"/>
      <c r="N17" s="2"/>
    </row>
    <row r="18" spans="1:14" ht="15.75" x14ac:dyDescent="0.2">
      <c r="A18" s="86" t="s">
        <v>149</v>
      </c>
      <c r="B18" s="62">
        <v>109</v>
      </c>
      <c r="C18" s="94">
        <v>2</v>
      </c>
      <c r="D18" s="89">
        <v>0</v>
      </c>
      <c r="E18" s="89">
        <v>0</v>
      </c>
      <c r="F18" s="95">
        <v>0</v>
      </c>
      <c r="G18" s="89">
        <v>1</v>
      </c>
      <c r="H18" s="95">
        <v>1000</v>
      </c>
      <c r="I18" s="95">
        <v>10780.65</v>
      </c>
      <c r="J18" s="89">
        <v>2</v>
      </c>
      <c r="K18" s="110">
        <v>3000</v>
      </c>
      <c r="L18" s="3"/>
      <c r="M18" s="3"/>
      <c r="N18" s="2"/>
    </row>
    <row r="19" spans="1:14" ht="15.75" x14ac:dyDescent="0.2">
      <c r="A19" s="86" t="s">
        <v>148</v>
      </c>
      <c r="B19" s="62">
        <v>110</v>
      </c>
      <c r="C19" s="94">
        <v>5</v>
      </c>
      <c r="D19" s="89">
        <v>0</v>
      </c>
      <c r="E19" s="89">
        <v>0</v>
      </c>
      <c r="F19" s="95">
        <v>0</v>
      </c>
      <c r="G19" s="89">
        <v>5</v>
      </c>
      <c r="H19" s="95">
        <v>3100</v>
      </c>
      <c r="I19" s="95">
        <v>0</v>
      </c>
      <c r="J19" s="89">
        <v>0</v>
      </c>
      <c r="K19" s="110">
        <v>0</v>
      </c>
      <c r="L19" s="7"/>
      <c r="M19" s="7"/>
      <c r="N19" s="2"/>
    </row>
    <row r="20" spans="1:14" ht="16.5" thickBot="1" x14ac:dyDescent="0.3">
      <c r="A20" s="101" t="s">
        <v>168</v>
      </c>
      <c r="B20" s="103">
        <v>111</v>
      </c>
      <c r="C20" s="98">
        <v>1</v>
      </c>
      <c r="D20" s="97">
        <v>0</v>
      </c>
      <c r="E20" s="97">
        <v>0</v>
      </c>
      <c r="F20" s="96">
        <v>0</v>
      </c>
      <c r="G20" s="97">
        <v>1</v>
      </c>
      <c r="H20" s="96">
        <v>3000</v>
      </c>
      <c r="I20" s="96">
        <v>0</v>
      </c>
      <c r="J20" s="97">
        <v>0</v>
      </c>
      <c r="K20" s="104">
        <v>0</v>
      </c>
      <c r="L20" s="3"/>
      <c r="M20" s="3"/>
      <c r="N20" s="2"/>
    </row>
    <row r="21" spans="1:14" ht="15.75" x14ac:dyDescent="0.25">
      <c r="A21" s="6"/>
      <c r="B21" s="6"/>
      <c r="C21" s="6"/>
      <c r="D21" s="6"/>
      <c r="E21" s="6"/>
      <c r="F21" s="6"/>
      <c r="G21" s="5"/>
      <c r="H21" s="35"/>
      <c r="I21" s="4"/>
      <c r="J21" s="3"/>
      <c r="K21" s="3"/>
      <c r="L21" s="3"/>
      <c r="M21" s="3"/>
      <c r="N21" s="2"/>
    </row>
    <row r="22" spans="1:14" ht="15.75" x14ac:dyDescent="0.25">
      <c r="A22" s="34" t="s">
        <v>147</v>
      </c>
      <c r="B22" s="6"/>
      <c r="C22" s="6"/>
      <c r="D22" s="3"/>
      <c r="E22" s="6"/>
      <c r="F22" s="6"/>
      <c r="G22" s="5"/>
      <c r="H22" s="5"/>
      <c r="I22" s="4"/>
      <c r="J22" s="3"/>
      <c r="K22" s="3"/>
      <c r="L22" s="3"/>
      <c r="M22" s="3"/>
      <c r="N22" s="2"/>
    </row>
    <row r="23" spans="1:14" ht="16.5" thickBot="1" x14ac:dyDescent="0.3">
      <c r="A23" s="6"/>
      <c r="B23" s="6"/>
      <c r="C23" s="6"/>
      <c r="D23" s="33"/>
      <c r="E23" s="6"/>
      <c r="F23" s="6"/>
      <c r="G23" s="5"/>
      <c r="H23" s="5"/>
      <c r="I23" s="4"/>
      <c r="J23" s="3"/>
      <c r="K23" s="3"/>
      <c r="L23" s="3"/>
      <c r="M23" s="3"/>
      <c r="N23" s="2"/>
    </row>
    <row r="24" spans="1:14" ht="13.5" thickBot="1" x14ac:dyDescent="0.25">
      <c r="A24" s="32"/>
      <c r="B24" s="131" t="s">
        <v>146</v>
      </c>
      <c r="C24" s="133" t="s">
        <v>145</v>
      </c>
      <c r="D24" s="135"/>
      <c r="E24" s="31" t="s">
        <v>144</v>
      </c>
      <c r="F24" s="30"/>
      <c r="G24" s="133" t="s">
        <v>143</v>
      </c>
      <c r="H24" s="134"/>
      <c r="I24" s="134"/>
      <c r="J24" s="135"/>
      <c r="K24" s="29" t="s">
        <v>142</v>
      </c>
      <c r="L24" s="133" t="s">
        <v>141</v>
      </c>
      <c r="M24" s="135"/>
      <c r="N24" s="2"/>
    </row>
    <row r="25" spans="1:14" ht="13.5" thickBot="1" x14ac:dyDescent="0.25">
      <c r="A25" s="28"/>
      <c r="B25" s="132"/>
      <c r="C25" s="16" t="s">
        <v>136</v>
      </c>
      <c r="D25" s="27" t="s">
        <v>135</v>
      </c>
      <c r="E25" s="25" t="s">
        <v>136</v>
      </c>
      <c r="F25" s="25" t="s">
        <v>135</v>
      </c>
      <c r="G25" s="25" t="s">
        <v>140</v>
      </c>
      <c r="H25" s="25" t="s">
        <v>139</v>
      </c>
      <c r="I25" s="25" t="s">
        <v>138</v>
      </c>
      <c r="J25" s="25" t="s">
        <v>137</v>
      </c>
      <c r="K25" s="26" t="s">
        <v>135</v>
      </c>
      <c r="L25" s="25" t="s">
        <v>136</v>
      </c>
      <c r="M25" s="25" t="s">
        <v>135</v>
      </c>
      <c r="N25" s="2"/>
    </row>
    <row r="26" spans="1:14" ht="16.5" thickBot="1" x14ac:dyDescent="0.3">
      <c r="A26" s="24" t="s">
        <v>125</v>
      </c>
      <c r="B26" s="23" t="s">
        <v>134</v>
      </c>
      <c r="C26" s="23">
        <v>1</v>
      </c>
      <c r="D26" s="22">
        <v>2</v>
      </c>
      <c r="E26" s="17">
        <v>3</v>
      </c>
      <c r="F26" s="17">
        <v>4</v>
      </c>
      <c r="G26" s="17">
        <v>5</v>
      </c>
      <c r="H26" s="21">
        <v>6</v>
      </c>
      <c r="I26" s="20">
        <v>7</v>
      </c>
      <c r="J26" s="19">
        <v>8</v>
      </c>
      <c r="K26" s="18">
        <v>9</v>
      </c>
      <c r="L26" s="18">
        <v>10</v>
      </c>
      <c r="M26" s="17">
        <v>11</v>
      </c>
      <c r="N26" s="2"/>
    </row>
    <row r="27" spans="1:14" ht="16.5" thickBot="1" x14ac:dyDescent="0.25">
      <c r="A27" s="70" t="s">
        <v>133</v>
      </c>
      <c r="B27" s="57">
        <v>100</v>
      </c>
      <c r="C27" s="83">
        <f t="shared" ref="C27:M27" si="1">SUM(C28:C31)</f>
        <v>36</v>
      </c>
      <c r="D27" s="111">
        <f t="shared" si="1"/>
        <v>75980.180000000008</v>
      </c>
      <c r="E27" s="83">
        <f t="shared" si="1"/>
        <v>9</v>
      </c>
      <c r="F27" s="111">
        <f t="shared" si="1"/>
        <v>140829</v>
      </c>
      <c r="G27" s="84">
        <f t="shared" si="1"/>
        <v>35</v>
      </c>
      <c r="H27" s="82">
        <f t="shared" si="1"/>
        <v>17</v>
      </c>
      <c r="I27" s="82">
        <f t="shared" si="1"/>
        <v>16</v>
      </c>
      <c r="J27" s="85">
        <f t="shared" si="1"/>
        <v>23</v>
      </c>
      <c r="K27" s="116">
        <f t="shared" si="1"/>
        <v>795092.00000000012</v>
      </c>
      <c r="L27" s="82">
        <f t="shared" si="1"/>
        <v>5</v>
      </c>
      <c r="M27" s="116">
        <f t="shared" si="1"/>
        <v>50111.909999999996</v>
      </c>
      <c r="N27" s="2"/>
    </row>
    <row r="28" spans="1:14" ht="15.75" x14ac:dyDescent="0.2">
      <c r="A28" s="71" t="s">
        <v>132</v>
      </c>
      <c r="B28" s="58">
        <v>101</v>
      </c>
      <c r="C28" s="38">
        <v>25</v>
      </c>
      <c r="D28" s="112">
        <v>68187.33</v>
      </c>
      <c r="E28" s="38">
        <v>5</v>
      </c>
      <c r="F28" s="112">
        <v>2180</v>
      </c>
      <c r="G28" s="59">
        <v>23</v>
      </c>
      <c r="H28" s="38">
        <v>10</v>
      </c>
      <c r="I28" s="38">
        <v>4</v>
      </c>
      <c r="J28" s="60">
        <v>8</v>
      </c>
      <c r="K28" s="117">
        <v>490455.46000000008</v>
      </c>
      <c r="L28" s="61">
        <v>5</v>
      </c>
      <c r="M28" s="117">
        <v>50111.909999999996</v>
      </c>
      <c r="N28" s="2"/>
    </row>
    <row r="29" spans="1:14" ht="15.75" x14ac:dyDescent="0.2">
      <c r="A29" s="71" t="s">
        <v>131</v>
      </c>
      <c r="B29" s="62">
        <v>102</v>
      </c>
      <c r="C29" s="37">
        <v>10</v>
      </c>
      <c r="D29" s="113">
        <v>2792.85</v>
      </c>
      <c r="E29" s="37">
        <v>4</v>
      </c>
      <c r="F29" s="113">
        <v>138649</v>
      </c>
      <c r="G29" s="63">
        <v>12</v>
      </c>
      <c r="H29" s="37">
        <v>7</v>
      </c>
      <c r="I29" s="37">
        <v>12</v>
      </c>
      <c r="J29" s="64">
        <v>15</v>
      </c>
      <c r="K29" s="118">
        <v>304636.54000000004</v>
      </c>
      <c r="L29" s="65">
        <v>0</v>
      </c>
      <c r="M29" s="118">
        <v>0</v>
      </c>
      <c r="N29" s="2"/>
    </row>
    <row r="30" spans="1:14" ht="15.75" x14ac:dyDescent="0.25">
      <c r="A30" s="71" t="s">
        <v>130</v>
      </c>
      <c r="B30" s="62">
        <v>103</v>
      </c>
      <c r="C30" s="37">
        <v>0</v>
      </c>
      <c r="D30" s="114">
        <v>0</v>
      </c>
      <c r="E30" s="37">
        <v>0</v>
      </c>
      <c r="F30" s="114">
        <v>0</v>
      </c>
      <c r="G30" s="63">
        <v>0</v>
      </c>
      <c r="H30" s="37">
        <v>0</v>
      </c>
      <c r="I30" s="37">
        <v>0</v>
      </c>
      <c r="J30" s="64">
        <v>0</v>
      </c>
      <c r="K30" s="118">
        <v>0</v>
      </c>
      <c r="L30" s="65">
        <v>0</v>
      </c>
      <c r="M30" s="120">
        <v>0</v>
      </c>
      <c r="N30" s="2"/>
    </row>
    <row r="31" spans="1:14" ht="16.5" thickBot="1" x14ac:dyDescent="0.25">
      <c r="A31" s="72" t="s">
        <v>129</v>
      </c>
      <c r="B31" s="66">
        <v>104</v>
      </c>
      <c r="C31" s="36">
        <v>1</v>
      </c>
      <c r="D31" s="115">
        <v>5000</v>
      </c>
      <c r="E31" s="36">
        <v>0</v>
      </c>
      <c r="F31" s="115">
        <v>0</v>
      </c>
      <c r="G31" s="67">
        <v>0</v>
      </c>
      <c r="H31" s="36">
        <v>0</v>
      </c>
      <c r="I31" s="36">
        <v>0</v>
      </c>
      <c r="J31" s="68">
        <v>0</v>
      </c>
      <c r="K31" s="119">
        <v>0</v>
      </c>
      <c r="L31" s="69">
        <v>0</v>
      </c>
      <c r="M31" s="119">
        <v>0</v>
      </c>
      <c r="N31" s="2"/>
    </row>
    <row r="32" spans="1:14" ht="15.75" x14ac:dyDescent="0.25">
      <c r="A32" s="7"/>
      <c r="B32" s="16"/>
      <c r="C32" s="5"/>
      <c r="D32" s="5"/>
      <c r="E32" s="5"/>
      <c r="F32" s="5"/>
      <c r="G32" s="5"/>
      <c r="H32" s="5"/>
      <c r="I32" s="4"/>
      <c r="J32" s="3"/>
      <c r="K32" s="3"/>
      <c r="L32" s="3"/>
      <c r="M32" s="3"/>
      <c r="N32" s="2"/>
    </row>
    <row r="33" spans="1:14" ht="15.75" x14ac:dyDescent="0.25">
      <c r="A33" s="15" t="s">
        <v>128</v>
      </c>
      <c r="B33" s="5"/>
      <c r="C33" s="5"/>
      <c r="D33" s="5"/>
      <c r="E33" s="5"/>
      <c r="F33" s="5"/>
      <c r="G33" s="5"/>
      <c r="H33" s="5"/>
      <c r="I33" s="4"/>
      <c r="J33" s="3"/>
      <c r="K33" s="3"/>
      <c r="L33" s="3"/>
      <c r="M33" s="3"/>
      <c r="N33" s="2"/>
    </row>
    <row r="34" spans="1:14" ht="16.5" thickBot="1" x14ac:dyDescent="0.3">
      <c r="A34" s="14"/>
      <c r="B34" s="5"/>
      <c r="C34" s="5"/>
      <c r="D34" s="5"/>
      <c r="E34" s="5"/>
      <c r="F34" s="5"/>
      <c r="G34" s="5"/>
      <c r="H34" s="5"/>
      <c r="I34" s="4"/>
      <c r="J34" s="3"/>
      <c r="K34" s="3"/>
      <c r="L34" s="3"/>
      <c r="M34" s="3"/>
      <c r="N34" s="2"/>
    </row>
    <row r="35" spans="1:14" ht="32.25" customHeight="1" thickBot="1" x14ac:dyDescent="0.3">
      <c r="A35" s="13" t="s">
        <v>127</v>
      </c>
      <c r="B35" s="12" t="s">
        <v>126</v>
      </c>
      <c r="C35" s="7"/>
      <c r="D35" s="7"/>
      <c r="E35" s="7"/>
      <c r="F35" s="7"/>
      <c r="G35" s="5"/>
      <c r="H35" s="5"/>
      <c r="I35" s="4"/>
      <c r="J35" s="3"/>
      <c r="K35" s="3"/>
      <c r="L35" s="3"/>
      <c r="M35" s="3"/>
      <c r="N35" s="2"/>
    </row>
    <row r="36" spans="1:14" ht="36.75" customHeight="1" thickBot="1" x14ac:dyDescent="0.3">
      <c r="A36" s="11" t="s">
        <v>125</v>
      </c>
      <c r="B36" s="10" t="s">
        <v>124</v>
      </c>
      <c r="C36" s="9"/>
      <c r="D36" s="7"/>
      <c r="E36" s="7"/>
      <c r="F36" s="7"/>
      <c r="G36" s="5"/>
      <c r="H36" s="5"/>
      <c r="I36" s="4"/>
      <c r="J36" s="3"/>
      <c r="K36" s="3"/>
      <c r="L36" s="3"/>
      <c r="M36" s="3"/>
      <c r="N36" s="2"/>
    </row>
    <row r="37" spans="1:14" ht="16.5" thickBot="1" x14ac:dyDescent="0.3">
      <c r="A37" s="8" t="s">
        <v>123</v>
      </c>
      <c r="B37" s="74"/>
      <c r="C37" s="7"/>
      <c r="D37" s="7"/>
      <c r="E37" s="7"/>
      <c r="F37" s="7"/>
      <c r="G37" s="5"/>
      <c r="H37" s="5"/>
      <c r="I37" s="4"/>
      <c r="J37" s="3"/>
      <c r="K37" s="3"/>
      <c r="L37" s="3"/>
      <c r="M37" s="3"/>
      <c r="N37" s="2"/>
    </row>
    <row r="38" spans="1:14" ht="15.75" x14ac:dyDescent="0.25">
      <c r="A38" s="73" t="s">
        <v>122</v>
      </c>
      <c r="B38" s="121">
        <v>115.2</v>
      </c>
      <c r="C38" s="7"/>
      <c r="D38" s="7"/>
      <c r="E38" s="7"/>
      <c r="F38" s="7"/>
      <c r="G38" s="5"/>
      <c r="H38" s="5"/>
      <c r="I38" s="4"/>
      <c r="J38" s="3"/>
      <c r="K38" s="3"/>
      <c r="L38" s="3"/>
      <c r="M38" s="3"/>
      <c r="N38" s="2"/>
    </row>
    <row r="39" spans="1:14" ht="15.75" x14ac:dyDescent="0.25">
      <c r="A39" s="73" t="s">
        <v>121</v>
      </c>
      <c r="B39" s="121">
        <v>402</v>
      </c>
      <c r="C39" s="7"/>
      <c r="D39" s="7"/>
      <c r="E39" s="7"/>
      <c r="F39" s="7"/>
      <c r="G39" s="5"/>
      <c r="H39" s="5"/>
      <c r="I39" s="4"/>
      <c r="J39" s="3"/>
      <c r="K39" s="3"/>
      <c r="L39" s="3"/>
      <c r="M39" s="3"/>
      <c r="N39" s="2"/>
    </row>
    <row r="40" spans="1:14" ht="15.75" x14ac:dyDescent="0.25">
      <c r="A40" s="73" t="s">
        <v>120</v>
      </c>
      <c r="B40" s="121">
        <v>2168.8000000000002</v>
      </c>
      <c r="C40" s="5"/>
      <c r="D40" s="5"/>
      <c r="E40" s="5"/>
      <c r="F40" s="5"/>
      <c r="G40" s="5"/>
      <c r="H40" s="5"/>
      <c r="I40" s="4"/>
      <c r="J40" s="3"/>
      <c r="K40" s="3"/>
      <c r="L40" s="3"/>
      <c r="M40" s="3"/>
      <c r="N40" s="2"/>
    </row>
    <row r="41" spans="1:14" ht="15.75" x14ac:dyDescent="0.25">
      <c r="A41" s="73" t="s">
        <v>119</v>
      </c>
      <c r="B41" s="121">
        <v>434.78</v>
      </c>
      <c r="C41" s="5"/>
      <c r="D41" s="5"/>
      <c r="E41" s="5"/>
      <c r="F41" s="5"/>
      <c r="G41" s="5"/>
      <c r="H41" s="5"/>
      <c r="I41" s="4"/>
      <c r="J41" s="3"/>
      <c r="K41" s="3"/>
      <c r="L41" s="3"/>
      <c r="M41" s="3"/>
      <c r="N41" s="2"/>
    </row>
    <row r="42" spans="1:14" ht="15.75" x14ac:dyDescent="0.25">
      <c r="A42" s="73" t="s">
        <v>118</v>
      </c>
      <c r="B42" s="121">
        <v>300</v>
      </c>
      <c r="C42" s="5"/>
      <c r="D42" s="5"/>
      <c r="E42" s="5"/>
      <c r="F42" s="5"/>
      <c r="G42" s="5"/>
      <c r="H42" s="5"/>
      <c r="I42" s="4"/>
      <c r="J42" s="3"/>
      <c r="K42" s="3"/>
      <c r="L42" s="3"/>
      <c r="M42" s="3"/>
      <c r="N42" s="2"/>
    </row>
    <row r="43" spans="1:14" ht="15.75" x14ac:dyDescent="0.25">
      <c r="A43" s="73" t="s">
        <v>117</v>
      </c>
      <c r="B43" s="121">
        <v>5187.2</v>
      </c>
      <c r="C43" s="7"/>
      <c r="D43" s="6"/>
      <c r="E43" s="5"/>
      <c r="F43" s="5"/>
      <c r="G43" s="5"/>
      <c r="H43" s="5"/>
      <c r="I43" s="4"/>
      <c r="J43" s="3"/>
      <c r="K43" s="3"/>
      <c r="L43" s="3"/>
      <c r="M43" s="3"/>
      <c r="N43" s="2"/>
    </row>
    <row r="44" spans="1:14" ht="16.5" thickBot="1" x14ac:dyDescent="0.3">
      <c r="A44" s="73" t="s">
        <v>116</v>
      </c>
      <c r="B44" s="121">
        <v>67.2</v>
      </c>
      <c r="C44" s="5"/>
      <c r="D44" s="6"/>
      <c r="E44" s="5"/>
      <c r="F44" s="5"/>
      <c r="G44" s="5"/>
      <c r="H44" s="5"/>
      <c r="I44" s="4"/>
      <c r="J44" s="3"/>
      <c r="K44" s="3"/>
      <c r="L44" s="3"/>
      <c r="M44" s="3"/>
      <c r="N44" s="2"/>
    </row>
    <row r="45" spans="1:14" ht="16.5" thickBot="1" x14ac:dyDescent="0.3">
      <c r="A45" s="1" t="s">
        <v>115</v>
      </c>
      <c r="B45" s="122"/>
      <c r="C45" s="5"/>
      <c r="D45" s="6"/>
      <c r="E45" s="5"/>
      <c r="F45" s="5"/>
      <c r="G45" s="5"/>
      <c r="H45" s="5"/>
      <c r="I45" s="4"/>
      <c r="J45" s="3"/>
      <c r="K45" s="3"/>
      <c r="L45" s="3"/>
      <c r="M45" s="3"/>
      <c r="N45" s="2"/>
    </row>
    <row r="46" spans="1:14" ht="15.75" x14ac:dyDescent="0.25">
      <c r="A46" s="75" t="s">
        <v>114</v>
      </c>
      <c r="B46" s="121">
        <v>64.8</v>
      </c>
      <c r="C46" s="5"/>
      <c r="D46" s="6"/>
      <c r="E46" s="5"/>
      <c r="F46" s="5"/>
      <c r="G46" s="5"/>
      <c r="H46" s="5"/>
      <c r="I46" s="4"/>
      <c r="J46" s="3"/>
      <c r="K46" s="3"/>
      <c r="L46" s="3"/>
      <c r="M46" s="3"/>
      <c r="N46" s="2"/>
    </row>
    <row r="47" spans="1:14" ht="15.75" x14ac:dyDescent="0.25">
      <c r="A47" s="75" t="s">
        <v>113</v>
      </c>
      <c r="B47" s="121">
        <v>61197.599999999999</v>
      </c>
      <c r="C47" s="5"/>
      <c r="D47" s="6"/>
      <c r="E47" s="5"/>
      <c r="F47" s="5"/>
      <c r="G47" s="5"/>
      <c r="H47" s="5"/>
      <c r="I47" s="4"/>
      <c r="J47" s="3"/>
      <c r="K47" s="3"/>
      <c r="L47" s="3"/>
      <c r="M47" s="3"/>
      <c r="N47" s="2"/>
    </row>
    <row r="48" spans="1:14" ht="15.75" x14ac:dyDescent="0.25">
      <c r="A48" s="75" t="s">
        <v>112</v>
      </c>
      <c r="B48" s="121">
        <v>116.8</v>
      </c>
    </row>
    <row r="49" spans="1:2" ht="15.75" x14ac:dyDescent="0.25">
      <c r="A49" s="75" t="s">
        <v>111</v>
      </c>
      <c r="B49" s="121">
        <v>23.2</v>
      </c>
    </row>
    <row r="50" spans="1:2" ht="15.75" x14ac:dyDescent="0.25">
      <c r="A50" s="75" t="s">
        <v>110</v>
      </c>
      <c r="B50" s="121">
        <v>230.4</v>
      </c>
    </row>
    <row r="51" spans="1:2" ht="16.5" thickBot="1" x14ac:dyDescent="0.3">
      <c r="A51" s="75" t="s">
        <v>109</v>
      </c>
      <c r="B51" s="121">
        <v>77.599999999999994</v>
      </c>
    </row>
    <row r="52" spans="1:2" ht="16.5" thickBot="1" x14ac:dyDescent="0.3">
      <c r="A52" s="1" t="s">
        <v>108</v>
      </c>
      <c r="B52" s="122"/>
    </row>
    <row r="53" spans="1:2" ht="15.75" x14ac:dyDescent="0.25">
      <c r="A53" s="76" t="s">
        <v>107</v>
      </c>
      <c r="B53" s="123">
        <v>1286.1500000000001</v>
      </c>
    </row>
    <row r="54" spans="1:2" ht="15.75" x14ac:dyDescent="0.25">
      <c r="A54" s="75" t="s">
        <v>106</v>
      </c>
      <c r="B54" s="121">
        <v>160353.60000000001</v>
      </c>
    </row>
    <row r="55" spans="1:2" ht="15.75" x14ac:dyDescent="0.25">
      <c r="A55" s="75" t="s">
        <v>105</v>
      </c>
      <c r="B55" s="121">
        <v>494.8</v>
      </c>
    </row>
    <row r="56" spans="1:2" ht="15.75" x14ac:dyDescent="0.25">
      <c r="A56" s="75" t="s">
        <v>104</v>
      </c>
      <c r="B56" s="121">
        <v>366.42</v>
      </c>
    </row>
    <row r="57" spans="1:2" ht="15.75" x14ac:dyDescent="0.25">
      <c r="A57" s="75" t="s">
        <v>103</v>
      </c>
      <c r="B57" s="121">
        <v>62.78</v>
      </c>
    </row>
    <row r="58" spans="1:2" ht="15.75" x14ac:dyDescent="0.25">
      <c r="A58" s="75" t="s">
        <v>102</v>
      </c>
      <c r="B58" s="121">
        <v>6112.8</v>
      </c>
    </row>
    <row r="59" spans="1:2" ht="15.75" x14ac:dyDescent="0.25">
      <c r="A59" s="75" t="s">
        <v>101</v>
      </c>
      <c r="B59" s="121">
        <v>3452</v>
      </c>
    </row>
    <row r="60" spans="1:2" ht="15.75" x14ac:dyDescent="0.25">
      <c r="A60" s="75" t="s">
        <v>100</v>
      </c>
      <c r="B60" s="121">
        <v>5584.8</v>
      </c>
    </row>
    <row r="61" spans="1:2" ht="15.75" x14ac:dyDescent="0.25">
      <c r="A61" s="75" t="s">
        <v>99</v>
      </c>
      <c r="B61" s="121">
        <v>79</v>
      </c>
    </row>
    <row r="62" spans="1:2" ht="16.5" thickBot="1" x14ac:dyDescent="0.3">
      <c r="A62" s="75" t="s">
        <v>98</v>
      </c>
      <c r="B62" s="121">
        <v>32.83</v>
      </c>
    </row>
    <row r="63" spans="1:2" ht="16.5" thickBot="1" x14ac:dyDescent="0.3">
      <c r="A63" s="1" t="s">
        <v>97</v>
      </c>
      <c r="B63" s="122"/>
    </row>
    <row r="64" spans="1:2" ht="15.75" x14ac:dyDescent="0.25">
      <c r="A64" s="77" t="s">
        <v>96</v>
      </c>
      <c r="B64" s="124">
        <v>5309.29</v>
      </c>
    </row>
    <row r="65" spans="1:2" ht="15.75" x14ac:dyDescent="0.25">
      <c r="A65" s="75" t="s">
        <v>95</v>
      </c>
      <c r="B65" s="125">
        <v>5576.31</v>
      </c>
    </row>
    <row r="66" spans="1:2" ht="15.75" x14ac:dyDescent="0.25">
      <c r="A66" s="75" t="s">
        <v>94</v>
      </c>
      <c r="B66" s="125">
        <v>446.4</v>
      </c>
    </row>
    <row r="67" spans="1:2" ht="15.75" x14ac:dyDescent="0.25">
      <c r="A67" s="75" t="s">
        <v>93</v>
      </c>
      <c r="B67" s="125">
        <v>350.09</v>
      </c>
    </row>
    <row r="68" spans="1:2" ht="15.75" x14ac:dyDescent="0.25">
      <c r="A68" s="75" t="s">
        <v>92</v>
      </c>
      <c r="B68" s="125">
        <v>56.08</v>
      </c>
    </row>
    <row r="69" spans="1:2" ht="15.75" x14ac:dyDescent="0.25">
      <c r="A69" s="75" t="s">
        <v>91</v>
      </c>
      <c r="B69" s="125">
        <v>10041.879999999999</v>
      </c>
    </row>
    <row r="70" spans="1:2" ht="16.5" thickBot="1" x14ac:dyDescent="0.3">
      <c r="A70" s="75" t="s">
        <v>90</v>
      </c>
      <c r="B70" s="125">
        <v>4000</v>
      </c>
    </row>
    <row r="71" spans="1:2" ht="16.5" thickBot="1" x14ac:dyDescent="0.3">
      <c r="A71" s="1" t="s">
        <v>89</v>
      </c>
      <c r="B71" s="122"/>
    </row>
    <row r="72" spans="1:2" ht="15.75" x14ac:dyDescent="0.25">
      <c r="A72" s="78" t="s">
        <v>88</v>
      </c>
      <c r="B72" s="123">
        <v>43.18</v>
      </c>
    </row>
    <row r="73" spans="1:2" ht="15.75" x14ac:dyDescent="0.25">
      <c r="A73" s="73" t="s">
        <v>87</v>
      </c>
      <c r="B73" s="121">
        <v>0</v>
      </c>
    </row>
    <row r="74" spans="1:2" ht="15.75" x14ac:dyDescent="0.25">
      <c r="A74" s="73" t="s">
        <v>86</v>
      </c>
      <c r="B74" s="121">
        <v>0</v>
      </c>
    </row>
    <row r="75" spans="1:2" ht="15.75" x14ac:dyDescent="0.25">
      <c r="A75" s="73" t="s">
        <v>85</v>
      </c>
      <c r="B75" s="121">
        <v>96.43</v>
      </c>
    </row>
    <row r="76" spans="1:2" ht="15.75" x14ac:dyDescent="0.25">
      <c r="A76" s="73" t="s">
        <v>84</v>
      </c>
      <c r="B76" s="121">
        <v>0</v>
      </c>
    </row>
    <row r="77" spans="1:2" ht="15.75" x14ac:dyDescent="0.25">
      <c r="A77" s="73" t="s">
        <v>83</v>
      </c>
      <c r="B77" s="121">
        <v>0</v>
      </c>
    </row>
    <row r="78" spans="1:2" ht="15.75" x14ac:dyDescent="0.25">
      <c r="A78" s="73" t="s">
        <v>82</v>
      </c>
      <c r="B78" s="121">
        <v>0</v>
      </c>
    </row>
    <row r="79" spans="1:2" ht="16.5" thickBot="1" x14ac:dyDescent="0.3">
      <c r="A79" s="79" t="s">
        <v>81</v>
      </c>
      <c r="B79" s="126">
        <v>46.78</v>
      </c>
    </row>
    <row r="80" spans="1:2" ht="16.5" thickBot="1" x14ac:dyDescent="0.3">
      <c r="A80" s="1" t="s">
        <v>80</v>
      </c>
      <c r="B80" s="122"/>
    </row>
    <row r="81" spans="1:2" ht="15.75" x14ac:dyDescent="0.25">
      <c r="A81" s="73" t="s">
        <v>79</v>
      </c>
      <c r="B81" s="121">
        <v>1639.6</v>
      </c>
    </row>
    <row r="82" spans="1:2" ht="15.75" x14ac:dyDescent="0.25">
      <c r="A82" s="73" t="s">
        <v>78</v>
      </c>
      <c r="B82" s="121">
        <v>68.94</v>
      </c>
    </row>
    <row r="83" spans="1:2" ht="16.5" thickBot="1" x14ac:dyDescent="0.3">
      <c r="A83" s="79" t="s">
        <v>77</v>
      </c>
      <c r="B83" s="126">
        <v>3852.65</v>
      </c>
    </row>
    <row r="84" spans="1:2" ht="16.5" thickBot="1" x14ac:dyDescent="0.3">
      <c r="A84" s="1" t="s">
        <v>76</v>
      </c>
      <c r="B84" s="122"/>
    </row>
    <row r="85" spans="1:2" ht="15.75" x14ac:dyDescent="0.25">
      <c r="A85" s="78" t="s">
        <v>75</v>
      </c>
      <c r="B85" s="123">
        <v>259.2</v>
      </c>
    </row>
    <row r="86" spans="1:2" ht="15.75" x14ac:dyDescent="0.25">
      <c r="A86" s="73" t="s">
        <v>74</v>
      </c>
      <c r="B86" s="121">
        <v>8081.6</v>
      </c>
    </row>
    <row r="87" spans="1:2" ht="15.75" x14ac:dyDescent="0.25">
      <c r="A87" s="73" t="s">
        <v>73</v>
      </c>
      <c r="B87" s="121">
        <v>9660</v>
      </c>
    </row>
    <row r="88" spans="1:2" ht="16.5" thickBot="1" x14ac:dyDescent="0.3">
      <c r="A88" s="79" t="s">
        <v>72</v>
      </c>
      <c r="B88" s="126">
        <v>784.8</v>
      </c>
    </row>
    <row r="89" spans="1:2" ht="16.5" thickBot="1" x14ac:dyDescent="0.3">
      <c r="A89" s="1" t="s">
        <v>71</v>
      </c>
      <c r="B89" s="122"/>
    </row>
    <row r="90" spans="1:2" ht="16.5" thickBot="1" x14ac:dyDescent="0.3">
      <c r="A90" s="80" t="s">
        <v>70</v>
      </c>
      <c r="B90" s="127">
        <v>44611.88</v>
      </c>
    </row>
    <row r="91" spans="1:2" ht="16.5" thickBot="1" x14ac:dyDescent="0.3">
      <c r="A91" s="1" t="s">
        <v>69</v>
      </c>
      <c r="B91" s="122"/>
    </row>
    <row r="92" spans="1:2" ht="15.75" x14ac:dyDescent="0.25">
      <c r="A92" s="76" t="s">
        <v>68</v>
      </c>
      <c r="B92" s="123">
        <v>74</v>
      </c>
    </row>
    <row r="93" spans="1:2" ht="15.75" x14ac:dyDescent="0.25">
      <c r="A93" s="75" t="s">
        <v>67</v>
      </c>
      <c r="B93" s="121">
        <v>1473.82</v>
      </c>
    </row>
    <row r="94" spans="1:2" ht="15.75" x14ac:dyDescent="0.25">
      <c r="A94" s="75" t="s">
        <v>66</v>
      </c>
      <c r="B94" s="121">
        <v>511.71</v>
      </c>
    </row>
    <row r="95" spans="1:2" ht="15.75" x14ac:dyDescent="0.25">
      <c r="A95" s="75" t="s">
        <v>65</v>
      </c>
      <c r="B95" s="121">
        <v>194.4</v>
      </c>
    </row>
    <row r="96" spans="1:2" ht="15.75" x14ac:dyDescent="0.25">
      <c r="A96" s="75" t="s">
        <v>64</v>
      </c>
      <c r="B96" s="121">
        <v>5798.61</v>
      </c>
    </row>
    <row r="97" spans="1:2" ht="16.5" thickBot="1" x14ac:dyDescent="0.3">
      <c r="A97" s="75" t="s">
        <v>63</v>
      </c>
      <c r="B97" s="121">
        <v>218.41</v>
      </c>
    </row>
    <row r="98" spans="1:2" ht="16.5" thickBot="1" x14ac:dyDescent="0.3">
      <c r="A98" s="1" t="s">
        <v>62</v>
      </c>
      <c r="B98" s="122"/>
    </row>
    <row r="99" spans="1:2" ht="15.75" x14ac:dyDescent="0.25">
      <c r="A99" s="76" t="s">
        <v>61</v>
      </c>
      <c r="B99" s="123">
        <v>154.84</v>
      </c>
    </row>
    <row r="100" spans="1:2" ht="15.75" x14ac:dyDescent="0.25">
      <c r="A100" s="75" t="s">
        <v>60</v>
      </c>
      <c r="B100" s="121">
        <v>0</v>
      </c>
    </row>
    <row r="101" spans="1:2" ht="15.75" x14ac:dyDescent="0.25">
      <c r="A101" s="75" t="s">
        <v>59</v>
      </c>
      <c r="B101" s="121">
        <v>42355.199999999997</v>
      </c>
    </row>
    <row r="102" spans="1:2" ht="15.75" x14ac:dyDescent="0.25">
      <c r="A102" s="75" t="s">
        <v>58</v>
      </c>
      <c r="B102" s="121">
        <v>763.98</v>
      </c>
    </row>
    <row r="103" spans="1:2" ht="15.75" x14ac:dyDescent="0.25">
      <c r="A103" s="75" t="s">
        <v>57</v>
      </c>
      <c r="B103" s="121">
        <v>66.75</v>
      </c>
    </row>
    <row r="104" spans="1:2" ht="15.75" x14ac:dyDescent="0.25">
      <c r="A104" s="75" t="s">
        <v>56</v>
      </c>
      <c r="B104" s="121">
        <v>9488.31</v>
      </c>
    </row>
    <row r="105" spans="1:2" ht="15.75" x14ac:dyDescent="0.25">
      <c r="A105" s="75" t="s">
        <v>55</v>
      </c>
      <c r="B105" s="121">
        <v>10619.92</v>
      </c>
    </row>
    <row r="106" spans="1:2" ht="15.75" x14ac:dyDescent="0.25">
      <c r="A106" s="75" t="s">
        <v>54</v>
      </c>
      <c r="B106" s="121">
        <v>3135.32</v>
      </c>
    </row>
    <row r="107" spans="1:2" ht="15.75" x14ac:dyDescent="0.25">
      <c r="A107" s="75" t="s">
        <v>53</v>
      </c>
      <c r="B107" s="121">
        <v>1348.8</v>
      </c>
    </row>
    <row r="108" spans="1:2" ht="16.5" thickBot="1" x14ac:dyDescent="0.3">
      <c r="A108" s="75" t="s">
        <v>52</v>
      </c>
      <c r="B108" s="121">
        <v>1285.01</v>
      </c>
    </row>
    <row r="109" spans="1:2" ht="16.5" thickBot="1" x14ac:dyDescent="0.3">
      <c r="A109" s="1" t="s">
        <v>51</v>
      </c>
      <c r="B109" s="122"/>
    </row>
    <row r="110" spans="1:2" ht="15.75" x14ac:dyDescent="0.25">
      <c r="A110" s="76" t="s">
        <v>50</v>
      </c>
      <c r="B110" s="128">
        <v>675.6</v>
      </c>
    </row>
    <row r="111" spans="1:2" ht="15.75" x14ac:dyDescent="0.25">
      <c r="A111" s="75" t="s">
        <v>49</v>
      </c>
      <c r="B111" s="129">
        <v>105.6</v>
      </c>
    </row>
    <row r="112" spans="1:2" ht="15.75" x14ac:dyDescent="0.25">
      <c r="A112" s="75" t="s">
        <v>48</v>
      </c>
      <c r="B112" s="129">
        <v>2116.8000000000002</v>
      </c>
    </row>
    <row r="113" spans="1:2" ht="15.75" x14ac:dyDescent="0.25">
      <c r="A113" s="75" t="s">
        <v>47</v>
      </c>
      <c r="B113" s="129">
        <v>613.6</v>
      </c>
    </row>
    <row r="114" spans="1:2" ht="15.75" x14ac:dyDescent="0.25">
      <c r="A114" s="75" t="s">
        <v>46</v>
      </c>
      <c r="B114" s="129">
        <v>722.4</v>
      </c>
    </row>
    <row r="115" spans="1:2" ht="16.5" thickBot="1" x14ac:dyDescent="0.3">
      <c r="A115" s="75" t="s">
        <v>45</v>
      </c>
      <c r="B115" s="129">
        <v>800</v>
      </c>
    </row>
    <row r="116" spans="1:2" ht="16.5" thickBot="1" x14ac:dyDescent="0.3">
      <c r="A116" s="1" t="s">
        <v>44</v>
      </c>
      <c r="B116" s="122"/>
    </row>
    <row r="117" spans="1:2" ht="15.75" x14ac:dyDescent="0.25">
      <c r="A117" s="75" t="s">
        <v>43</v>
      </c>
      <c r="B117" s="121">
        <v>0</v>
      </c>
    </row>
    <row r="118" spans="1:2" ht="15.75" x14ac:dyDescent="0.25">
      <c r="A118" s="75" t="s">
        <v>42</v>
      </c>
      <c r="B118" s="121">
        <v>1098.43</v>
      </c>
    </row>
    <row r="119" spans="1:2" ht="15.75" x14ac:dyDescent="0.25">
      <c r="A119" s="75" t="s">
        <v>41</v>
      </c>
      <c r="B119" s="121">
        <v>0</v>
      </c>
    </row>
    <row r="120" spans="1:2" ht="15.75" x14ac:dyDescent="0.25">
      <c r="A120" s="75" t="s">
        <v>40</v>
      </c>
      <c r="B120" s="121">
        <v>961.6</v>
      </c>
    </row>
    <row r="121" spans="1:2" ht="15.75" x14ac:dyDescent="0.25">
      <c r="A121" s="75" t="s">
        <v>39</v>
      </c>
      <c r="B121" s="121">
        <v>2931.08</v>
      </c>
    </row>
    <row r="122" spans="1:2" ht="15.75" x14ac:dyDescent="0.25">
      <c r="A122" s="75" t="s">
        <v>38</v>
      </c>
      <c r="B122" s="121">
        <v>0</v>
      </c>
    </row>
    <row r="123" spans="1:2" ht="15.75" x14ac:dyDescent="0.25">
      <c r="A123" s="75" t="s">
        <v>37</v>
      </c>
      <c r="B123" s="121">
        <v>148.80000000000001</v>
      </c>
    </row>
    <row r="124" spans="1:2" ht="15.75" x14ac:dyDescent="0.25">
      <c r="A124" s="75" t="s">
        <v>36</v>
      </c>
      <c r="B124" s="121">
        <v>1952.52</v>
      </c>
    </row>
    <row r="125" spans="1:2" ht="15.75" x14ac:dyDescent="0.25">
      <c r="A125" s="75" t="s">
        <v>35</v>
      </c>
      <c r="B125" s="121">
        <v>353.6</v>
      </c>
    </row>
    <row r="126" spans="1:2" ht="16.5" thickBot="1" x14ac:dyDescent="0.3">
      <c r="A126" s="75" t="s">
        <v>34</v>
      </c>
      <c r="B126" s="121">
        <v>468.8</v>
      </c>
    </row>
    <row r="127" spans="1:2" ht="16.5" thickBot="1" x14ac:dyDescent="0.3">
      <c r="A127" s="1" t="s">
        <v>33</v>
      </c>
      <c r="B127" s="122"/>
    </row>
    <row r="128" spans="1:2" ht="15.75" x14ac:dyDescent="0.25">
      <c r="A128" s="75" t="s">
        <v>32</v>
      </c>
      <c r="B128" s="121">
        <v>48</v>
      </c>
    </row>
    <row r="129" spans="1:2" ht="15.75" x14ac:dyDescent="0.25">
      <c r="A129" s="75" t="s">
        <v>31</v>
      </c>
      <c r="B129" s="121">
        <v>15056</v>
      </c>
    </row>
    <row r="130" spans="1:2" ht="15.75" x14ac:dyDescent="0.25">
      <c r="A130" s="75" t="s">
        <v>30</v>
      </c>
      <c r="B130" s="121">
        <v>32442</v>
      </c>
    </row>
    <row r="131" spans="1:2" ht="16.5" thickBot="1" x14ac:dyDescent="0.3">
      <c r="A131" s="81" t="s">
        <v>29</v>
      </c>
      <c r="B131" s="126">
        <v>1153</v>
      </c>
    </row>
    <row r="132" spans="1:2" ht="16.5" thickBot="1" x14ac:dyDescent="0.3">
      <c r="A132" s="1" t="s">
        <v>28</v>
      </c>
      <c r="B132" s="122"/>
    </row>
    <row r="133" spans="1:2" ht="15.75" x14ac:dyDescent="0.25">
      <c r="A133" s="78" t="s">
        <v>27</v>
      </c>
      <c r="B133" s="123">
        <v>1027.82</v>
      </c>
    </row>
    <row r="134" spans="1:2" ht="15.75" x14ac:dyDescent="0.25">
      <c r="A134" s="73" t="s">
        <v>26</v>
      </c>
      <c r="B134" s="121">
        <v>302.39999999999998</v>
      </c>
    </row>
    <row r="135" spans="1:2" ht="15.75" x14ac:dyDescent="0.25">
      <c r="A135" s="73" t="s">
        <v>25</v>
      </c>
      <c r="B135" s="121">
        <v>3312</v>
      </c>
    </row>
    <row r="136" spans="1:2" ht="15.75" x14ac:dyDescent="0.25">
      <c r="A136" s="73" t="s">
        <v>24</v>
      </c>
      <c r="B136" s="121">
        <v>1175.2</v>
      </c>
    </row>
    <row r="137" spans="1:2" ht="15.75" x14ac:dyDescent="0.25">
      <c r="A137" s="73" t="s">
        <v>23</v>
      </c>
      <c r="B137" s="121">
        <v>595.20000000000005</v>
      </c>
    </row>
    <row r="138" spans="1:2" ht="15.75" x14ac:dyDescent="0.25">
      <c r="A138" s="73" t="s">
        <v>22</v>
      </c>
      <c r="B138" s="121">
        <v>105.6</v>
      </c>
    </row>
    <row r="139" spans="1:2" ht="15.75" x14ac:dyDescent="0.25">
      <c r="A139" s="73" t="s">
        <v>21</v>
      </c>
      <c r="B139" s="121">
        <v>273.23</v>
      </c>
    </row>
    <row r="140" spans="1:2" ht="16.5" thickBot="1" x14ac:dyDescent="0.3">
      <c r="A140" s="79" t="s">
        <v>20</v>
      </c>
      <c r="B140" s="126">
        <v>3703.97</v>
      </c>
    </row>
    <row r="141" spans="1:2" ht="16.5" thickBot="1" x14ac:dyDescent="0.3">
      <c r="A141" s="1" t="s">
        <v>19</v>
      </c>
      <c r="B141" s="122"/>
    </row>
    <row r="142" spans="1:2" ht="15.75" x14ac:dyDescent="0.25">
      <c r="A142" s="78" t="s">
        <v>18</v>
      </c>
      <c r="B142" s="123">
        <v>53</v>
      </c>
    </row>
    <row r="143" spans="1:2" ht="15.75" x14ac:dyDescent="0.25">
      <c r="A143" s="73" t="s">
        <v>17</v>
      </c>
      <c r="B143" s="121">
        <v>81485</v>
      </c>
    </row>
    <row r="144" spans="1:2" ht="15.75" x14ac:dyDescent="0.25">
      <c r="A144" s="73" t="s">
        <v>16</v>
      </c>
      <c r="B144" s="121">
        <v>711</v>
      </c>
    </row>
    <row r="145" spans="1:2" ht="15.75" x14ac:dyDescent="0.25">
      <c r="A145" s="73" t="s">
        <v>15</v>
      </c>
      <c r="B145" s="121">
        <v>496</v>
      </c>
    </row>
    <row r="146" spans="1:2" ht="16.5" thickBot="1" x14ac:dyDescent="0.3">
      <c r="A146" s="79" t="s">
        <v>14</v>
      </c>
      <c r="B146" s="126">
        <v>166</v>
      </c>
    </row>
    <row r="147" spans="1:2" ht="16.5" thickBot="1" x14ac:dyDescent="0.3">
      <c r="A147" s="1" t="s">
        <v>13</v>
      </c>
      <c r="B147" s="122"/>
    </row>
    <row r="148" spans="1:2" ht="15.75" x14ac:dyDescent="0.25">
      <c r="A148" s="78" t="s">
        <v>12</v>
      </c>
      <c r="B148" s="123">
        <v>0</v>
      </c>
    </row>
    <row r="149" spans="1:2" ht="15.75" x14ac:dyDescent="0.25">
      <c r="A149" s="73" t="s">
        <v>11</v>
      </c>
      <c r="B149" s="121">
        <v>4661.51</v>
      </c>
    </row>
    <row r="150" spans="1:2" ht="15.75" x14ac:dyDescent="0.25">
      <c r="A150" s="73" t="s">
        <v>10</v>
      </c>
      <c r="B150" s="121">
        <v>0</v>
      </c>
    </row>
    <row r="151" spans="1:2" ht="15.75" x14ac:dyDescent="0.25">
      <c r="A151" s="73" t="s">
        <v>9</v>
      </c>
      <c r="B151" s="121">
        <v>534.4</v>
      </c>
    </row>
    <row r="152" spans="1:2" ht="15.75" x14ac:dyDescent="0.25">
      <c r="A152" s="73" t="s">
        <v>8</v>
      </c>
      <c r="B152" s="121">
        <v>1816.29</v>
      </c>
    </row>
    <row r="153" spans="1:2" ht="15.75" x14ac:dyDescent="0.25">
      <c r="A153" s="73" t="s">
        <v>7</v>
      </c>
      <c r="B153" s="121">
        <v>0</v>
      </c>
    </row>
    <row r="154" spans="1:2" ht="15.75" x14ac:dyDescent="0.25">
      <c r="A154" s="73" t="s">
        <v>6</v>
      </c>
      <c r="B154" s="121">
        <v>0</v>
      </c>
    </row>
    <row r="155" spans="1:2" ht="15.75" x14ac:dyDescent="0.25">
      <c r="A155" s="73" t="s">
        <v>5</v>
      </c>
      <c r="B155" s="121">
        <v>0</v>
      </c>
    </row>
    <row r="156" spans="1:2" ht="15.75" x14ac:dyDescent="0.25">
      <c r="A156" s="73" t="s">
        <v>4</v>
      </c>
      <c r="B156" s="121">
        <v>5856</v>
      </c>
    </row>
    <row r="157" spans="1:2" ht="15.75" x14ac:dyDescent="0.25">
      <c r="A157" s="73" t="s">
        <v>3</v>
      </c>
      <c r="B157" s="121">
        <v>0</v>
      </c>
    </row>
    <row r="158" spans="1:2" ht="15.75" x14ac:dyDescent="0.25">
      <c r="A158" s="73" t="s">
        <v>2</v>
      </c>
      <c r="B158" s="121">
        <v>174.56</v>
      </c>
    </row>
    <row r="159" spans="1:2" ht="16.5" thickBot="1" x14ac:dyDescent="0.3">
      <c r="A159" s="79" t="s">
        <v>1</v>
      </c>
      <c r="B159" s="126">
        <v>563</v>
      </c>
    </row>
    <row r="160" spans="1:2" ht="16.5" thickBot="1" x14ac:dyDescent="0.3">
      <c r="A160" s="1" t="s">
        <v>0</v>
      </c>
      <c r="B160" s="130">
        <f>SUM(B38:B159)</f>
        <v>589284.96</v>
      </c>
    </row>
  </sheetData>
  <mergeCells count="13">
    <mergeCell ref="L24:M24"/>
    <mergeCell ref="G6:H6"/>
    <mergeCell ref="E6:F6"/>
    <mergeCell ref="J6:K6"/>
    <mergeCell ref="C6:D6"/>
    <mergeCell ref="B24:B25"/>
    <mergeCell ref="G24:J24"/>
    <mergeCell ref="C24:D24"/>
    <mergeCell ref="D1:E1"/>
    <mergeCell ref="A4:H4"/>
    <mergeCell ref="A6:A7"/>
    <mergeCell ref="B6:B7"/>
    <mergeCell ref="A2:I2"/>
  </mergeCells>
  <pageMargins left="0.25" right="0.25" top="0.75" bottom="0.75" header="0.3" footer="0.3"/>
  <pageSetup paperSize="9" scale="35" fitToHeight="0" orientation="portrait" r:id="rId1"/>
  <ignoredErrors>
    <ignoredError sqref="H9" formula="1"/>
    <ignoredError sqref="F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второ тримесечие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INovakov</dc:creator>
  <cp:lastModifiedBy>INovakov</cp:lastModifiedBy>
  <cp:lastPrinted>2014-10-28T10:14:18Z</cp:lastPrinted>
  <dcterms:created xsi:type="dcterms:W3CDTF">2014-07-17T13:03:03Z</dcterms:created>
  <dcterms:modified xsi:type="dcterms:W3CDTF">2015-01-22T12:05:35Z</dcterms:modified>
</cp:coreProperties>
</file>