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Ма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</calcChain>
</file>

<file path=xl/sharedStrings.xml><?xml version="1.0" encoding="utf-8"?>
<sst xmlns="http://schemas.openxmlformats.org/spreadsheetml/2006/main" count="55" uniqueCount="39">
  <si>
    <t>РИОСВ</t>
  </si>
  <si>
    <t xml:space="preserve"> проверени обекти</t>
  </si>
  <si>
    <t xml:space="preserve"> извършени проверки</t>
  </si>
  <si>
    <t>съставени актове</t>
  </si>
  <si>
    <t>актове за неизпълнение на дадени предписания</t>
  </si>
  <si>
    <t>отменени актове с резолюция</t>
  </si>
  <si>
    <t>издадени наказателни постановления</t>
  </si>
  <si>
    <t>наложени санкции с НП по чл. 69 от ЗООС</t>
  </si>
  <si>
    <t>събрани суми от еднократни и текущи санкции (чл. 69 от ЗООС)</t>
  </si>
  <si>
    <t>ПАМ</t>
  </si>
  <si>
    <t>брой</t>
  </si>
  <si>
    <t xml:space="preserve">брой </t>
  </si>
  <si>
    <t>общ брой</t>
  </si>
  <si>
    <t>Благоевград</t>
  </si>
  <si>
    <t>Бургас</t>
  </si>
  <si>
    <t>Варна</t>
  </si>
  <si>
    <t>Велико Търново</t>
  </si>
  <si>
    <t>Враца</t>
  </si>
  <si>
    <t>Монтана</t>
  </si>
  <si>
    <t>Пазарджик</t>
  </si>
  <si>
    <t>Плевен</t>
  </si>
  <si>
    <t>Пловдив</t>
  </si>
  <si>
    <t>Русе</t>
  </si>
  <si>
    <t>Смолян</t>
  </si>
  <si>
    <t>София</t>
  </si>
  <si>
    <t>Стара Загора</t>
  </si>
  <si>
    <t>Хасково</t>
  </si>
  <si>
    <t>Шумен</t>
  </si>
  <si>
    <t>ОБЩО</t>
  </si>
  <si>
    <t>сума в евро</t>
  </si>
  <si>
    <t>евро</t>
  </si>
  <si>
    <t>сума в лева</t>
  </si>
  <si>
    <t>дадени предписания с писма</t>
  </si>
  <si>
    <t>дадени предписанияс КП</t>
  </si>
  <si>
    <t>лева</t>
  </si>
  <si>
    <t>сключени по ЗАНН споразумения между наказващия орган и нарушителя( по чл. 58 на ЗАНН)</t>
  </si>
  <si>
    <t>събрани суми от сключени споразумения(по чл. 58 на ЗАНН)</t>
  </si>
  <si>
    <t>събрани суми от имуществени санкции и глоби ( не се отчитат събрани от НАП суми )</t>
  </si>
  <si>
    <t>ПРЕДПРИЕТИ АДМИНИСТРАТИВНО НАКАЗАТЕЛНИ МЕРКИ ОТ РИОСВ ПРЕЗ МЕСЕЦ МАЙ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</si>
</sst>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i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112">
    <xf numFmtId="0" fontId="0" fillId="0" borderId="0" xfId="0"/>
    <xf numFmtId="0" fontId="1" fillId="4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top" wrapText="1"/>
    </xf>
    <xf numFmtId="0" fontId="2" fillId="0" borderId="0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Border="1" applyAlignment="1" applyProtection="1">
      <alignment horizontal="center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0" fontId="2" fillId="0" borderId="10" xfId="0" applyNumberFormat="1" applyFont="1" applyBorder="1" applyAlignment="1" applyProtection="1">
      <alignment horizontal="center" vertical="center"/>
      <protection locked="0"/>
    </xf>
    <xf numFmtId="4" fontId="2" fillId="6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horizontal="center" vertical="center"/>
      <protection locked="0"/>
    </xf>
    <xf numFmtId="4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Border="1" applyAlignment="1" applyProtection="1">
      <alignment horizontal="center" vertical="center"/>
      <protection locked="0"/>
    </xf>
    <xf numFmtId="0" fontId="6" fillId="0" borderId="0" xfId="1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NumberFormat="1" applyFont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>
      <alignment horizontal="left" vertical="top" wrapText="1"/>
    </xf>
    <xf numFmtId="0" fontId="2" fillId="0" borderId="12" xfId="0" applyNumberFormat="1" applyFont="1" applyBorder="1" applyAlignment="1" applyProtection="1">
      <alignment horizontal="center" vertical="center"/>
      <protection locked="0"/>
    </xf>
    <xf numFmtId="0" fontId="2" fillId="7" borderId="0" xfId="0" applyNumberFormat="1" applyFont="1" applyFill="1" applyBorder="1" applyAlignment="1" applyProtection="1">
      <alignment horizontal="center" vertical="center"/>
      <protection locked="0"/>
    </xf>
    <xf numFmtId="4" fontId="2" fillId="7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6" fillId="0" borderId="0" xfId="0" applyNumberFormat="1" applyFont="1" applyBorder="1" applyAlignment="1" applyProtection="1">
      <alignment horizontal="right" vertical="center"/>
      <protection locked="0"/>
    </xf>
    <xf numFmtId="0" fontId="0" fillId="0" borderId="0" xfId="0" applyBorder="1"/>
    <xf numFmtId="3" fontId="2" fillId="0" borderId="2" xfId="0" applyNumberFormat="1" applyFont="1" applyBorder="1" applyAlignment="1">
      <alignment horizontal="center" vertical="center"/>
    </xf>
    <xf numFmtId="0" fontId="2" fillId="7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0" applyNumberFormat="1" applyFont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/>
    </xf>
    <xf numFmtId="0" fontId="3" fillId="4" borderId="8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center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5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right" vertical="center"/>
      <protection locked="0"/>
    </xf>
    <xf numFmtId="0" fontId="6" fillId="0" borderId="15" xfId="0" applyNumberFormat="1" applyFont="1" applyBorder="1" applyAlignment="1" applyProtection="1">
      <alignment horizontal="center"/>
      <protection locked="0"/>
    </xf>
    <xf numFmtId="4" fontId="2" fillId="6" borderId="16" xfId="0" applyNumberFormat="1" applyFont="1" applyFill="1" applyBorder="1" applyAlignment="1" applyProtection="1">
      <alignment horizontal="right" vertical="center"/>
      <protection locked="0"/>
    </xf>
    <xf numFmtId="4" fontId="2" fillId="0" borderId="16" xfId="0" applyNumberFormat="1" applyFont="1" applyFill="1" applyBorder="1" applyAlignment="1" applyProtection="1">
      <alignment horizontal="right" vertical="center"/>
      <protection locked="0"/>
    </xf>
    <xf numFmtId="0" fontId="6" fillId="6" borderId="15" xfId="0" applyNumberFormat="1" applyFont="1" applyFill="1" applyBorder="1" applyAlignment="1" applyProtection="1">
      <alignment horizontal="center"/>
      <protection locked="0"/>
    </xf>
    <xf numFmtId="0" fontId="6" fillId="7" borderId="15" xfId="0" applyNumberFormat="1" applyFont="1" applyFill="1" applyBorder="1" applyAlignment="1" applyProtection="1">
      <alignment horizontal="center"/>
      <protection locked="0"/>
    </xf>
    <xf numFmtId="4" fontId="2" fillId="0" borderId="15" xfId="0" applyNumberFormat="1" applyFont="1" applyBorder="1" applyAlignment="1" applyProtection="1">
      <alignment horizontal="right" vertical="center"/>
      <protection locked="0"/>
    </xf>
    <xf numFmtId="4" fontId="2" fillId="0" borderId="15" xfId="0" applyNumberFormat="1" applyFont="1" applyFill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/>
    </xf>
    <xf numFmtId="4" fontId="2" fillId="0" borderId="14" xfId="0" applyNumberFormat="1" applyFont="1" applyFill="1" applyBorder="1" applyAlignment="1">
      <alignment horizontal="right" vertical="center"/>
    </xf>
    <xf numFmtId="0" fontId="2" fillId="7" borderId="15" xfId="0" applyNumberFormat="1" applyFont="1" applyFill="1" applyBorder="1" applyAlignment="1" applyProtection="1">
      <alignment horizontal="center"/>
      <protection locked="0"/>
    </xf>
    <xf numFmtId="3" fontId="2" fillId="0" borderId="14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 wrapText="1"/>
    </xf>
    <xf numFmtId="4" fontId="2" fillId="0" borderId="16" xfId="0" applyNumberFormat="1" applyFont="1" applyBorder="1" applyAlignment="1" applyProtection="1">
      <alignment horizontal="right" vertical="center" wrapText="1"/>
      <protection locked="0"/>
    </xf>
    <xf numFmtId="4" fontId="2" fillId="0" borderId="15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16" xfId="0" applyNumberFormat="1" applyFont="1" applyFill="1" applyBorder="1" applyAlignment="1" applyProtection="1">
      <alignment horizontal="right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6" fillId="0" borderId="0" xfId="0" applyNumberFormat="1" applyFont="1" applyBorder="1" applyAlignment="1" applyProtection="1">
      <alignment horizontal="center"/>
      <protection locked="0"/>
    </xf>
    <xf numFmtId="0" fontId="4" fillId="5" borderId="20" xfId="0" applyFont="1" applyFill="1" applyBorder="1" applyAlignment="1">
      <alignment horizontal="center" vertical="center"/>
    </xf>
    <xf numFmtId="4" fontId="2" fillId="0" borderId="5" xfId="0" applyNumberFormat="1" applyFont="1" applyBorder="1" applyAlignment="1" applyProtection="1">
      <alignment horizontal="right" vertical="center"/>
      <protection locked="0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4" fontId="2" fillId="0" borderId="10" xfId="0" applyNumberFormat="1" applyFont="1" applyBorder="1" applyAlignment="1" applyProtection="1">
      <alignment horizontal="right" vertical="center"/>
      <protection locked="0"/>
    </xf>
    <xf numFmtId="4" fontId="2" fillId="6" borderId="10" xfId="0" applyNumberFormat="1" applyFont="1" applyFill="1" applyBorder="1" applyAlignment="1" applyProtection="1">
      <alignment horizontal="right" vertical="center"/>
      <protection locked="0"/>
    </xf>
    <xf numFmtId="4" fontId="2" fillId="0" borderId="10" xfId="0" applyNumberFormat="1" applyFont="1" applyFill="1" applyBorder="1" applyAlignment="1" applyProtection="1">
      <alignment horizontal="right" vertical="center"/>
      <protection locked="0"/>
    </xf>
    <xf numFmtId="4" fontId="6" fillId="0" borderId="10" xfId="0" applyNumberFormat="1" applyFont="1" applyBorder="1" applyAlignment="1" applyProtection="1">
      <alignment horizontal="right" vertical="center"/>
      <protection locked="0"/>
    </xf>
    <xf numFmtId="4" fontId="2" fillId="7" borderId="10" xfId="0" applyNumberFormat="1" applyFont="1" applyFill="1" applyBorder="1" applyAlignment="1" applyProtection="1">
      <alignment horizontal="right" vertical="center"/>
      <protection locked="0"/>
    </xf>
    <xf numFmtId="4" fontId="2" fillId="0" borderId="12" xfId="0" applyNumberFormat="1" applyFont="1" applyBorder="1" applyAlignment="1" applyProtection="1">
      <alignment horizontal="right" vertical="center"/>
      <protection locked="0"/>
    </xf>
    <xf numFmtId="4" fontId="2" fillId="0" borderId="22" xfId="0" applyNumberFormat="1" applyFont="1" applyBorder="1" applyAlignment="1" applyProtection="1">
      <alignment horizontal="right" vertical="center"/>
      <protection locked="0"/>
    </xf>
    <xf numFmtId="0" fontId="2" fillId="6" borderId="0" xfId="0" applyNumberFormat="1" applyFont="1" applyFill="1" applyBorder="1" applyAlignment="1" applyProtection="1">
      <alignment horizontal="center" vertical="center"/>
      <protection locked="0"/>
    </xf>
    <xf numFmtId="4" fontId="2" fillId="0" borderId="7" xfId="0" applyNumberFormat="1" applyFont="1" applyBorder="1" applyAlignment="1" applyProtection="1">
      <alignment horizontal="right" vertical="center"/>
      <protection locked="0"/>
    </xf>
    <xf numFmtId="4" fontId="2" fillId="0" borderId="21" xfId="0" applyNumberFormat="1" applyFont="1" applyBorder="1" applyAlignment="1" applyProtection="1">
      <alignment horizontal="right" vertical="center"/>
      <protection locked="0"/>
    </xf>
    <xf numFmtId="4" fontId="2" fillId="6" borderId="21" xfId="0" applyNumberFormat="1" applyFont="1" applyFill="1" applyBorder="1" applyAlignment="1" applyProtection="1">
      <alignment horizontal="right" vertical="center"/>
      <protection locked="0"/>
    </xf>
    <xf numFmtId="4" fontId="2" fillId="0" borderId="21" xfId="0" applyNumberFormat="1" applyFont="1" applyFill="1" applyBorder="1" applyAlignment="1" applyProtection="1">
      <alignment horizontal="right" vertical="center"/>
      <protection locked="0"/>
    </xf>
    <xf numFmtId="4" fontId="2" fillId="7" borderId="23" xfId="0" applyNumberFormat="1" applyFont="1" applyFill="1" applyBorder="1" applyProtection="1">
      <protection locked="0"/>
    </xf>
    <xf numFmtId="4" fontId="2" fillId="7" borderId="24" xfId="0" applyNumberFormat="1" applyFont="1" applyFill="1" applyBorder="1" applyProtection="1">
      <protection locked="0"/>
    </xf>
    <xf numFmtId="4" fontId="2" fillId="7" borderId="21" xfId="0" applyNumberFormat="1" applyFont="1" applyFill="1" applyBorder="1" applyAlignment="1" applyProtection="1">
      <alignment horizontal="right" vertical="center"/>
      <protection locked="0"/>
    </xf>
    <xf numFmtId="4" fontId="2" fillId="0" borderId="11" xfId="0" applyNumberFormat="1" applyFont="1" applyBorder="1" applyAlignment="1" applyProtection="1">
      <alignment horizontal="right" vertical="center"/>
      <protection locked="0"/>
    </xf>
    <xf numFmtId="0" fontId="2" fillId="0" borderId="0" xfId="0" applyNumberFormat="1" applyFont="1" applyBorder="1" applyAlignment="1" applyProtection="1">
      <alignment horizontal="center"/>
      <protection locked="0"/>
    </xf>
    <xf numFmtId="0" fontId="6" fillId="0" borderId="0" xfId="0" applyNumberFormat="1" applyFont="1" applyFill="1" applyBorder="1" applyAlignment="1" applyProtection="1">
      <alignment horizontal="center"/>
      <protection locked="0"/>
    </xf>
    <xf numFmtId="0" fontId="6" fillId="6" borderId="0" xfId="0" applyNumberFormat="1" applyFont="1" applyFill="1" applyBorder="1" applyAlignment="1" applyProtection="1">
      <alignment horizontal="center"/>
      <protection locked="0"/>
    </xf>
    <xf numFmtId="0" fontId="6" fillId="7" borderId="0" xfId="0" applyNumberFormat="1" applyFont="1" applyFill="1" applyBorder="1" applyAlignment="1" applyProtection="1">
      <alignment horizontal="center"/>
      <protection locked="0"/>
    </xf>
    <xf numFmtId="4" fontId="2" fillId="0" borderId="25" xfId="0" applyNumberFormat="1" applyFont="1" applyBorder="1" applyAlignment="1">
      <alignment horizontal="right" vertical="center"/>
    </xf>
    <xf numFmtId="4" fontId="6" fillId="7" borderId="21" xfId="0" applyNumberFormat="1" applyFont="1" applyFill="1" applyBorder="1" applyProtection="1">
      <protection locked="0"/>
    </xf>
    <xf numFmtId="4" fontId="6" fillId="7" borderId="10" xfId="0" applyNumberFormat="1" applyFont="1" applyFill="1" applyBorder="1" applyProtection="1">
      <protection locked="0"/>
    </xf>
    <xf numFmtId="3" fontId="2" fillId="0" borderId="25" xfId="0" applyNumberFormat="1" applyFont="1" applyBorder="1" applyAlignment="1">
      <alignment horizontal="center" vertical="center"/>
    </xf>
    <xf numFmtId="4" fontId="6" fillId="7" borderId="26" xfId="0" applyNumberFormat="1" applyFont="1" applyFill="1" applyBorder="1" applyAlignment="1" applyProtection="1">
      <alignment horizontal="right"/>
      <protection locked="0"/>
    </xf>
    <xf numFmtId="0" fontId="2" fillId="0" borderId="12" xfId="0" applyNumberFormat="1" applyFont="1" applyBorder="1" applyAlignment="1" applyProtection="1">
      <alignment horizontal="center"/>
      <protection locked="0"/>
    </xf>
    <xf numFmtId="4" fontId="6" fillId="7" borderId="27" xfId="0" applyNumberFormat="1" applyFont="1" applyFill="1" applyBorder="1" applyProtection="1">
      <protection locked="0"/>
    </xf>
    <xf numFmtId="0" fontId="6" fillId="7" borderId="1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NumberFormat="1" applyFont="1" applyBorder="1" applyAlignment="1" applyProtection="1">
      <alignment horizontal="center" vertical="center" wrapText="1"/>
      <protection locked="0"/>
    </xf>
    <xf numFmtId="0" fontId="2" fillId="0" borderId="15" xfId="0" applyNumberFormat="1" applyFont="1" applyBorder="1" applyAlignment="1" applyProtection="1">
      <alignment horizontal="center" vertical="center"/>
      <protection locked="0"/>
    </xf>
    <xf numFmtId="0" fontId="6" fillId="0" borderId="15" xfId="0" applyNumberFormat="1" applyFont="1" applyBorder="1" applyAlignment="1" applyProtection="1">
      <alignment horizontal="center" vertical="center"/>
      <protection locked="0"/>
    </xf>
    <xf numFmtId="0" fontId="6" fillId="0" borderId="0" xfId="0" applyNumberFormat="1" applyFont="1" applyBorder="1" applyAlignment="1" applyProtection="1">
      <alignment horizontal="center" vertical="center"/>
      <protection locked="0"/>
    </xf>
    <xf numFmtId="0" fontId="2" fillId="6" borderId="15" xfId="0" applyNumberFormat="1" applyFont="1" applyFill="1" applyBorder="1" applyAlignment="1" applyProtection="1">
      <alignment horizontal="center" vertical="center"/>
      <protection locked="0"/>
    </xf>
    <xf numFmtId="0" fontId="2" fillId="0" borderId="15" xfId="0" applyNumberFormat="1" applyFont="1" applyFill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top" wrapText="1"/>
    </xf>
  </cellXfs>
  <cellStyles count="2">
    <cellStyle name="Normal" xfId="0" builtinId="0"/>
    <cellStyle name="Normal 4" xfId="1"/>
  </cellStyles>
  <dxfs count="45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4" formatCode="#,##0.00"/>
      <alignment horizontal="right" vertical="center" textRotation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4" formatCode="#,##0.00"/>
      <alignment horizontal="right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4" formatCode="#,##0.00"/>
      <alignment horizontal="right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numFmt numFmtId="3" formatCode="#,##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4" formatCode="#,##0.00"/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numFmt numFmtId="3" formatCode="#,##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numFmt numFmtId="3" formatCode="#,##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numFmt numFmtId="3" formatCode="#,##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numFmt numFmtId="3" formatCode="#,##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numFmt numFmtId="3" formatCode="#,##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numFmt numFmtId="3" formatCode="#,##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/>
        <right style="medium">
          <color theme="1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numFmt numFmtId="3" formatCode="#,##0"/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4" formatCode="#,##0.00"/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numFmt numFmtId="3" formatCode="#,##0"/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>
        <left style="medium">
          <color theme="1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25" displayName="Table25" ref="A4:X19" headerRowCount="0" totalsRowShown="0">
  <tableColumns count="24">
    <tableColumn id="1" name="Column1" headerRowDxfId="44" dataDxfId="43"/>
    <tableColumn id="2" name="Column2" headerRowDxfId="42" dataDxfId="41"/>
    <tableColumn id="3" name="Column3" headerRowDxfId="40" dataDxfId="39"/>
    <tableColumn id="15" name="Column14" headerRowDxfId="38" dataDxfId="37"/>
    <tableColumn id="18" name="Column24" headerRowDxfId="36"/>
    <tableColumn id="4" name="Column4" headerRowDxfId="35" dataDxfId="34"/>
    <tableColumn id="5" name="Column5" headerRowDxfId="33" dataDxfId="32"/>
    <tableColumn id="6" name="Column6" headerRowDxfId="31" dataDxfId="30"/>
    <tableColumn id="7" name="Column7" headerRowDxfId="29" dataDxfId="28"/>
    <tableColumn id="8" name="Column8" headerRowDxfId="27" dataDxfId="26"/>
    <tableColumn id="19" name="Column18" headerRowDxfId="25" dataDxfId="24"/>
    <tableColumn id="9" name="Column9" headerRowDxfId="23" dataDxfId="22"/>
    <tableColumn id="20" name="Column19" headerRowDxfId="21" dataDxfId="20"/>
    <tableColumn id="14" name="Column15" headerRowDxfId="19" dataDxfId="18"/>
    <tableColumn id="16" name="Column16" headerRowDxfId="17" dataDxfId="16"/>
    <tableColumn id="21" name="Column20" headerRowDxfId="15"/>
    <tableColumn id="17" name="Column17" headerRowDxfId="14" dataDxfId="13"/>
    <tableColumn id="22" name="Column21" headerRowDxfId="12" dataDxfId="11"/>
    <tableColumn id="10" name="Column10" headerRowDxfId="10" dataDxfId="9"/>
    <tableColumn id="11" name="Column11" headerRowDxfId="8" dataDxfId="7"/>
    <tableColumn id="24" name="Column23" headerRowDxfId="6"/>
    <tableColumn id="23" name="Column22" headerRowDxfId="5" dataDxfId="4"/>
    <tableColumn id="12" name="Column12" headerRowDxfId="3" dataDxfId="2"/>
    <tableColumn id="13" name="Column13" headerRowDxfId="1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3"/>
  <sheetViews>
    <sheetView tabSelected="1" workbookViewId="0">
      <selection activeCell="E24" sqref="E24"/>
    </sheetView>
  </sheetViews>
  <sheetFormatPr defaultRowHeight="15" x14ac:dyDescent="0.25"/>
  <cols>
    <col min="5" max="5" width="8.85546875" customWidth="1"/>
    <col min="10" max="10" width="16" customWidth="1"/>
    <col min="11" max="11" width="15.140625" customWidth="1"/>
    <col min="12" max="13" width="15.28515625" customWidth="1"/>
    <col min="15" max="16" width="15.140625" customWidth="1"/>
    <col min="17" max="18" width="18.140625" customWidth="1"/>
    <col min="20" max="22" width="13.42578125" customWidth="1"/>
    <col min="23" max="23" width="16.5703125" customWidth="1"/>
  </cols>
  <sheetData>
    <row r="1" spans="1:24" ht="15.75" thickBot="1" x14ac:dyDescent="0.3">
      <c r="A1" s="99" t="s">
        <v>38</v>
      </c>
      <c r="B1" s="100"/>
      <c r="C1" s="100"/>
      <c r="D1" s="100"/>
      <c r="E1" s="101"/>
      <c r="F1" s="101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1"/>
      <c r="T1" s="101"/>
      <c r="U1" s="101"/>
      <c r="V1" s="101"/>
      <c r="W1" s="101"/>
      <c r="X1" s="102"/>
    </row>
    <row r="2" spans="1:24" ht="95.25" customHeight="1" thickBot="1" x14ac:dyDescent="0.3">
      <c r="A2" s="103" t="s">
        <v>0</v>
      </c>
      <c r="B2" s="1" t="s">
        <v>1</v>
      </c>
      <c r="C2" s="28" t="s">
        <v>2</v>
      </c>
      <c r="D2" s="29" t="s">
        <v>33</v>
      </c>
      <c r="E2" s="30" t="s">
        <v>32</v>
      </c>
      <c r="F2" s="30" t="s">
        <v>3</v>
      </c>
      <c r="G2" s="31" t="s">
        <v>4</v>
      </c>
      <c r="H2" s="1" t="s">
        <v>5</v>
      </c>
      <c r="I2" s="32" t="s">
        <v>6</v>
      </c>
      <c r="J2" s="33"/>
      <c r="K2" s="34"/>
      <c r="L2" s="104" t="s">
        <v>37</v>
      </c>
      <c r="M2" s="105"/>
      <c r="N2" s="104" t="s">
        <v>35</v>
      </c>
      <c r="O2" s="108"/>
      <c r="P2" s="105"/>
      <c r="Q2" s="104" t="s">
        <v>36</v>
      </c>
      <c r="R2" s="108"/>
      <c r="S2" s="109" t="s">
        <v>7</v>
      </c>
      <c r="T2" s="106"/>
      <c r="U2" s="107"/>
      <c r="V2" s="106" t="s">
        <v>8</v>
      </c>
      <c r="W2" s="107"/>
      <c r="X2" s="58" t="s">
        <v>9</v>
      </c>
    </row>
    <row r="3" spans="1:24" ht="15.75" thickBot="1" x14ac:dyDescent="0.3">
      <c r="A3" s="110"/>
      <c r="B3" s="57" t="s">
        <v>10</v>
      </c>
      <c r="C3" s="56" t="s">
        <v>11</v>
      </c>
      <c r="D3" s="56" t="s">
        <v>11</v>
      </c>
      <c r="E3" s="56" t="s">
        <v>10</v>
      </c>
      <c r="F3" s="55" t="s">
        <v>12</v>
      </c>
      <c r="G3" s="55" t="s">
        <v>10</v>
      </c>
      <c r="H3" s="55" t="s">
        <v>10</v>
      </c>
      <c r="I3" s="55" t="s">
        <v>10</v>
      </c>
      <c r="J3" s="56" t="s">
        <v>31</v>
      </c>
      <c r="K3" s="56" t="s">
        <v>29</v>
      </c>
      <c r="L3" s="60" t="s">
        <v>34</v>
      </c>
      <c r="M3" s="60" t="s">
        <v>30</v>
      </c>
      <c r="N3" s="60" t="s">
        <v>10</v>
      </c>
      <c r="O3" s="60" t="s">
        <v>31</v>
      </c>
      <c r="P3" s="60" t="s">
        <v>29</v>
      </c>
      <c r="Q3" s="60" t="s">
        <v>34</v>
      </c>
      <c r="R3" s="60" t="s">
        <v>30</v>
      </c>
      <c r="S3" s="55" t="s">
        <v>10</v>
      </c>
      <c r="T3" s="55" t="s">
        <v>31</v>
      </c>
      <c r="U3" s="55" t="s">
        <v>29</v>
      </c>
      <c r="V3" s="55" t="s">
        <v>34</v>
      </c>
      <c r="W3" s="55" t="s">
        <v>30</v>
      </c>
      <c r="X3" s="57" t="s">
        <v>10</v>
      </c>
    </row>
    <row r="4" spans="1:24" ht="25.5" x14ac:dyDescent="0.25">
      <c r="A4" s="111" t="s">
        <v>13</v>
      </c>
      <c r="B4" s="3">
        <v>44</v>
      </c>
      <c r="C4" s="3">
        <v>60</v>
      </c>
      <c r="D4" s="3">
        <v>34</v>
      </c>
      <c r="E4" s="3">
        <v>0</v>
      </c>
      <c r="F4" s="5">
        <v>6</v>
      </c>
      <c r="G4" s="3">
        <v>0</v>
      </c>
      <c r="H4" s="26">
        <v>0</v>
      </c>
      <c r="I4" s="90">
        <v>5</v>
      </c>
      <c r="J4" s="6">
        <v>10991.78</v>
      </c>
      <c r="K4" s="6">
        <v>5620</v>
      </c>
      <c r="L4" s="71">
        <v>938.8</v>
      </c>
      <c r="M4" s="62">
        <v>480</v>
      </c>
      <c r="N4" s="91">
        <v>1</v>
      </c>
      <c r="O4" s="61">
        <v>1400</v>
      </c>
      <c r="P4" s="62">
        <v>715.81</v>
      </c>
      <c r="Q4" s="71">
        <v>1400</v>
      </c>
      <c r="R4" s="62">
        <v>715.81</v>
      </c>
      <c r="S4" s="3">
        <v>0</v>
      </c>
      <c r="T4" s="22">
        <v>0</v>
      </c>
      <c r="U4" s="52">
        <v>0</v>
      </c>
      <c r="V4" s="53">
        <v>298.01</v>
      </c>
      <c r="W4" s="54">
        <v>152.37</v>
      </c>
      <c r="X4" s="27">
        <v>0</v>
      </c>
    </row>
    <row r="5" spans="1:24" ht="15.75" x14ac:dyDescent="0.25">
      <c r="A5" s="2" t="s">
        <v>14</v>
      </c>
      <c r="B5" s="3">
        <v>172</v>
      </c>
      <c r="C5" s="3">
        <v>184</v>
      </c>
      <c r="D5" s="3">
        <v>11</v>
      </c>
      <c r="E5" s="3">
        <v>2</v>
      </c>
      <c r="F5" s="4">
        <v>10</v>
      </c>
      <c r="G5" s="3">
        <v>3</v>
      </c>
      <c r="H5" s="5">
        <v>0</v>
      </c>
      <c r="I5" s="92">
        <v>6</v>
      </c>
      <c r="J5" s="6">
        <v>3000</v>
      </c>
      <c r="K5" s="6">
        <v>1533.87</v>
      </c>
      <c r="L5" s="72">
        <v>0</v>
      </c>
      <c r="M5" s="63">
        <v>0</v>
      </c>
      <c r="N5" s="5">
        <v>0</v>
      </c>
      <c r="O5" s="6">
        <v>0</v>
      </c>
      <c r="P5" s="63">
        <v>0</v>
      </c>
      <c r="Q5" s="72">
        <v>0</v>
      </c>
      <c r="R5" s="63">
        <v>0</v>
      </c>
      <c r="S5" s="4">
        <v>1</v>
      </c>
      <c r="T5" s="6">
        <v>56.72</v>
      </c>
      <c r="U5" s="37">
        <v>29</v>
      </c>
      <c r="V5" s="43">
        <v>324.67</v>
      </c>
      <c r="W5" s="37">
        <v>166</v>
      </c>
      <c r="X5" s="7">
        <v>0</v>
      </c>
    </row>
    <row r="6" spans="1:24" ht="15.75" x14ac:dyDescent="0.25">
      <c r="A6" s="2" t="s">
        <v>15</v>
      </c>
      <c r="B6" s="5">
        <v>233</v>
      </c>
      <c r="C6" s="5">
        <v>295</v>
      </c>
      <c r="D6" s="5">
        <v>47</v>
      </c>
      <c r="E6" s="5">
        <v>8</v>
      </c>
      <c r="F6" s="5">
        <v>10</v>
      </c>
      <c r="G6" s="5">
        <v>0</v>
      </c>
      <c r="H6" s="5">
        <v>0</v>
      </c>
      <c r="I6" s="93">
        <v>8</v>
      </c>
      <c r="J6" s="6">
        <v>16491.759999999998</v>
      </c>
      <c r="K6" s="6">
        <v>8432.11</v>
      </c>
      <c r="L6" s="72">
        <v>234.7</v>
      </c>
      <c r="M6" s="63">
        <v>120</v>
      </c>
      <c r="N6" s="94">
        <v>14</v>
      </c>
      <c r="O6" s="6">
        <v>1330</v>
      </c>
      <c r="P6" s="63">
        <v>680.06999999999994</v>
      </c>
      <c r="Q6" s="72">
        <v>1050.1199999999999</v>
      </c>
      <c r="R6" s="63">
        <v>536.91999999999996</v>
      </c>
      <c r="S6" s="5">
        <v>1</v>
      </c>
      <c r="T6" s="6">
        <v>3350.34</v>
      </c>
      <c r="U6" s="37">
        <v>1713</v>
      </c>
      <c r="V6" s="43">
        <v>19163.63</v>
      </c>
      <c r="W6" s="37">
        <v>9798.2099999999991</v>
      </c>
      <c r="X6" s="7">
        <v>0</v>
      </c>
    </row>
    <row r="7" spans="1:24" ht="25.5" x14ac:dyDescent="0.25">
      <c r="A7" s="2" t="s">
        <v>16</v>
      </c>
      <c r="B7" s="5">
        <v>81</v>
      </c>
      <c r="C7" s="5">
        <v>81</v>
      </c>
      <c r="D7" s="3">
        <v>19</v>
      </c>
      <c r="E7" s="3">
        <v>1</v>
      </c>
      <c r="F7" s="5">
        <v>2</v>
      </c>
      <c r="G7" s="5">
        <v>0</v>
      </c>
      <c r="H7" s="5">
        <v>0</v>
      </c>
      <c r="I7" s="95">
        <v>1</v>
      </c>
      <c r="J7" s="8">
        <v>2000</v>
      </c>
      <c r="K7" s="8">
        <v>1022.58</v>
      </c>
      <c r="L7" s="73">
        <v>8000</v>
      </c>
      <c r="M7" s="64">
        <v>4090.34</v>
      </c>
      <c r="N7" s="70">
        <v>0</v>
      </c>
      <c r="O7" s="8">
        <v>0</v>
      </c>
      <c r="P7" s="64">
        <v>0</v>
      </c>
      <c r="Q7" s="73">
        <v>1400</v>
      </c>
      <c r="R7" s="64">
        <v>715.81</v>
      </c>
      <c r="S7" s="5">
        <v>0</v>
      </c>
      <c r="T7" s="6">
        <v>0</v>
      </c>
      <c r="U7" s="37">
        <v>0</v>
      </c>
      <c r="V7" s="43">
        <v>5417.74</v>
      </c>
      <c r="W7" s="37">
        <v>2770.04</v>
      </c>
      <c r="X7" s="7">
        <v>0</v>
      </c>
    </row>
    <row r="8" spans="1:24" ht="15.75" x14ac:dyDescent="0.25">
      <c r="A8" s="2" t="s">
        <v>17</v>
      </c>
      <c r="B8" s="9">
        <v>53</v>
      </c>
      <c r="C8" s="9">
        <v>58</v>
      </c>
      <c r="D8" s="9">
        <v>6</v>
      </c>
      <c r="E8" s="9">
        <v>0</v>
      </c>
      <c r="F8" s="9">
        <v>4</v>
      </c>
      <c r="G8" s="9">
        <v>4</v>
      </c>
      <c r="H8" s="9">
        <v>0</v>
      </c>
      <c r="I8" s="96">
        <v>0</v>
      </c>
      <c r="J8" s="10">
        <v>0</v>
      </c>
      <c r="K8" s="10">
        <v>0</v>
      </c>
      <c r="L8" s="72">
        <v>0</v>
      </c>
      <c r="M8" s="63">
        <v>0</v>
      </c>
      <c r="N8" s="9">
        <v>0</v>
      </c>
      <c r="O8" s="10">
        <v>0</v>
      </c>
      <c r="P8" s="65">
        <v>0</v>
      </c>
      <c r="Q8" s="74">
        <v>0</v>
      </c>
      <c r="R8" s="65">
        <v>0</v>
      </c>
      <c r="S8" s="9">
        <v>1</v>
      </c>
      <c r="T8" s="10">
        <v>7732.31</v>
      </c>
      <c r="U8" s="40">
        <v>3953.47</v>
      </c>
      <c r="V8" s="44">
        <v>329.26</v>
      </c>
      <c r="W8" s="40">
        <v>168.35</v>
      </c>
      <c r="X8" s="11">
        <v>0</v>
      </c>
    </row>
    <row r="9" spans="1:24" ht="15.75" x14ac:dyDescent="0.25">
      <c r="A9" s="2" t="s">
        <v>18</v>
      </c>
      <c r="B9" s="12">
        <v>60</v>
      </c>
      <c r="C9" s="13">
        <v>73</v>
      </c>
      <c r="D9" s="3">
        <v>1</v>
      </c>
      <c r="E9" s="3">
        <v>1</v>
      </c>
      <c r="F9" s="5">
        <v>0</v>
      </c>
      <c r="G9" s="3">
        <v>0</v>
      </c>
      <c r="H9" s="9">
        <v>0</v>
      </c>
      <c r="I9" s="92">
        <v>0</v>
      </c>
      <c r="J9" s="6">
        <v>0</v>
      </c>
      <c r="K9" s="6">
        <v>0</v>
      </c>
      <c r="L9" s="72">
        <v>0</v>
      </c>
      <c r="M9" s="63">
        <v>0</v>
      </c>
      <c r="N9" s="5">
        <v>0</v>
      </c>
      <c r="O9" s="6">
        <v>0</v>
      </c>
      <c r="P9" s="63">
        <v>0</v>
      </c>
      <c r="Q9" s="72">
        <v>0</v>
      </c>
      <c r="R9" s="63">
        <v>0</v>
      </c>
      <c r="S9" s="9">
        <v>1</v>
      </c>
      <c r="T9" s="10">
        <v>206.79</v>
      </c>
      <c r="U9" s="40">
        <v>105.73</v>
      </c>
      <c r="V9" s="43">
        <v>413.68</v>
      </c>
      <c r="W9" s="37">
        <v>211.51</v>
      </c>
      <c r="X9" s="7">
        <v>0</v>
      </c>
    </row>
    <row r="10" spans="1:24" ht="25.5" x14ac:dyDescent="0.25">
      <c r="A10" s="2" t="s">
        <v>19</v>
      </c>
      <c r="B10" s="14">
        <v>125</v>
      </c>
      <c r="C10" s="15">
        <v>133</v>
      </c>
      <c r="D10" s="16">
        <v>27</v>
      </c>
      <c r="E10" s="16">
        <v>0</v>
      </c>
      <c r="F10" s="15">
        <v>4</v>
      </c>
      <c r="G10" s="15">
        <v>2</v>
      </c>
      <c r="H10" s="14">
        <v>0</v>
      </c>
      <c r="I10" s="97">
        <v>6</v>
      </c>
      <c r="J10" s="6">
        <v>12000</v>
      </c>
      <c r="K10" s="6">
        <v>6135.5</v>
      </c>
      <c r="L10" s="72">
        <v>0</v>
      </c>
      <c r="M10" s="63">
        <v>0</v>
      </c>
      <c r="N10" s="98">
        <v>2</v>
      </c>
      <c r="O10" s="23">
        <v>2100</v>
      </c>
      <c r="P10" s="66">
        <v>1073.71</v>
      </c>
      <c r="Q10" s="72">
        <v>2100</v>
      </c>
      <c r="R10" s="63">
        <v>1073.71</v>
      </c>
      <c r="S10" s="14">
        <v>0</v>
      </c>
      <c r="T10" s="6">
        <v>0</v>
      </c>
      <c r="U10" s="37">
        <v>0</v>
      </c>
      <c r="V10" s="43">
        <v>0</v>
      </c>
      <c r="W10" s="37">
        <v>0</v>
      </c>
      <c r="X10" s="17">
        <v>0</v>
      </c>
    </row>
    <row r="11" spans="1:24" ht="15.75" x14ac:dyDescent="0.25">
      <c r="A11" s="2" t="s">
        <v>20</v>
      </c>
      <c r="B11" s="5">
        <v>91</v>
      </c>
      <c r="C11" s="5">
        <v>94</v>
      </c>
      <c r="D11" s="5">
        <v>17</v>
      </c>
      <c r="E11" s="5">
        <v>1</v>
      </c>
      <c r="F11" s="5">
        <v>1</v>
      </c>
      <c r="G11" s="5">
        <v>0</v>
      </c>
      <c r="H11" s="5">
        <v>1</v>
      </c>
      <c r="I11" s="38">
        <v>1</v>
      </c>
      <c r="J11" s="6">
        <v>3500</v>
      </c>
      <c r="K11" s="10">
        <v>1789.52</v>
      </c>
      <c r="L11" s="74">
        <v>977.92</v>
      </c>
      <c r="M11" s="65">
        <v>500</v>
      </c>
      <c r="N11" s="80">
        <v>1</v>
      </c>
      <c r="O11" s="10">
        <v>35</v>
      </c>
      <c r="P11" s="65">
        <v>17.899999999999999</v>
      </c>
      <c r="Q11" s="74">
        <v>35</v>
      </c>
      <c r="R11" s="65">
        <v>17.899999999999999</v>
      </c>
      <c r="S11" s="5">
        <v>1</v>
      </c>
      <c r="T11" s="6">
        <v>7521.76</v>
      </c>
      <c r="U11" s="37">
        <v>3845.81</v>
      </c>
      <c r="V11" s="43">
        <v>356.73</v>
      </c>
      <c r="W11" s="37">
        <v>182.39</v>
      </c>
      <c r="X11" s="7">
        <v>0</v>
      </c>
    </row>
    <row r="12" spans="1:24" ht="15.75" x14ac:dyDescent="0.25">
      <c r="A12" s="2" t="s">
        <v>21</v>
      </c>
      <c r="B12" s="5">
        <v>443</v>
      </c>
      <c r="C12" s="5">
        <v>465</v>
      </c>
      <c r="D12" s="5">
        <v>41</v>
      </c>
      <c r="E12" s="5">
        <v>2</v>
      </c>
      <c r="F12" s="5">
        <v>3</v>
      </c>
      <c r="G12" s="5">
        <v>0</v>
      </c>
      <c r="H12" s="5">
        <v>0</v>
      </c>
      <c r="I12" s="38">
        <v>1</v>
      </c>
      <c r="J12" s="6">
        <v>2000</v>
      </c>
      <c r="K12" s="6">
        <v>1022.58</v>
      </c>
      <c r="L12" s="84">
        <v>3000</v>
      </c>
      <c r="M12" s="85">
        <v>1533.87</v>
      </c>
      <c r="N12" s="59">
        <v>5</v>
      </c>
      <c r="O12" s="6">
        <v>6615</v>
      </c>
      <c r="P12" s="63">
        <v>3382.2000000000003</v>
      </c>
      <c r="Q12" s="72">
        <v>8015</v>
      </c>
      <c r="R12" s="63">
        <v>4098.01</v>
      </c>
      <c r="S12" s="5">
        <v>0</v>
      </c>
      <c r="T12" s="6">
        <v>0</v>
      </c>
      <c r="U12" s="37">
        <v>0</v>
      </c>
      <c r="V12" s="43">
        <v>6421.7</v>
      </c>
      <c r="W12" s="37">
        <v>3283.36</v>
      </c>
      <c r="X12" s="7">
        <v>0</v>
      </c>
    </row>
    <row r="13" spans="1:24" ht="15.75" x14ac:dyDescent="0.25">
      <c r="A13" s="2" t="s">
        <v>22</v>
      </c>
      <c r="B13" s="3">
        <v>124</v>
      </c>
      <c r="C13" s="4">
        <v>138</v>
      </c>
      <c r="D13" s="9">
        <v>63</v>
      </c>
      <c r="E13" s="9">
        <v>2</v>
      </c>
      <c r="F13" s="5">
        <v>6</v>
      </c>
      <c r="G13" s="5">
        <v>0</v>
      </c>
      <c r="H13" s="5">
        <v>0</v>
      </c>
      <c r="I13" s="41">
        <v>0</v>
      </c>
      <c r="J13" s="8">
        <v>0</v>
      </c>
      <c r="K13" s="8">
        <v>0</v>
      </c>
      <c r="L13" s="72">
        <v>1000</v>
      </c>
      <c r="M13" s="63">
        <v>511.3</v>
      </c>
      <c r="N13" s="81">
        <v>5</v>
      </c>
      <c r="O13" s="8">
        <v>3920</v>
      </c>
      <c r="P13" s="64">
        <v>2004.2599999999998</v>
      </c>
      <c r="Q13" s="73">
        <v>2940</v>
      </c>
      <c r="R13" s="64">
        <v>1503.19</v>
      </c>
      <c r="S13" s="5">
        <v>0</v>
      </c>
      <c r="T13" s="6">
        <v>0</v>
      </c>
      <c r="U13" s="37">
        <v>0</v>
      </c>
      <c r="V13" s="43">
        <v>5870.17</v>
      </c>
      <c r="W13" s="37">
        <v>3001.37</v>
      </c>
      <c r="X13" s="7">
        <v>0</v>
      </c>
    </row>
    <row r="14" spans="1:24" ht="15.75" x14ac:dyDescent="0.25">
      <c r="A14" s="2" t="s">
        <v>23</v>
      </c>
      <c r="B14" s="5">
        <v>59</v>
      </c>
      <c r="C14" s="5">
        <v>67</v>
      </c>
      <c r="D14" s="5">
        <v>9</v>
      </c>
      <c r="E14" s="5">
        <v>0</v>
      </c>
      <c r="F14" s="9">
        <v>2</v>
      </c>
      <c r="G14" s="5">
        <v>0</v>
      </c>
      <c r="H14" s="5">
        <v>0</v>
      </c>
      <c r="I14" s="38">
        <v>0</v>
      </c>
      <c r="J14" s="6">
        <v>0</v>
      </c>
      <c r="K14" s="6">
        <v>0</v>
      </c>
      <c r="L14" s="84">
        <v>0</v>
      </c>
      <c r="M14" s="85">
        <v>0</v>
      </c>
      <c r="N14" s="59">
        <v>0</v>
      </c>
      <c r="O14" s="6">
        <v>0</v>
      </c>
      <c r="P14" s="63">
        <v>0</v>
      </c>
      <c r="Q14" s="75">
        <v>0</v>
      </c>
      <c r="R14" s="76">
        <v>0</v>
      </c>
      <c r="S14" s="5">
        <v>2</v>
      </c>
      <c r="T14" s="6">
        <v>1134.3800000000001</v>
      </c>
      <c r="U14" s="37">
        <v>580</v>
      </c>
      <c r="V14" s="43">
        <v>764.91</v>
      </c>
      <c r="W14" s="37">
        <v>391.09</v>
      </c>
      <c r="X14" s="7">
        <v>0</v>
      </c>
    </row>
    <row r="15" spans="1:24" ht="15.75" x14ac:dyDescent="0.25">
      <c r="A15" s="2" t="s">
        <v>24</v>
      </c>
      <c r="B15" s="5">
        <v>170</v>
      </c>
      <c r="C15" s="5">
        <v>175</v>
      </c>
      <c r="D15" s="3">
        <v>65</v>
      </c>
      <c r="E15" s="3">
        <v>3</v>
      </c>
      <c r="F15" s="5">
        <v>14</v>
      </c>
      <c r="G15" s="5">
        <v>1</v>
      </c>
      <c r="H15" s="3">
        <v>1</v>
      </c>
      <c r="I15" s="41">
        <v>5</v>
      </c>
      <c r="J15" s="8">
        <v>15945.720000000001</v>
      </c>
      <c r="K15" s="8">
        <v>8152.92</v>
      </c>
      <c r="L15" s="89">
        <v>7227.24</v>
      </c>
      <c r="M15" s="87">
        <v>3695.23</v>
      </c>
      <c r="N15" s="80">
        <v>2</v>
      </c>
      <c r="O15" s="10">
        <v>2800</v>
      </c>
      <c r="P15" s="65">
        <v>1431.62</v>
      </c>
      <c r="Q15" s="72">
        <v>2800</v>
      </c>
      <c r="R15" s="63">
        <v>1431.62</v>
      </c>
      <c r="S15" s="70">
        <v>0</v>
      </c>
      <c r="T15" s="8">
        <v>0</v>
      </c>
      <c r="U15" s="39">
        <v>0</v>
      </c>
      <c r="V15" s="43">
        <v>468.25</v>
      </c>
      <c r="W15" s="37">
        <v>239.41</v>
      </c>
      <c r="X15" s="7">
        <v>1</v>
      </c>
    </row>
    <row r="16" spans="1:24" ht="25.5" x14ac:dyDescent="0.25">
      <c r="A16" s="2" t="s">
        <v>25</v>
      </c>
      <c r="B16" s="9">
        <v>139</v>
      </c>
      <c r="C16" s="9">
        <v>175</v>
      </c>
      <c r="D16" s="9">
        <v>52</v>
      </c>
      <c r="E16" s="9">
        <v>7</v>
      </c>
      <c r="F16" s="9">
        <v>10</v>
      </c>
      <c r="G16" s="20">
        <v>3</v>
      </c>
      <c r="H16" s="20">
        <v>0</v>
      </c>
      <c r="I16" s="42">
        <v>8</v>
      </c>
      <c r="J16" s="21">
        <v>51633.91</v>
      </c>
      <c r="K16" s="21">
        <v>26400</v>
      </c>
      <c r="L16" s="77">
        <v>32388.54</v>
      </c>
      <c r="M16" s="67">
        <v>16560</v>
      </c>
      <c r="N16" s="82">
        <v>5</v>
      </c>
      <c r="O16" s="21">
        <v>7070</v>
      </c>
      <c r="P16" s="67">
        <v>3614.8399999999997</v>
      </c>
      <c r="Q16" s="77">
        <v>7070</v>
      </c>
      <c r="R16" s="67">
        <v>3614.8399999999997</v>
      </c>
      <c r="S16" s="9">
        <v>0</v>
      </c>
      <c r="T16" s="10">
        <v>0</v>
      </c>
      <c r="U16" s="40">
        <v>0</v>
      </c>
      <c r="V16" s="43">
        <v>0</v>
      </c>
      <c r="W16" s="37">
        <v>0</v>
      </c>
      <c r="X16" s="7">
        <v>0</v>
      </c>
    </row>
    <row r="17" spans="1:24" ht="15.75" x14ac:dyDescent="0.25">
      <c r="A17" s="2" t="s">
        <v>26</v>
      </c>
      <c r="B17" s="5">
        <v>103</v>
      </c>
      <c r="C17" s="5">
        <v>116</v>
      </c>
      <c r="D17" s="5">
        <v>33</v>
      </c>
      <c r="E17" s="5">
        <v>2</v>
      </c>
      <c r="F17" s="5">
        <v>5</v>
      </c>
      <c r="G17" s="5">
        <v>0</v>
      </c>
      <c r="H17" s="5">
        <v>0</v>
      </c>
      <c r="I17" s="36">
        <v>3</v>
      </c>
      <c r="J17" s="6">
        <v>5100</v>
      </c>
      <c r="K17" s="6">
        <v>2607.59</v>
      </c>
      <c r="L17" s="72">
        <v>3200</v>
      </c>
      <c r="M17" s="63">
        <v>1636.14</v>
      </c>
      <c r="N17" s="79">
        <v>0</v>
      </c>
      <c r="O17" s="6">
        <v>0</v>
      </c>
      <c r="P17" s="63">
        <v>0</v>
      </c>
      <c r="Q17" s="72">
        <v>0</v>
      </c>
      <c r="R17" s="63">
        <v>0</v>
      </c>
      <c r="S17" s="5">
        <v>0</v>
      </c>
      <c r="T17" s="6">
        <v>0</v>
      </c>
      <c r="U17" s="37">
        <v>0</v>
      </c>
      <c r="V17" s="43">
        <v>0</v>
      </c>
      <c r="W17" s="37">
        <v>0</v>
      </c>
      <c r="X17" s="7">
        <v>0</v>
      </c>
    </row>
    <row r="18" spans="1:24" ht="16.5" thickBot="1" x14ac:dyDescent="0.3">
      <c r="A18" s="18" t="s">
        <v>27</v>
      </c>
      <c r="B18" s="5">
        <v>106</v>
      </c>
      <c r="C18" s="5">
        <v>116</v>
      </c>
      <c r="D18" s="5">
        <v>35</v>
      </c>
      <c r="E18" s="5"/>
      <c r="F18" s="5">
        <v>9</v>
      </c>
      <c r="G18" s="5">
        <v>1</v>
      </c>
      <c r="H18" s="19">
        <v>0</v>
      </c>
      <c r="I18" s="49">
        <v>5</v>
      </c>
      <c r="J18" s="21">
        <v>17100</v>
      </c>
      <c r="K18" s="21">
        <v>8743.08</v>
      </c>
      <c r="L18" s="78">
        <v>1000</v>
      </c>
      <c r="M18" s="69">
        <v>511.29</v>
      </c>
      <c r="N18" s="88">
        <v>5</v>
      </c>
      <c r="O18" s="68">
        <v>4900</v>
      </c>
      <c r="P18" s="69">
        <v>2505.33</v>
      </c>
      <c r="Q18" s="78">
        <v>4200</v>
      </c>
      <c r="R18" s="69">
        <v>2147.42</v>
      </c>
      <c r="S18" s="5">
        <v>2</v>
      </c>
      <c r="T18" s="6">
        <v>36.01</v>
      </c>
      <c r="U18" s="37">
        <v>18.41</v>
      </c>
      <c r="V18" s="43">
        <v>8920.2099999999991</v>
      </c>
      <c r="W18" s="37">
        <v>4560.83</v>
      </c>
      <c r="X18" s="7">
        <v>0</v>
      </c>
    </row>
    <row r="19" spans="1:24" ht="16.5" thickBot="1" x14ac:dyDescent="0.3">
      <c r="A19" s="51" t="s">
        <v>28</v>
      </c>
      <c r="B19" s="50">
        <f t="shared" ref="B19:X19" si="0">SUM(B4:B18)</f>
        <v>2003</v>
      </c>
      <c r="C19" s="50">
        <f t="shared" si="0"/>
        <v>2230</v>
      </c>
      <c r="D19" s="50">
        <f t="shared" si="0"/>
        <v>460</v>
      </c>
      <c r="E19" s="50">
        <f t="shared" si="0"/>
        <v>29</v>
      </c>
      <c r="F19" s="50">
        <f t="shared" si="0"/>
        <v>86</v>
      </c>
      <c r="G19" s="50">
        <f t="shared" si="0"/>
        <v>14</v>
      </c>
      <c r="H19" s="25">
        <f t="shared" si="0"/>
        <v>2</v>
      </c>
      <c r="I19" s="50">
        <f t="shared" si="0"/>
        <v>49</v>
      </c>
      <c r="J19" s="46">
        <f t="shared" si="0"/>
        <v>139763.17000000001</v>
      </c>
      <c r="K19" s="46">
        <f t="shared" si="0"/>
        <v>71459.75</v>
      </c>
      <c r="L19" s="83">
        <f t="shared" si="0"/>
        <v>57967.199999999997</v>
      </c>
      <c r="M19" s="83">
        <f t="shared" si="0"/>
        <v>29638.17</v>
      </c>
      <c r="N19" s="86">
        <f t="shared" si="0"/>
        <v>40</v>
      </c>
      <c r="O19" s="83">
        <f t="shared" si="0"/>
        <v>30170</v>
      </c>
      <c r="P19" s="83">
        <f t="shared" si="0"/>
        <v>15425.74</v>
      </c>
      <c r="Q19" s="35">
        <f t="shared" si="0"/>
        <v>31010.12</v>
      </c>
      <c r="R19" s="83">
        <f t="shared" si="0"/>
        <v>15855.230000000001</v>
      </c>
      <c r="S19" s="47">
        <f t="shared" si="0"/>
        <v>9</v>
      </c>
      <c r="T19" s="48">
        <f t="shared" si="0"/>
        <v>20038.310000000001</v>
      </c>
      <c r="U19" s="48">
        <f t="shared" si="0"/>
        <v>10245.419999999998</v>
      </c>
      <c r="V19" s="48">
        <f t="shared" si="0"/>
        <v>48748.960000000006</v>
      </c>
      <c r="W19" s="48">
        <f t="shared" si="0"/>
        <v>24924.93</v>
      </c>
      <c r="X19" s="45">
        <f t="shared" si="0"/>
        <v>1</v>
      </c>
    </row>
    <row r="20" spans="1:24" x14ac:dyDescent="0.25">
      <c r="H20" s="24"/>
      <c r="J20" s="24"/>
      <c r="N20" s="24"/>
    </row>
    <row r="23" spans="1:24" x14ac:dyDescent="0.25">
      <c r="H23" s="24"/>
    </row>
  </sheetData>
  <mergeCells count="7">
    <mergeCell ref="A1:X1"/>
    <mergeCell ref="A2:A3"/>
    <mergeCell ref="L2:M2"/>
    <mergeCell ref="V2:W2"/>
    <mergeCell ref="Q2:R2"/>
    <mergeCell ref="N2:P2"/>
    <mergeCell ref="S2:U2"/>
  </mergeCells>
  <pageMargins left="0.7" right="0.7" top="0.75" bottom="0.75" header="0.3" footer="0.3"/>
  <pageSetup paperSize="9" scale="44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Май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2026-09-04T09:05:55Z</dcterms:modified>
</cp:coreProperties>
</file>