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Мар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</calcChain>
</file>

<file path=xl/sharedStrings.xml><?xml version="1.0" encoding="utf-8"?>
<sst xmlns="http://schemas.openxmlformats.org/spreadsheetml/2006/main" count="55" uniqueCount="39">
  <si>
    <t>РИОСВ</t>
  </si>
  <si>
    <t xml:space="preserve"> проверени обекти</t>
  </si>
  <si>
    <t xml:space="preserve"> извършени проверки</t>
  </si>
  <si>
    <t>съставени актове</t>
  </si>
  <si>
    <t>актове за неизпълнение на дадени предписания</t>
  </si>
  <si>
    <t>отменени актове с резолюция</t>
  </si>
  <si>
    <t>издадени наказателни постановления</t>
  </si>
  <si>
    <t>наложени санкции с НП по чл. 69 от ЗООС</t>
  </si>
  <si>
    <t>събрани суми от еднократни и текущи санкции (чл. 69 от ЗООС)</t>
  </si>
  <si>
    <t>ПАМ</t>
  </si>
  <si>
    <t>брой</t>
  </si>
  <si>
    <t xml:space="preserve">брой </t>
  </si>
  <si>
    <t>общ брой</t>
  </si>
  <si>
    <t>Благоевград</t>
  </si>
  <si>
    <t>Бургас</t>
  </si>
  <si>
    <t>Варна</t>
  </si>
  <si>
    <t>Велико Търново</t>
  </si>
  <si>
    <t>Враца</t>
  </si>
  <si>
    <t>Монтана</t>
  </si>
  <si>
    <t>Пазарджик</t>
  </si>
  <si>
    <t>Плевен</t>
  </si>
  <si>
    <t>Пловдив</t>
  </si>
  <si>
    <t>Русе</t>
  </si>
  <si>
    <t>Смолян</t>
  </si>
  <si>
    <t>София</t>
  </si>
  <si>
    <t>Стара Загора</t>
  </si>
  <si>
    <t>Хасково</t>
  </si>
  <si>
    <t>Шумен</t>
  </si>
  <si>
    <t>ОБЩО</t>
  </si>
  <si>
    <t>сума в евро</t>
  </si>
  <si>
    <t>евро</t>
  </si>
  <si>
    <t>сума в лева</t>
  </si>
  <si>
    <t>дадени предписания с писма</t>
  </si>
  <si>
    <t>дадени предписанияс КП</t>
  </si>
  <si>
    <t>лева</t>
  </si>
  <si>
    <t>сключени по ЗАНН споразумения между наказващия орган и нарушителя( по чл. 58 на ЗАНН)</t>
  </si>
  <si>
    <t>събрани суми от сключени споразумения(по чл. 58 на ЗАНН)</t>
  </si>
  <si>
    <t>събрани суми от имуществени санкции и глоби ( не се отчитат събрани от НАП суми )</t>
  </si>
  <si>
    <t>ПРЕДПРИЕТИ АДМИНИСТРАТИВНО НАКАЗАТЕЛНИ МЕРКИ ОТ РИОСВ ПРЕЗ МЕСЕЦ МАРТ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</si>
</sst>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2">
    <xf numFmtId="0" fontId="0" fillId="0" borderId="0"/>
    <xf numFmtId="0" fontId="7" fillId="0" borderId="0"/>
  </cellStyleXfs>
  <cellXfs count="94">
    <xf numFmtId="0" fontId="0" fillId="0" borderId="0" xfId="0"/>
    <xf numFmtId="0" fontId="1" fillId="4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top" wrapText="1"/>
    </xf>
    <xf numFmtId="0" fontId="2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10" xfId="0" applyNumberFormat="1" applyFont="1" applyBorder="1" applyAlignment="1" applyProtection="1">
      <alignment horizontal="center" vertical="center"/>
      <protection locked="0"/>
    </xf>
    <xf numFmtId="4" fontId="2" fillId="6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>
      <alignment horizontal="left" vertical="top" wrapText="1"/>
    </xf>
    <xf numFmtId="0" fontId="2" fillId="0" borderId="12" xfId="0" applyNumberFormat="1" applyFont="1" applyBorder="1" applyAlignment="1" applyProtection="1">
      <alignment horizontal="center" vertical="center"/>
      <protection locked="0"/>
    </xf>
    <xf numFmtId="0" fontId="2" fillId="7" borderId="0" xfId="0" applyNumberFormat="1" applyFont="1" applyFill="1" applyBorder="1" applyAlignment="1" applyProtection="1">
      <alignment horizontal="center" vertical="center"/>
      <protection locked="0"/>
    </xf>
    <xf numFmtId="4" fontId="2" fillId="7" borderId="0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Border="1" applyAlignment="1" applyProtection="1">
      <alignment horizontal="right" vertical="center" wrapText="1"/>
      <protection locked="0"/>
    </xf>
    <xf numFmtId="4" fontId="6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/>
    <xf numFmtId="3" fontId="2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0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5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0" fontId="6" fillId="0" borderId="15" xfId="0" applyNumberFormat="1" applyFont="1" applyBorder="1" applyAlignment="1" applyProtection="1">
      <alignment horizontal="center"/>
      <protection locked="0"/>
    </xf>
    <xf numFmtId="0" fontId="2" fillId="6" borderId="15" xfId="0" applyNumberFormat="1" applyFont="1" applyFill="1" applyBorder="1" applyAlignment="1" applyProtection="1">
      <alignment horizontal="center"/>
      <protection locked="0"/>
    </xf>
    <xf numFmtId="4" fontId="2" fillId="6" borderId="16" xfId="0" applyNumberFormat="1" applyFont="1" applyFill="1" applyBorder="1" applyAlignment="1" applyProtection="1">
      <alignment horizontal="right" vertic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  <xf numFmtId="4" fontId="2" fillId="0" borderId="16" xfId="0" applyNumberFormat="1" applyFont="1" applyFill="1" applyBorder="1" applyAlignment="1" applyProtection="1">
      <alignment horizontal="right" vertic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6" fillId="6" borderId="15" xfId="0" applyNumberFormat="1" applyFont="1" applyFill="1" applyBorder="1" applyAlignment="1" applyProtection="1">
      <alignment horizontal="center"/>
      <protection locked="0"/>
    </xf>
    <xf numFmtId="0" fontId="6" fillId="7" borderId="15" xfId="0" applyNumberFormat="1" applyFont="1" applyFill="1" applyBorder="1" applyAlignment="1" applyProtection="1">
      <alignment horizontal="center"/>
      <protection locked="0"/>
    </xf>
    <xf numFmtId="4" fontId="2" fillId="7" borderId="16" xfId="0" applyNumberFormat="1" applyFont="1" applyFill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 applyProtection="1">
      <alignment horizontal="right" vertical="center"/>
      <protection locked="0"/>
    </xf>
    <xf numFmtId="4" fontId="2" fillId="6" borderId="15" xfId="0" applyNumberFormat="1" applyFont="1" applyFill="1" applyBorder="1" applyAlignment="1" applyProtection="1">
      <alignment horizontal="right" vertical="center"/>
      <protection locked="0"/>
    </xf>
    <xf numFmtId="4" fontId="2" fillId="0" borderId="15" xfId="0" applyNumberFormat="1" applyFont="1" applyFill="1" applyBorder="1" applyAlignment="1" applyProtection="1">
      <alignment horizontal="right" vertical="center"/>
      <protection locked="0"/>
    </xf>
    <xf numFmtId="4" fontId="2" fillId="7" borderId="15" xfId="0" applyNumberFormat="1" applyFont="1" applyFill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 applyProtection="1">
      <alignment horizontal="right" vertical="center"/>
      <protection locked="0"/>
    </xf>
    <xf numFmtId="4" fontId="2" fillId="0" borderId="18" xfId="0" applyNumberFormat="1" applyFont="1" applyBorder="1" applyAlignment="1" applyProtection="1">
      <alignment horizontal="right" vertic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4" fontId="6" fillId="0" borderId="16" xfId="0" applyNumberFormat="1" applyFont="1" applyBorder="1" applyAlignment="1" applyProtection="1">
      <alignment horizontal="right" vertical="center"/>
      <protection locked="0"/>
    </xf>
    <xf numFmtId="0" fontId="6" fillId="0" borderId="15" xfId="0" applyNumberFormat="1" applyFont="1" applyFill="1" applyBorder="1" applyAlignment="1" applyProtection="1">
      <alignment horizontal="center"/>
      <protection locked="0"/>
    </xf>
    <xf numFmtId="0" fontId="2" fillId="0" borderId="17" xfId="0" applyNumberFormat="1" applyFont="1" applyBorder="1" applyAlignment="1" applyProtection="1">
      <alignment horizontal="center"/>
      <protection locked="0"/>
    </xf>
    <xf numFmtId="4" fontId="2" fillId="0" borderId="19" xfId="0" applyNumberFormat="1" applyFont="1" applyBorder="1" applyAlignment="1" applyProtection="1">
      <alignment horizontal="right" vertical="center"/>
      <protection locked="0"/>
    </xf>
    <xf numFmtId="0" fontId="2" fillId="0" borderId="15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5" xfId="0" applyNumberFormat="1" applyFont="1" applyFill="1" applyBorder="1" applyAlignment="1" applyProtection="1">
      <alignment horizontal="center" vertical="center"/>
      <protection locked="0"/>
    </xf>
    <xf numFmtId="4" fontId="2" fillId="0" borderId="16" xfId="0" applyNumberFormat="1" applyFont="1" applyFill="1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right" vertical="center"/>
    </xf>
    <xf numFmtId="0" fontId="2" fillId="0" borderId="14" xfId="0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right" vertical="center"/>
    </xf>
    <xf numFmtId="0" fontId="2" fillId="7" borderId="15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6" fillId="7" borderId="15" xfId="0" applyNumberFormat="1" applyFont="1" applyFill="1" applyBorder="1" applyAlignment="1" applyProtection="1">
      <alignment horizontal="center" wrapText="1"/>
      <protection locked="0"/>
    </xf>
    <xf numFmtId="0" fontId="6" fillId="0" borderId="15" xfId="0" applyNumberFormat="1" applyFont="1" applyBorder="1" applyAlignment="1" applyProtection="1">
      <alignment horizontal="center" wrapText="1"/>
      <protection locked="0"/>
    </xf>
    <xf numFmtId="4" fontId="2" fillId="0" borderId="16" xfId="0" applyNumberFormat="1" applyFont="1" applyBorder="1" applyAlignment="1" applyProtection="1">
      <alignment horizontal="right" vertical="center" wrapText="1"/>
      <protection locked="0"/>
    </xf>
    <xf numFmtId="4" fontId="2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4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4" xfId="1"/>
  </cellStyles>
  <dxfs count="45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/>
        <right style="medium">
          <color theme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textRotation="0" indent="0" justifyLastLine="0" shrinkToFit="0" readingOrder="0"/>
      <border diagonalUp="0" diagonalDown="0">
        <left style="medium">
          <color theme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5" displayName="Table25" ref="A4:X19" headerRowCount="0" totalsRowShown="0">
  <tableColumns count="24">
    <tableColumn id="1" name="Column1" headerRowDxfId="44" dataDxfId="43"/>
    <tableColumn id="2" name="Column2" headerRowDxfId="42" dataDxfId="41"/>
    <tableColumn id="3" name="Column3" headerRowDxfId="40" dataDxfId="39"/>
    <tableColumn id="15" name="Column14" headerRowDxfId="38" dataDxfId="37"/>
    <tableColumn id="18" name="Column24" headerRowDxfId="36"/>
    <tableColumn id="4" name="Column4" headerRowDxfId="35" dataDxfId="34"/>
    <tableColumn id="5" name="Column5" headerRowDxfId="33" dataDxfId="32"/>
    <tableColumn id="6" name="Column6" headerRowDxfId="31" dataDxfId="30"/>
    <tableColumn id="7" name="Column7" headerRowDxfId="29" dataDxfId="28"/>
    <tableColumn id="8" name="Column8" headerRowDxfId="27" dataDxfId="26"/>
    <tableColumn id="19" name="Column18" headerRowDxfId="25" dataDxfId="24"/>
    <tableColumn id="9" name="Column9" headerRowDxfId="23" dataDxfId="22"/>
    <tableColumn id="20" name="Column19" headerRowDxfId="21" dataDxfId="20"/>
    <tableColumn id="14" name="Column15" headerRowDxfId="19" dataDxfId="18"/>
    <tableColumn id="16" name="Column16" headerRowDxfId="17" dataDxfId="16"/>
    <tableColumn id="21" name="Column20" headerRowDxfId="15"/>
    <tableColumn id="17" name="Column17" headerRowDxfId="14" dataDxfId="13"/>
    <tableColumn id="22" name="Column21" headerRowDxfId="12" dataDxfId="11"/>
    <tableColumn id="10" name="Column10" headerRowDxfId="10" dataDxfId="9"/>
    <tableColumn id="11" name="Column11" headerRowDxfId="8" dataDxfId="7"/>
    <tableColumn id="24" name="Column23" headerRowDxfId="6"/>
    <tableColumn id="23" name="Column22" headerRowDxfId="5" dataDxfId="4"/>
    <tableColumn id="12" name="Column12" headerRowDxfId="3" dataDxfId="2"/>
    <tableColumn id="13" name="Column13" headerRowDxfId="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abSelected="1" workbookViewId="0">
      <selection activeCell="G23" sqref="G23"/>
    </sheetView>
  </sheetViews>
  <sheetFormatPr defaultRowHeight="15" x14ac:dyDescent="0.25"/>
  <cols>
    <col min="5" max="5" width="8.85546875" customWidth="1"/>
    <col min="10" max="10" width="16" customWidth="1"/>
    <col min="11" max="11" width="15.140625" customWidth="1"/>
    <col min="12" max="13" width="15.28515625" customWidth="1"/>
    <col min="15" max="16" width="15.140625" customWidth="1"/>
    <col min="17" max="18" width="18.140625" customWidth="1"/>
    <col min="20" max="22" width="13.42578125" customWidth="1"/>
    <col min="23" max="23" width="16.5703125" customWidth="1"/>
  </cols>
  <sheetData>
    <row r="1" spans="1:24" ht="15.75" thickBot="1" x14ac:dyDescent="0.3">
      <c r="A1" s="82" t="s">
        <v>38</v>
      </c>
      <c r="B1" s="83"/>
      <c r="C1" s="83"/>
      <c r="D1" s="83"/>
      <c r="E1" s="84"/>
      <c r="F1" s="84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4"/>
      <c r="T1" s="84"/>
      <c r="U1" s="84"/>
      <c r="V1" s="84"/>
      <c r="W1" s="84"/>
      <c r="X1" s="85"/>
    </row>
    <row r="2" spans="1:24" ht="95.25" customHeight="1" thickBot="1" x14ac:dyDescent="0.3">
      <c r="A2" s="86" t="s">
        <v>0</v>
      </c>
      <c r="B2" s="1" t="s">
        <v>1</v>
      </c>
      <c r="C2" s="30" t="s">
        <v>2</v>
      </c>
      <c r="D2" s="31" t="s">
        <v>33</v>
      </c>
      <c r="E2" s="32" t="s">
        <v>32</v>
      </c>
      <c r="F2" s="32" t="s">
        <v>3</v>
      </c>
      <c r="G2" s="33" t="s">
        <v>4</v>
      </c>
      <c r="H2" s="1" t="s">
        <v>5</v>
      </c>
      <c r="I2" s="34" t="s">
        <v>6</v>
      </c>
      <c r="J2" s="35"/>
      <c r="K2" s="36"/>
      <c r="L2" s="88" t="s">
        <v>37</v>
      </c>
      <c r="M2" s="89"/>
      <c r="N2" s="88" t="s">
        <v>35</v>
      </c>
      <c r="O2" s="92"/>
      <c r="P2" s="89"/>
      <c r="Q2" s="88" t="s">
        <v>36</v>
      </c>
      <c r="R2" s="92"/>
      <c r="S2" s="93" t="s">
        <v>7</v>
      </c>
      <c r="T2" s="90"/>
      <c r="U2" s="91"/>
      <c r="V2" s="90" t="s">
        <v>8</v>
      </c>
      <c r="W2" s="91"/>
      <c r="X2" s="81" t="s">
        <v>9</v>
      </c>
    </row>
    <row r="3" spans="1:24" ht="15.75" thickBot="1" x14ac:dyDescent="0.3">
      <c r="A3" s="87"/>
      <c r="B3" s="78" t="s">
        <v>10</v>
      </c>
      <c r="C3" s="79" t="s">
        <v>11</v>
      </c>
      <c r="D3" s="79" t="s">
        <v>11</v>
      </c>
      <c r="E3" s="79" t="s">
        <v>10</v>
      </c>
      <c r="F3" s="78" t="s">
        <v>12</v>
      </c>
      <c r="G3" s="78" t="s">
        <v>10</v>
      </c>
      <c r="H3" s="78" t="s">
        <v>10</v>
      </c>
      <c r="I3" s="78" t="s">
        <v>10</v>
      </c>
      <c r="J3" s="79" t="s">
        <v>31</v>
      </c>
      <c r="K3" s="79" t="s">
        <v>29</v>
      </c>
      <c r="L3" s="79" t="s">
        <v>34</v>
      </c>
      <c r="M3" s="79" t="s">
        <v>30</v>
      </c>
      <c r="N3" s="79" t="s">
        <v>10</v>
      </c>
      <c r="O3" s="79" t="s">
        <v>31</v>
      </c>
      <c r="P3" s="79" t="s">
        <v>29</v>
      </c>
      <c r="Q3" s="79" t="s">
        <v>34</v>
      </c>
      <c r="R3" s="79" t="s">
        <v>30</v>
      </c>
      <c r="S3" s="78" t="s">
        <v>10</v>
      </c>
      <c r="T3" s="78" t="s">
        <v>31</v>
      </c>
      <c r="U3" s="78" t="s">
        <v>29</v>
      </c>
      <c r="V3" s="78" t="s">
        <v>34</v>
      </c>
      <c r="W3" s="78" t="s">
        <v>30</v>
      </c>
      <c r="X3" s="80" t="s">
        <v>10</v>
      </c>
    </row>
    <row r="4" spans="1:24" ht="25.5" x14ac:dyDescent="0.25">
      <c r="A4" s="29" t="s">
        <v>13</v>
      </c>
      <c r="B4" s="3">
        <v>52</v>
      </c>
      <c r="C4" s="3">
        <v>73</v>
      </c>
      <c r="D4" s="3">
        <v>28</v>
      </c>
      <c r="E4" s="3">
        <v>0</v>
      </c>
      <c r="F4" s="5">
        <v>4</v>
      </c>
      <c r="G4" s="3">
        <v>1</v>
      </c>
      <c r="H4" s="27">
        <v>0</v>
      </c>
      <c r="I4" s="73">
        <v>3</v>
      </c>
      <c r="J4" s="6">
        <v>2542.58</v>
      </c>
      <c r="K4" s="39">
        <v>1300</v>
      </c>
      <c r="L4" s="49">
        <v>813.63</v>
      </c>
      <c r="M4" s="39">
        <v>416</v>
      </c>
      <c r="N4" s="74">
        <v>1</v>
      </c>
      <c r="O4" s="6">
        <v>1400</v>
      </c>
      <c r="P4" s="39">
        <v>715.81</v>
      </c>
      <c r="Q4" s="49">
        <v>4199.99</v>
      </c>
      <c r="R4" s="39">
        <v>2147.42</v>
      </c>
      <c r="S4" s="60">
        <v>0</v>
      </c>
      <c r="T4" s="22">
        <v>0</v>
      </c>
      <c r="U4" s="75">
        <v>0</v>
      </c>
      <c r="V4" s="76">
        <v>416.01</v>
      </c>
      <c r="W4" s="77">
        <v>212.7</v>
      </c>
      <c r="X4" s="28">
        <v>0</v>
      </c>
    </row>
    <row r="5" spans="1:24" ht="15.75" x14ac:dyDescent="0.25">
      <c r="A5" s="2" t="s">
        <v>14</v>
      </c>
      <c r="B5" s="3">
        <v>116</v>
      </c>
      <c r="C5" s="3">
        <v>139</v>
      </c>
      <c r="D5" s="3">
        <v>25</v>
      </c>
      <c r="E5" s="3">
        <v>9</v>
      </c>
      <c r="F5" s="4">
        <v>3</v>
      </c>
      <c r="G5" s="3">
        <v>0</v>
      </c>
      <c r="H5" s="5">
        <v>0</v>
      </c>
      <c r="I5" s="38">
        <v>9</v>
      </c>
      <c r="J5" s="6">
        <v>5000.0600000000004</v>
      </c>
      <c r="K5" s="39">
        <v>2556.4899999999998</v>
      </c>
      <c r="L5" s="49">
        <v>31600</v>
      </c>
      <c r="M5" s="39">
        <v>16156.82</v>
      </c>
      <c r="N5" s="38">
        <v>2</v>
      </c>
      <c r="O5" s="6">
        <v>2400</v>
      </c>
      <c r="P5" s="39">
        <v>1227.0999999999999</v>
      </c>
      <c r="Q5" s="49">
        <v>2400</v>
      </c>
      <c r="R5" s="39">
        <v>1227.0999999999999</v>
      </c>
      <c r="S5" s="60">
        <v>0</v>
      </c>
      <c r="T5" s="6">
        <v>0</v>
      </c>
      <c r="U5" s="39">
        <v>0</v>
      </c>
      <c r="V5" s="49">
        <v>1089.54</v>
      </c>
      <c r="W5" s="39">
        <v>557.07000000000005</v>
      </c>
      <c r="X5" s="7">
        <v>0</v>
      </c>
    </row>
    <row r="6" spans="1:24" ht="15.75" x14ac:dyDescent="0.25">
      <c r="A6" s="2" t="s">
        <v>15</v>
      </c>
      <c r="B6" s="5">
        <v>191</v>
      </c>
      <c r="C6" s="5">
        <v>246</v>
      </c>
      <c r="D6" s="5">
        <v>44</v>
      </c>
      <c r="E6" s="5">
        <v>40</v>
      </c>
      <c r="F6" s="5">
        <v>6</v>
      </c>
      <c r="G6" s="5">
        <v>2</v>
      </c>
      <c r="H6" s="5">
        <v>0</v>
      </c>
      <c r="I6" s="40">
        <v>0</v>
      </c>
      <c r="J6" s="6">
        <v>0</v>
      </c>
      <c r="K6" s="39">
        <v>0</v>
      </c>
      <c r="L6" s="49">
        <v>0</v>
      </c>
      <c r="M6" s="39">
        <v>0</v>
      </c>
      <c r="N6" s="40">
        <v>2</v>
      </c>
      <c r="O6" s="6">
        <v>140</v>
      </c>
      <c r="P6" s="39">
        <v>71.58</v>
      </c>
      <c r="Q6" s="49">
        <v>140</v>
      </c>
      <c r="R6" s="39">
        <v>71.58</v>
      </c>
      <c r="S6" s="61">
        <v>2</v>
      </c>
      <c r="T6" s="6">
        <v>16149.29</v>
      </c>
      <c r="U6" s="39">
        <v>8257</v>
      </c>
      <c r="V6" s="49">
        <v>19045.37</v>
      </c>
      <c r="W6" s="39">
        <v>9737.74</v>
      </c>
      <c r="X6" s="7">
        <v>1</v>
      </c>
    </row>
    <row r="7" spans="1:24" ht="25.5" x14ac:dyDescent="0.25">
      <c r="A7" s="2" t="s">
        <v>16</v>
      </c>
      <c r="B7" s="5">
        <v>75</v>
      </c>
      <c r="C7" s="5">
        <v>77</v>
      </c>
      <c r="D7" s="3">
        <v>10</v>
      </c>
      <c r="E7" s="3">
        <v>1</v>
      </c>
      <c r="F7" s="5">
        <v>2</v>
      </c>
      <c r="G7" s="5">
        <v>1</v>
      </c>
      <c r="H7" s="5">
        <v>0</v>
      </c>
      <c r="I7" s="41">
        <v>6</v>
      </c>
      <c r="J7" s="8">
        <v>43000</v>
      </c>
      <c r="K7" s="42">
        <v>21985.550000000003</v>
      </c>
      <c r="L7" s="50">
        <v>6000</v>
      </c>
      <c r="M7" s="42">
        <v>3067.75</v>
      </c>
      <c r="N7" s="41">
        <v>0</v>
      </c>
      <c r="O7" s="8">
        <v>0</v>
      </c>
      <c r="P7" s="42">
        <v>0</v>
      </c>
      <c r="Q7" s="50">
        <v>556.71</v>
      </c>
      <c r="R7" s="42">
        <v>284.64</v>
      </c>
      <c r="S7" s="61">
        <v>0</v>
      </c>
      <c r="T7" s="6">
        <v>0</v>
      </c>
      <c r="U7" s="39">
        <v>0</v>
      </c>
      <c r="V7" s="49">
        <v>5944.69</v>
      </c>
      <c r="W7" s="39">
        <v>3039.46</v>
      </c>
      <c r="X7" s="7">
        <v>0</v>
      </c>
    </row>
    <row r="8" spans="1:24" ht="15.75" x14ac:dyDescent="0.25">
      <c r="A8" s="2" t="s">
        <v>17</v>
      </c>
      <c r="B8" s="9">
        <v>54</v>
      </c>
      <c r="C8" s="9">
        <v>57</v>
      </c>
      <c r="D8" s="9">
        <v>6</v>
      </c>
      <c r="E8" s="9">
        <v>0</v>
      </c>
      <c r="F8" s="9">
        <v>0</v>
      </c>
      <c r="G8" s="9">
        <v>0</v>
      </c>
      <c r="H8" s="9">
        <v>0</v>
      </c>
      <c r="I8" s="43">
        <v>0</v>
      </c>
      <c r="J8" s="10">
        <v>0</v>
      </c>
      <c r="K8" s="44">
        <v>0</v>
      </c>
      <c r="L8" s="49">
        <v>0</v>
      </c>
      <c r="M8" s="39">
        <v>0</v>
      </c>
      <c r="N8" s="43">
        <v>0</v>
      </c>
      <c r="O8" s="10">
        <v>0</v>
      </c>
      <c r="P8" s="44">
        <v>0</v>
      </c>
      <c r="Q8" s="51">
        <v>0</v>
      </c>
      <c r="R8" s="44">
        <v>0</v>
      </c>
      <c r="S8" s="62">
        <v>0</v>
      </c>
      <c r="T8" s="10">
        <v>0</v>
      </c>
      <c r="U8" s="44">
        <v>0</v>
      </c>
      <c r="V8" s="51">
        <v>530.99</v>
      </c>
      <c r="W8" s="44">
        <v>271.49</v>
      </c>
      <c r="X8" s="11">
        <v>0</v>
      </c>
    </row>
    <row r="9" spans="1:24" ht="15.75" x14ac:dyDescent="0.25">
      <c r="A9" s="2" t="s">
        <v>18</v>
      </c>
      <c r="B9" s="12">
        <v>73</v>
      </c>
      <c r="C9" s="13">
        <v>86</v>
      </c>
      <c r="D9" s="3">
        <v>7</v>
      </c>
      <c r="E9" s="3">
        <v>6</v>
      </c>
      <c r="F9" s="5">
        <v>1</v>
      </c>
      <c r="G9" s="3">
        <v>0</v>
      </c>
      <c r="H9" s="9">
        <v>0</v>
      </c>
      <c r="I9" s="38">
        <v>0</v>
      </c>
      <c r="J9" s="6">
        <v>0</v>
      </c>
      <c r="K9" s="39">
        <v>0</v>
      </c>
      <c r="L9" s="49">
        <v>0</v>
      </c>
      <c r="M9" s="39">
        <v>0</v>
      </c>
      <c r="N9" s="38">
        <v>1</v>
      </c>
      <c r="O9" s="6">
        <v>105</v>
      </c>
      <c r="P9" s="39">
        <v>53.68</v>
      </c>
      <c r="Q9" s="49">
        <v>0</v>
      </c>
      <c r="R9" s="39">
        <v>0</v>
      </c>
      <c r="S9" s="62">
        <v>1</v>
      </c>
      <c r="T9" s="26">
        <v>557.24</v>
      </c>
      <c r="U9" s="63">
        <v>284.91000000000003</v>
      </c>
      <c r="V9" s="49">
        <v>1236.43</v>
      </c>
      <c r="W9" s="39">
        <v>632.17999999999995</v>
      </c>
      <c r="X9" s="7">
        <v>0</v>
      </c>
    </row>
    <row r="10" spans="1:24" ht="25.5" x14ac:dyDescent="0.25">
      <c r="A10" s="2" t="s">
        <v>19</v>
      </c>
      <c r="B10" s="14">
        <v>87</v>
      </c>
      <c r="C10" s="15">
        <v>104</v>
      </c>
      <c r="D10" s="16">
        <v>42</v>
      </c>
      <c r="E10" s="16">
        <v>0</v>
      </c>
      <c r="F10" s="15">
        <v>0</v>
      </c>
      <c r="G10" s="15">
        <v>0</v>
      </c>
      <c r="H10" s="14">
        <v>0</v>
      </c>
      <c r="I10" s="45">
        <v>2</v>
      </c>
      <c r="J10" s="6">
        <v>6000</v>
      </c>
      <c r="K10" s="39">
        <v>3067.75</v>
      </c>
      <c r="L10" s="49">
        <v>0</v>
      </c>
      <c r="M10" s="39">
        <v>0</v>
      </c>
      <c r="N10" s="55">
        <v>0</v>
      </c>
      <c r="O10" s="23">
        <v>0</v>
      </c>
      <c r="P10" s="56">
        <v>0</v>
      </c>
      <c r="Q10" s="49">
        <v>0</v>
      </c>
      <c r="R10" s="39">
        <v>0</v>
      </c>
      <c r="S10" s="64">
        <v>0</v>
      </c>
      <c r="T10" s="6">
        <v>0</v>
      </c>
      <c r="U10" s="39">
        <v>0</v>
      </c>
      <c r="V10" s="49">
        <v>0</v>
      </c>
      <c r="W10" s="39">
        <v>0</v>
      </c>
      <c r="X10" s="17">
        <v>0</v>
      </c>
    </row>
    <row r="11" spans="1:24" ht="15.75" x14ac:dyDescent="0.25">
      <c r="A11" s="2" t="s">
        <v>20</v>
      </c>
      <c r="B11" s="5">
        <v>100</v>
      </c>
      <c r="C11" s="5">
        <v>102</v>
      </c>
      <c r="D11" s="5">
        <v>18</v>
      </c>
      <c r="E11" s="5">
        <v>2</v>
      </c>
      <c r="F11" s="5">
        <v>0</v>
      </c>
      <c r="G11" s="5">
        <v>0</v>
      </c>
      <c r="H11" s="5">
        <v>0</v>
      </c>
      <c r="I11" s="40">
        <v>0</v>
      </c>
      <c r="J11" s="6">
        <v>0</v>
      </c>
      <c r="K11" s="44">
        <v>0</v>
      </c>
      <c r="L11" s="51">
        <v>400.01</v>
      </c>
      <c r="M11" s="44">
        <v>204.52</v>
      </c>
      <c r="N11" s="57">
        <v>0</v>
      </c>
      <c r="O11" s="10">
        <v>0</v>
      </c>
      <c r="P11" s="44">
        <v>0</v>
      </c>
      <c r="Q11" s="51">
        <v>0</v>
      </c>
      <c r="R11" s="44">
        <v>0</v>
      </c>
      <c r="S11" s="61">
        <v>0</v>
      </c>
      <c r="T11" s="6">
        <v>0</v>
      </c>
      <c r="U11" s="39">
        <v>0</v>
      </c>
      <c r="V11" s="49">
        <v>16037.7</v>
      </c>
      <c r="W11" s="39">
        <v>8199.9500000000007</v>
      </c>
      <c r="X11" s="7">
        <v>0</v>
      </c>
    </row>
    <row r="12" spans="1:24" ht="15.75" x14ac:dyDescent="0.25">
      <c r="A12" s="2" t="s">
        <v>21</v>
      </c>
      <c r="B12" s="5">
        <v>81</v>
      </c>
      <c r="C12" s="5">
        <v>86</v>
      </c>
      <c r="D12" s="5">
        <v>25</v>
      </c>
      <c r="E12" s="5">
        <v>2</v>
      </c>
      <c r="F12" s="5">
        <v>8</v>
      </c>
      <c r="G12" s="5">
        <v>1</v>
      </c>
      <c r="H12" s="5">
        <v>0</v>
      </c>
      <c r="I12" s="40">
        <v>4</v>
      </c>
      <c r="J12" s="6">
        <v>27100</v>
      </c>
      <c r="K12" s="39">
        <v>13856</v>
      </c>
      <c r="L12" s="49">
        <v>11560.03</v>
      </c>
      <c r="M12" s="39">
        <v>5910.55</v>
      </c>
      <c r="N12" s="40">
        <v>1</v>
      </c>
      <c r="O12" s="6">
        <v>1400</v>
      </c>
      <c r="P12" s="39">
        <v>715.81</v>
      </c>
      <c r="Q12" s="49">
        <v>0</v>
      </c>
      <c r="R12" s="39">
        <v>0</v>
      </c>
      <c r="S12" s="61">
        <v>0</v>
      </c>
      <c r="T12" s="6">
        <v>0</v>
      </c>
      <c r="U12" s="39">
        <v>0</v>
      </c>
      <c r="V12" s="49">
        <v>6073.71</v>
      </c>
      <c r="W12" s="39">
        <v>3105.44</v>
      </c>
      <c r="X12" s="7">
        <v>1</v>
      </c>
    </row>
    <row r="13" spans="1:24" ht="15.75" x14ac:dyDescent="0.25">
      <c r="A13" s="2" t="s">
        <v>22</v>
      </c>
      <c r="B13" s="3">
        <v>96</v>
      </c>
      <c r="C13" s="4">
        <v>111</v>
      </c>
      <c r="D13" s="9">
        <v>60</v>
      </c>
      <c r="E13" s="9">
        <v>4</v>
      </c>
      <c r="F13" s="5">
        <v>3</v>
      </c>
      <c r="G13" s="5">
        <v>0</v>
      </c>
      <c r="H13" s="5">
        <v>0</v>
      </c>
      <c r="I13" s="46">
        <v>6</v>
      </c>
      <c r="J13" s="8">
        <v>212600</v>
      </c>
      <c r="K13" s="42">
        <v>108700.65</v>
      </c>
      <c r="L13" s="49">
        <v>58000</v>
      </c>
      <c r="M13" s="39">
        <v>29654.93</v>
      </c>
      <c r="N13" s="46">
        <v>0</v>
      </c>
      <c r="O13" s="8">
        <v>0</v>
      </c>
      <c r="P13" s="42">
        <v>0</v>
      </c>
      <c r="Q13" s="50">
        <v>980</v>
      </c>
      <c r="R13" s="42">
        <v>501.06</v>
      </c>
      <c r="S13" s="61">
        <v>0</v>
      </c>
      <c r="T13" s="6">
        <v>0</v>
      </c>
      <c r="U13" s="39">
        <v>0</v>
      </c>
      <c r="V13" s="49">
        <v>54168</v>
      </c>
      <c r="W13" s="39">
        <v>27695.66</v>
      </c>
      <c r="X13" s="7">
        <v>0</v>
      </c>
    </row>
    <row r="14" spans="1:24" ht="15.75" x14ac:dyDescent="0.25">
      <c r="A14" s="2" t="s">
        <v>23</v>
      </c>
      <c r="B14" s="5">
        <v>55</v>
      </c>
      <c r="C14" s="5">
        <v>66</v>
      </c>
      <c r="D14" s="5">
        <v>12</v>
      </c>
      <c r="E14" s="5">
        <v>0</v>
      </c>
      <c r="F14" s="9">
        <v>0</v>
      </c>
      <c r="G14" s="5">
        <v>0</v>
      </c>
      <c r="H14" s="5">
        <v>0</v>
      </c>
      <c r="I14" s="40">
        <v>0</v>
      </c>
      <c r="J14" s="6">
        <v>0</v>
      </c>
      <c r="K14" s="39">
        <v>0</v>
      </c>
      <c r="L14" s="49">
        <v>0</v>
      </c>
      <c r="M14" s="39">
        <v>0</v>
      </c>
      <c r="N14" s="40">
        <v>0</v>
      </c>
      <c r="O14" s="6">
        <v>0</v>
      </c>
      <c r="P14" s="39">
        <v>0</v>
      </c>
      <c r="Q14" s="49">
        <v>0</v>
      </c>
      <c r="R14" s="39">
        <v>0</v>
      </c>
      <c r="S14" s="61">
        <v>1</v>
      </c>
      <c r="T14" s="6">
        <v>189.72</v>
      </c>
      <c r="U14" s="39">
        <v>97</v>
      </c>
      <c r="V14" s="49">
        <v>436.99</v>
      </c>
      <c r="W14" s="39">
        <v>223.43</v>
      </c>
      <c r="X14" s="7">
        <v>0</v>
      </c>
    </row>
    <row r="15" spans="1:24" ht="15.75" x14ac:dyDescent="0.25">
      <c r="A15" s="2" t="s">
        <v>24</v>
      </c>
      <c r="B15" s="5">
        <v>82</v>
      </c>
      <c r="C15" s="5">
        <v>94</v>
      </c>
      <c r="D15" s="3">
        <v>87</v>
      </c>
      <c r="E15" s="3">
        <v>4</v>
      </c>
      <c r="F15" s="5">
        <v>18</v>
      </c>
      <c r="G15" s="5">
        <v>5</v>
      </c>
      <c r="H15" s="3">
        <v>1</v>
      </c>
      <c r="I15" s="46">
        <v>2</v>
      </c>
      <c r="J15" s="8">
        <v>3000</v>
      </c>
      <c r="K15" s="42">
        <v>1533.8700000000001</v>
      </c>
      <c r="L15" s="49">
        <v>17600</v>
      </c>
      <c r="M15" s="39">
        <v>8998.73</v>
      </c>
      <c r="N15" s="57">
        <v>3</v>
      </c>
      <c r="O15" s="10">
        <v>3500</v>
      </c>
      <c r="P15" s="44">
        <v>1789.52</v>
      </c>
      <c r="Q15" s="49">
        <v>2800</v>
      </c>
      <c r="R15" s="39">
        <v>1431.62</v>
      </c>
      <c r="S15" s="65">
        <v>0</v>
      </c>
      <c r="T15" s="8">
        <v>0</v>
      </c>
      <c r="U15" s="42">
        <v>0</v>
      </c>
      <c r="V15" s="49">
        <v>0</v>
      </c>
      <c r="W15" s="39">
        <v>0</v>
      </c>
      <c r="X15" s="7">
        <v>0</v>
      </c>
    </row>
    <row r="16" spans="1:24" ht="25.5" x14ac:dyDescent="0.25">
      <c r="A16" s="2" t="s">
        <v>25</v>
      </c>
      <c r="B16" s="9">
        <v>150</v>
      </c>
      <c r="C16" s="9">
        <v>196</v>
      </c>
      <c r="D16" s="9">
        <v>68</v>
      </c>
      <c r="E16" s="9">
        <v>14</v>
      </c>
      <c r="F16" s="9">
        <v>8</v>
      </c>
      <c r="G16" s="20">
        <v>3</v>
      </c>
      <c r="H16" s="20">
        <v>1</v>
      </c>
      <c r="I16" s="47">
        <v>8</v>
      </c>
      <c r="J16" s="21">
        <v>34461.729999999996</v>
      </c>
      <c r="K16" s="48">
        <v>17620</v>
      </c>
      <c r="L16" s="52">
        <v>15271.12</v>
      </c>
      <c r="M16" s="48">
        <v>7808</v>
      </c>
      <c r="N16" s="47">
        <v>3</v>
      </c>
      <c r="O16" s="21">
        <v>7280.01</v>
      </c>
      <c r="P16" s="48">
        <v>3722.21</v>
      </c>
      <c r="Q16" s="52">
        <v>980.01</v>
      </c>
      <c r="R16" s="48">
        <v>501.07</v>
      </c>
      <c r="S16" s="62">
        <v>0</v>
      </c>
      <c r="T16" s="10">
        <v>0</v>
      </c>
      <c r="U16" s="44">
        <v>0</v>
      </c>
      <c r="V16" s="49">
        <v>0</v>
      </c>
      <c r="W16" s="39">
        <v>0</v>
      </c>
      <c r="X16" s="7">
        <v>0</v>
      </c>
    </row>
    <row r="17" spans="1:24" ht="15.75" x14ac:dyDescent="0.25">
      <c r="A17" s="2" t="s">
        <v>26</v>
      </c>
      <c r="B17" s="5">
        <v>121</v>
      </c>
      <c r="C17" s="5">
        <v>141</v>
      </c>
      <c r="D17" s="5">
        <v>64</v>
      </c>
      <c r="E17" s="5">
        <v>9</v>
      </c>
      <c r="F17" s="5">
        <v>4</v>
      </c>
      <c r="G17" s="5">
        <v>1</v>
      </c>
      <c r="H17" s="5">
        <v>0</v>
      </c>
      <c r="I17" s="38">
        <v>2</v>
      </c>
      <c r="J17" s="6">
        <v>3129.76</v>
      </c>
      <c r="K17" s="39">
        <v>1600.22</v>
      </c>
      <c r="L17" s="49">
        <v>5196</v>
      </c>
      <c r="M17" s="39">
        <v>2656.68</v>
      </c>
      <c r="N17" s="38">
        <v>0</v>
      </c>
      <c r="O17" s="6">
        <v>0</v>
      </c>
      <c r="P17" s="39">
        <v>0</v>
      </c>
      <c r="Q17" s="49">
        <v>0</v>
      </c>
      <c r="R17" s="39">
        <v>0</v>
      </c>
      <c r="S17" s="61">
        <v>0</v>
      </c>
      <c r="T17" s="6">
        <v>0</v>
      </c>
      <c r="U17" s="39">
        <v>0</v>
      </c>
      <c r="V17" s="49">
        <v>700</v>
      </c>
      <c r="W17" s="39">
        <v>357.91</v>
      </c>
      <c r="X17" s="7">
        <v>0</v>
      </c>
    </row>
    <row r="18" spans="1:24" ht="16.5" thickBot="1" x14ac:dyDescent="0.3">
      <c r="A18" s="18" t="s">
        <v>27</v>
      </c>
      <c r="B18" s="5">
        <v>89</v>
      </c>
      <c r="C18" s="5">
        <v>113</v>
      </c>
      <c r="D18" s="5">
        <v>33</v>
      </c>
      <c r="E18" s="5">
        <v>0</v>
      </c>
      <c r="F18" s="5">
        <v>8</v>
      </c>
      <c r="G18" s="5">
        <v>0</v>
      </c>
      <c r="H18" s="19">
        <v>0</v>
      </c>
      <c r="I18" s="70">
        <v>2</v>
      </c>
      <c r="J18" s="21">
        <v>1600</v>
      </c>
      <c r="K18" s="48">
        <v>818.06999999999994</v>
      </c>
      <c r="L18" s="53">
        <v>0</v>
      </c>
      <c r="M18" s="54">
        <v>0</v>
      </c>
      <c r="N18" s="58">
        <v>8</v>
      </c>
      <c r="O18" s="59">
        <v>15490</v>
      </c>
      <c r="P18" s="54">
        <v>7919.91</v>
      </c>
      <c r="Q18" s="53">
        <v>15490</v>
      </c>
      <c r="R18" s="39">
        <v>7919.91</v>
      </c>
      <c r="S18" s="61">
        <v>0</v>
      </c>
      <c r="T18" s="6">
        <v>0</v>
      </c>
      <c r="U18" s="39">
        <v>0</v>
      </c>
      <c r="V18" s="49">
        <v>3354.31</v>
      </c>
      <c r="W18" s="39">
        <v>1715.03</v>
      </c>
      <c r="X18" s="7">
        <v>0</v>
      </c>
    </row>
    <row r="19" spans="1:24" ht="16.5" thickBot="1" x14ac:dyDescent="0.3">
      <c r="A19" s="72" t="s">
        <v>28</v>
      </c>
      <c r="B19" s="71">
        <f t="shared" ref="B19:X19" si="0">SUM(B4:B18)</f>
        <v>1422</v>
      </c>
      <c r="C19" s="71">
        <f t="shared" si="0"/>
        <v>1691</v>
      </c>
      <c r="D19" s="71">
        <f t="shared" si="0"/>
        <v>529</v>
      </c>
      <c r="E19" s="71">
        <f t="shared" si="0"/>
        <v>91</v>
      </c>
      <c r="F19" s="71">
        <f t="shared" si="0"/>
        <v>65</v>
      </c>
      <c r="G19" s="71">
        <f t="shared" si="0"/>
        <v>14</v>
      </c>
      <c r="H19" s="25">
        <f t="shared" si="0"/>
        <v>2</v>
      </c>
      <c r="I19" s="71">
        <f t="shared" si="0"/>
        <v>44</v>
      </c>
      <c r="J19" s="67">
        <f t="shared" si="0"/>
        <v>338434.13</v>
      </c>
      <c r="K19" s="67">
        <f t="shared" si="0"/>
        <v>173038.6</v>
      </c>
      <c r="L19" s="67">
        <f t="shared" si="0"/>
        <v>146440.79</v>
      </c>
      <c r="M19" s="67">
        <f t="shared" si="0"/>
        <v>74873.98</v>
      </c>
      <c r="N19" s="71">
        <f t="shared" si="0"/>
        <v>21</v>
      </c>
      <c r="O19" s="67">
        <f t="shared" si="0"/>
        <v>31715.010000000002</v>
      </c>
      <c r="P19" s="67">
        <f t="shared" si="0"/>
        <v>16215.619999999999</v>
      </c>
      <c r="Q19" s="37">
        <f t="shared" si="0"/>
        <v>27546.71</v>
      </c>
      <c r="R19" s="67">
        <f t="shared" si="0"/>
        <v>14084.4</v>
      </c>
      <c r="S19" s="68">
        <f t="shared" si="0"/>
        <v>4</v>
      </c>
      <c r="T19" s="69">
        <f t="shared" si="0"/>
        <v>16896.250000000004</v>
      </c>
      <c r="U19" s="69">
        <f t="shared" si="0"/>
        <v>8638.91</v>
      </c>
      <c r="V19" s="69">
        <f t="shared" si="0"/>
        <v>109033.74</v>
      </c>
      <c r="W19" s="69">
        <f t="shared" si="0"/>
        <v>55748.060000000005</v>
      </c>
      <c r="X19" s="66">
        <f t="shared" si="0"/>
        <v>2</v>
      </c>
    </row>
    <row r="20" spans="1:24" x14ac:dyDescent="0.25">
      <c r="H20" s="24"/>
      <c r="J20" s="24"/>
      <c r="N20" s="24"/>
    </row>
    <row r="23" spans="1:24" x14ac:dyDescent="0.25">
      <c r="H23" s="24"/>
    </row>
  </sheetData>
  <mergeCells count="7">
    <mergeCell ref="A1:X1"/>
    <mergeCell ref="A2:A3"/>
    <mergeCell ref="L2:M2"/>
    <mergeCell ref="V2:W2"/>
    <mergeCell ref="Q2:R2"/>
    <mergeCell ref="N2:P2"/>
    <mergeCell ref="S2:U2"/>
  </mergeCells>
  <pageMargins left="0.7" right="0.7" top="0.75" bottom="0.75" header="0.3" footer="0.3"/>
  <pageSetup paperSize="9" scale="4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2026-04-22T06:27:46Z</dcterms:modified>
</cp:coreProperties>
</file>