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010" windowHeight="4470" firstSheet="15" activeTab="17"/>
  </bookViews>
  <sheets>
    <sheet name="5 Зидарски работи" sheetId="5" r:id="rId1"/>
    <sheet name="6 Покривни работи" sheetId="6" r:id="rId2"/>
    <sheet name="7 Покривно водоотвеждане" sheetId="7" r:id="rId3"/>
    <sheet name="9 Облицовъчни работи" sheetId="9" r:id="rId4"/>
    <sheet name="10 Мазачески работи" sheetId="10" r:id="rId5"/>
    <sheet name="11 Настилки и замазки" sheetId="11" r:id="rId6"/>
    <sheet name="12 Стъкларски работи" sheetId="12" r:id="rId7"/>
    <sheet name="13 Бояджийски работи" sheetId="13" r:id="rId8"/>
    <sheet name="14 Метална догр. и ст.констр" sheetId="14" r:id="rId9"/>
    <sheet name="15 Хидроизолационни работи" sheetId="15" r:id="rId10"/>
    <sheet name="16 Топлоизолационни работи" sheetId="16" r:id="rId11"/>
    <sheet name="17 Стол. работи (дърв.догр.)" sheetId="17" r:id="rId12"/>
    <sheet name="18 Тръбопр.,отопл., вентил." sheetId="18" r:id="rId13"/>
    <sheet name="19 Сухо строителство" sheetId="19" r:id="rId14"/>
    <sheet name="20 Сградни ВиК инсталации" sheetId="20" r:id="rId15"/>
    <sheet name="21 Външни вод. и канализ." sheetId="21" r:id="rId16"/>
    <sheet name="24 Ел. инсталации в сгради" sheetId="24" r:id="rId17"/>
    <sheet name="25 ДЕМОНТАЖНИ РАБОТИ" sheetId="25" r:id="rId18"/>
    <sheet name=" " sheetId="26" r:id="rId19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15" l="1"/>
  <c r="B2" i="25" l="1"/>
  <c r="B3" i="25"/>
  <c r="B4" i="25"/>
  <c r="B5" i="25"/>
  <c r="B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B105" i="25"/>
  <c r="B106" i="25"/>
  <c r="B107" i="25"/>
  <c r="B108" i="25"/>
  <c r="B109" i="25"/>
  <c r="B110" i="25"/>
  <c r="B111" i="25"/>
  <c r="B112" i="25"/>
  <c r="B113" i="25"/>
  <c r="B114" i="25"/>
  <c r="B115" i="25"/>
  <c r="B116" i="25"/>
  <c r="B117" i="25"/>
  <c r="B118" i="25"/>
  <c r="B119" i="25"/>
  <c r="B120" i="25"/>
  <c r="B121" i="25"/>
  <c r="B122" i="25"/>
  <c r="B123" i="25"/>
  <c r="B124" i="25"/>
  <c r="B125" i="25"/>
  <c r="B126" i="25"/>
  <c r="B127" i="25"/>
  <c r="B128" i="25"/>
  <c r="B129" i="25"/>
  <c r="B130" i="25"/>
  <c r="B131" i="25"/>
  <c r="B132" i="25"/>
  <c r="B133" i="25"/>
  <c r="B393" i="24" l="1"/>
  <c r="B60" i="12"/>
  <c r="B97" i="17"/>
  <c r="B91" i="17"/>
  <c r="B92" i="17"/>
  <c r="B48" i="19"/>
  <c r="B47" i="19"/>
  <c r="B3" i="24" l="1"/>
  <c r="B4" i="24"/>
  <c r="B5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154" i="24"/>
  <c r="B155" i="24"/>
  <c r="B156" i="24"/>
  <c r="B157" i="24"/>
  <c r="B158" i="24"/>
  <c r="B159" i="24"/>
  <c r="B160" i="24"/>
  <c r="B161" i="24"/>
  <c r="B162" i="24"/>
  <c r="B163" i="24"/>
  <c r="B164" i="24"/>
  <c r="B165" i="24"/>
  <c r="B166" i="24"/>
  <c r="B167" i="24"/>
  <c r="B168" i="24"/>
  <c r="B169" i="24"/>
  <c r="B170" i="24"/>
  <c r="B171" i="24"/>
  <c r="B172" i="24"/>
  <c r="B173" i="24"/>
  <c r="B174" i="24"/>
  <c r="B175" i="24"/>
  <c r="B176" i="24"/>
  <c r="B177" i="24"/>
  <c r="B178" i="24"/>
  <c r="B179" i="24"/>
  <c r="B180" i="24"/>
  <c r="B181" i="24"/>
  <c r="B182" i="24"/>
  <c r="B183" i="24"/>
  <c r="B184" i="24"/>
  <c r="B185" i="24"/>
  <c r="B186" i="24"/>
  <c r="B187" i="24"/>
  <c r="B188" i="24"/>
  <c r="B189" i="24"/>
  <c r="B190" i="24"/>
  <c r="B191" i="24"/>
  <c r="B192" i="24"/>
  <c r="B193" i="24"/>
  <c r="B194" i="24"/>
  <c r="B195" i="24"/>
  <c r="B196" i="24"/>
  <c r="B197" i="24"/>
  <c r="B198" i="24"/>
  <c r="B199" i="24"/>
  <c r="B200" i="24"/>
  <c r="B201" i="24"/>
  <c r="B202" i="24"/>
  <c r="B203" i="24"/>
  <c r="B204" i="24"/>
  <c r="B205" i="24"/>
  <c r="B206" i="24"/>
  <c r="B207" i="24"/>
  <c r="B208" i="24"/>
  <c r="B209" i="24"/>
  <c r="B210" i="24"/>
  <c r="B211" i="24"/>
  <c r="B212" i="24"/>
  <c r="B213" i="24"/>
  <c r="B214" i="24"/>
  <c r="B215" i="24"/>
  <c r="B216" i="24"/>
  <c r="B217" i="24"/>
  <c r="B218" i="24"/>
  <c r="B219" i="24"/>
  <c r="B220" i="24"/>
  <c r="B221" i="24"/>
  <c r="B222" i="24"/>
  <c r="B223" i="24"/>
  <c r="B224" i="24"/>
  <c r="B225" i="24"/>
  <c r="B226" i="24"/>
  <c r="B227" i="24"/>
  <c r="B228" i="24"/>
  <c r="B229" i="24"/>
  <c r="B230" i="24"/>
  <c r="B231" i="24"/>
  <c r="B232" i="24"/>
  <c r="B233" i="24"/>
  <c r="B234" i="24"/>
  <c r="B235" i="24"/>
  <c r="B236" i="24"/>
  <c r="B237" i="24"/>
  <c r="B238" i="24"/>
  <c r="B239" i="24"/>
  <c r="B240" i="24"/>
  <c r="B241" i="24"/>
  <c r="B242" i="24"/>
  <c r="B243" i="24"/>
  <c r="B244" i="24"/>
  <c r="B245" i="24"/>
  <c r="B246" i="24"/>
  <c r="B247" i="24"/>
  <c r="B248" i="24"/>
  <c r="B249" i="24"/>
  <c r="B250" i="24"/>
  <c r="B251" i="24"/>
  <c r="B252" i="24"/>
  <c r="B253" i="24"/>
  <c r="B254" i="24"/>
  <c r="B255" i="24"/>
  <c r="B256" i="24"/>
  <c r="B257" i="24"/>
  <c r="B258" i="24"/>
  <c r="B259" i="24"/>
  <c r="B260" i="24"/>
  <c r="B261" i="24"/>
  <c r="B262" i="24"/>
  <c r="B263" i="24"/>
  <c r="B264" i="24"/>
  <c r="B265" i="24"/>
  <c r="B266" i="24"/>
  <c r="B267" i="24"/>
  <c r="B268" i="24"/>
  <c r="B269" i="24"/>
  <c r="B270" i="24"/>
  <c r="B271" i="24"/>
  <c r="B272" i="24"/>
  <c r="B273" i="24"/>
  <c r="B274" i="24"/>
  <c r="B275" i="24"/>
  <c r="B276" i="24"/>
  <c r="B277" i="24"/>
  <c r="B278" i="24"/>
  <c r="B279" i="24"/>
  <c r="B280" i="24"/>
  <c r="B281" i="24"/>
  <c r="B282" i="24"/>
  <c r="B283" i="24"/>
  <c r="B284" i="24"/>
  <c r="B285" i="24"/>
  <c r="B286" i="24"/>
  <c r="B287" i="24"/>
  <c r="B288" i="24"/>
  <c r="B289" i="24"/>
  <c r="B290" i="24"/>
  <c r="B291" i="24"/>
  <c r="B292" i="24"/>
  <c r="B293" i="24"/>
  <c r="B294" i="24"/>
  <c r="B295" i="24"/>
  <c r="B296" i="24"/>
  <c r="B297" i="24"/>
  <c r="B298" i="24"/>
  <c r="B299" i="24"/>
  <c r="B300" i="24"/>
  <c r="B301" i="24"/>
  <c r="B302" i="24"/>
  <c r="B303" i="24"/>
  <c r="B304" i="24"/>
  <c r="B305" i="24"/>
  <c r="B306" i="24"/>
  <c r="B307" i="24"/>
  <c r="B308" i="24"/>
  <c r="B309" i="24"/>
  <c r="B310" i="24"/>
  <c r="B311" i="24"/>
  <c r="B312" i="24"/>
  <c r="B313" i="24"/>
  <c r="B314" i="24"/>
  <c r="B315" i="24"/>
  <c r="B316" i="24"/>
  <c r="B317" i="24"/>
  <c r="B318" i="24"/>
  <c r="B319" i="24"/>
  <c r="B320" i="24"/>
  <c r="B321" i="24"/>
  <c r="B322" i="24"/>
  <c r="B323" i="24"/>
  <c r="B324" i="24"/>
  <c r="B325" i="24"/>
  <c r="B326" i="24"/>
  <c r="B327" i="24"/>
  <c r="B328" i="24"/>
  <c r="B329" i="24"/>
  <c r="B330" i="24"/>
  <c r="B331" i="24"/>
  <c r="B332" i="24"/>
  <c r="B333" i="24"/>
  <c r="B334" i="24"/>
  <c r="B335" i="24"/>
  <c r="B336" i="24"/>
  <c r="B337" i="24"/>
  <c r="B338" i="24"/>
  <c r="B339" i="24"/>
  <c r="B340" i="24"/>
  <c r="B341" i="24"/>
  <c r="B342" i="24"/>
  <c r="B343" i="24"/>
  <c r="B344" i="24"/>
  <c r="B345" i="24"/>
  <c r="B346" i="24"/>
  <c r="B347" i="24"/>
  <c r="B348" i="24"/>
  <c r="B349" i="24"/>
  <c r="B350" i="24"/>
  <c r="B351" i="24"/>
  <c r="B352" i="24"/>
  <c r="B353" i="24"/>
  <c r="B354" i="24"/>
  <c r="B355" i="24"/>
  <c r="B356" i="24"/>
  <c r="B357" i="24"/>
  <c r="B358" i="24"/>
  <c r="B359" i="24"/>
  <c r="B360" i="24"/>
  <c r="B361" i="24"/>
  <c r="B362" i="24"/>
  <c r="B363" i="24"/>
  <c r="B364" i="24"/>
  <c r="B365" i="24"/>
  <c r="B366" i="24"/>
  <c r="B367" i="24"/>
  <c r="B368" i="24"/>
  <c r="B369" i="24"/>
  <c r="B370" i="24"/>
  <c r="B371" i="24"/>
  <c r="B372" i="24"/>
  <c r="B373" i="24"/>
  <c r="B374" i="24"/>
  <c r="B375" i="24"/>
  <c r="B376" i="24"/>
  <c r="B377" i="24"/>
  <c r="B378" i="24"/>
  <c r="B379" i="24"/>
  <c r="B380" i="24"/>
  <c r="B381" i="24"/>
  <c r="B382" i="24"/>
  <c r="B383" i="24"/>
  <c r="B384" i="24"/>
  <c r="B385" i="24"/>
  <c r="B386" i="24"/>
  <c r="B387" i="24"/>
  <c r="B388" i="24"/>
  <c r="B389" i="24"/>
  <c r="B390" i="24"/>
  <c r="B391" i="24"/>
  <c r="B392" i="24"/>
  <c r="B2" i="24"/>
  <c r="B3" i="21"/>
  <c r="B4" i="21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" i="21"/>
  <c r="B3" i="20"/>
  <c r="B4" i="20"/>
  <c r="B5" i="20"/>
  <c r="B6" i="20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72" i="20"/>
  <c r="B73" i="20"/>
  <c r="B74" i="20"/>
  <c r="B75" i="20"/>
  <c r="B76" i="20"/>
  <c r="B77" i="20"/>
  <c r="B78" i="20"/>
  <c r="B79" i="20"/>
  <c r="B80" i="20"/>
  <c r="B81" i="20"/>
  <c r="B82" i="20"/>
  <c r="B83" i="20"/>
  <c r="B84" i="20"/>
  <c r="B85" i="20"/>
  <c r="B86" i="20"/>
  <c r="B87" i="20"/>
  <c r="B88" i="20"/>
  <c r="B89" i="20"/>
  <c r="B90" i="20"/>
  <c r="B91" i="20"/>
  <c r="B92" i="20"/>
  <c r="B93" i="20"/>
  <c r="B94" i="20"/>
  <c r="B95" i="20"/>
  <c r="B96" i="20"/>
  <c r="B97" i="20"/>
  <c r="B98" i="20"/>
  <c r="B99" i="20"/>
  <c r="B100" i="20"/>
  <c r="B101" i="20"/>
  <c r="B102" i="20"/>
  <c r="B103" i="20"/>
  <c r="B104" i="20"/>
  <c r="B105" i="20"/>
  <c r="B106" i="20"/>
  <c r="B107" i="20"/>
  <c r="B108" i="20"/>
  <c r="B109" i="20"/>
  <c r="B110" i="20"/>
  <c r="B111" i="20"/>
  <c r="B112" i="20"/>
  <c r="B113" i="20"/>
  <c r="B114" i="20"/>
  <c r="B115" i="20"/>
  <c r="B116" i="20"/>
  <c r="B117" i="20"/>
  <c r="B118" i="20"/>
  <c r="B119" i="20"/>
  <c r="B120" i="20"/>
  <c r="B121" i="20"/>
  <c r="B122" i="20"/>
  <c r="B123" i="20"/>
  <c r="B124" i="20"/>
  <c r="B125" i="20"/>
  <c r="B126" i="20"/>
  <c r="B127" i="20"/>
  <c r="B128" i="20"/>
  <c r="B129" i="20"/>
  <c r="B130" i="20"/>
  <c r="B131" i="20"/>
  <c r="B132" i="20"/>
  <c r="B133" i="20"/>
  <c r="B134" i="20"/>
  <c r="B135" i="20"/>
  <c r="B136" i="20"/>
  <c r="B137" i="20"/>
  <c r="B138" i="20"/>
  <c r="B139" i="20"/>
  <c r="B140" i="20"/>
  <c r="B141" i="20"/>
  <c r="B142" i="20"/>
  <c r="B143" i="20"/>
  <c r="B144" i="20"/>
  <c r="B145" i="20"/>
  <c r="B146" i="20"/>
  <c r="B147" i="20"/>
  <c r="B148" i="20"/>
  <c r="B149" i="20"/>
  <c r="B150" i="20"/>
  <c r="B151" i="20"/>
  <c r="B152" i="20"/>
  <c r="B153" i="20"/>
  <c r="B154" i="20"/>
  <c r="B155" i="20"/>
  <c r="B156" i="20"/>
  <c r="B157" i="20"/>
  <c r="B158" i="20"/>
  <c r="B159" i="20"/>
  <c r="B160" i="20"/>
  <c r="B161" i="20"/>
  <c r="B162" i="20"/>
  <c r="B163" i="20"/>
  <c r="B164" i="20"/>
  <c r="B165" i="20"/>
  <c r="B166" i="20"/>
  <c r="B167" i="20"/>
  <c r="B168" i="20"/>
  <c r="B169" i="20"/>
  <c r="B170" i="20"/>
  <c r="B171" i="20"/>
  <c r="B172" i="20"/>
  <c r="B173" i="20"/>
  <c r="B174" i="20"/>
  <c r="B175" i="20"/>
  <c r="B176" i="20"/>
  <c r="B177" i="20"/>
  <c r="B178" i="20"/>
  <c r="B179" i="20"/>
  <c r="B180" i="20"/>
  <c r="B181" i="20"/>
  <c r="B182" i="20"/>
  <c r="B183" i="20"/>
  <c r="B184" i="20"/>
  <c r="B185" i="20"/>
  <c r="B186" i="20"/>
  <c r="B187" i="20"/>
  <c r="B188" i="20"/>
  <c r="B189" i="20"/>
  <c r="B190" i="20"/>
  <c r="B191" i="20"/>
  <c r="B192" i="20"/>
  <c r="B193" i="20"/>
  <c r="B194" i="20"/>
  <c r="B195" i="20"/>
  <c r="B196" i="20"/>
  <c r="B197" i="20"/>
  <c r="B198" i="20"/>
  <c r="B199" i="20"/>
  <c r="B200" i="20"/>
  <c r="B201" i="20"/>
  <c r="B202" i="20"/>
  <c r="B203" i="20"/>
  <c r="B204" i="20"/>
  <c r="B205" i="20"/>
  <c r="B206" i="20"/>
  <c r="B207" i="20"/>
  <c r="B208" i="20"/>
  <c r="B209" i="20"/>
  <c r="B210" i="20"/>
  <c r="B211" i="20"/>
  <c r="B212" i="20"/>
  <c r="B213" i="20"/>
  <c r="B214" i="20"/>
  <c r="B215" i="20"/>
  <c r="B216" i="20"/>
  <c r="B217" i="20"/>
  <c r="B218" i="20"/>
  <c r="B219" i="20"/>
  <c r="B220" i="20"/>
  <c r="B221" i="20"/>
  <c r="B222" i="20"/>
  <c r="B223" i="20"/>
  <c r="B224" i="20"/>
  <c r="B225" i="20"/>
  <c r="B226" i="20"/>
  <c r="B227" i="20"/>
  <c r="B228" i="20"/>
  <c r="B229" i="20"/>
  <c r="B230" i="20"/>
  <c r="B231" i="20"/>
  <c r="B232" i="20"/>
  <c r="B233" i="20"/>
  <c r="B234" i="20"/>
  <c r="B235" i="20"/>
  <c r="B236" i="20"/>
  <c r="B237" i="20"/>
  <c r="B238" i="20"/>
  <c r="B239" i="20"/>
  <c r="B240" i="20"/>
  <c r="B241" i="20"/>
  <c r="B242" i="20"/>
  <c r="B243" i="20"/>
  <c r="B244" i="20"/>
  <c r="B245" i="20"/>
  <c r="B246" i="20"/>
  <c r="B247" i="20"/>
  <c r="B248" i="20"/>
  <c r="B249" i="20"/>
  <c r="B250" i="20"/>
  <c r="B251" i="20"/>
  <c r="B252" i="20"/>
  <c r="B253" i="20"/>
  <c r="B254" i="20"/>
  <c r="B255" i="20"/>
  <c r="B2" i="20"/>
  <c r="B3" i="19"/>
  <c r="B4" i="19"/>
  <c r="B5" i="19"/>
  <c r="B6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2" i="19"/>
  <c r="B3" i="18"/>
  <c r="B4" i="18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B103" i="18"/>
  <c r="B104" i="18"/>
  <c r="B105" i="18"/>
  <c r="B106" i="18"/>
  <c r="B107" i="18"/>
  <c r="B108" i="18"/>
  <c r="B109" i="18"/>
  <c r="B110" i="18"/>
  <c r="B111" i="18"/>
  <c r="B112" i="18"/>
  <c r="B113" i="18"/>
  <c r="B114" i="18"/>
  <c r="B115" i="18"/>
  <c r="B116" i="18"/>
  <c r="B117" i="18"/>
  <c r="B118" i="18"/>
  <c r="B119" i="18"/>
  <c r="B120" i="18"/>
  <c r="B121" i="18"/>
  <c r="B122" i="18"/>
  <c r="B123" i="18"/>
  <c r="B124" i="18"/>
  <c r="B125" i="18"/>
  <c r="B126" i="18"/>
  <c r="B127" i="18"/>
  <c r="B128" i="18"/>
  <c r="B129" i="18"/>
  <c r="B130" i="18"/>
  <c r="B131" i="18"/>
  <c r="B132" i="18"/>
  <c r="B133" i="18"/>
  <c r="B134" i="18"/>
  <c r="B135" i="18"/>
  <c r="B136" i="18"/>
  <c r="B137" i="18"/>
  <c r="B138" i="18"/>
  <c r="B139" i="18"/>
  <c r="B140" i="18"/>
  <c r="B141" i="18"/>
  <c r="B142" i="18"/>
  <c r="B143" i="18"/>
  <c r="B144" i="18"/>
  <c r="B145" i="18"/>
  <c r="B146" i="18"/>
  <c r="B147" i="18"/>
  <c r="B148" i="18"/>
  <c r="B149" i="18"/>
  <c r="B150" i="18"/>
  <c r="B151" i="18"/>
  <c r="B152" i="18"/>
  <c r="B153" i="18"/>
  <c r="B154" i="18"/>
  <c r="B155" i="18"/>
  <c r="B156" i="18"/>
  <c r="B157" i="18"/>
  <c r="B158" i="18"/>
  <c r="B159" i="18"/>
  <c r="B160" i="18"/>
  <c r="B161" i="18"/>
  <c r="B162" i="18"/>
  <c r="B163" i="18"/>
  <c r="B164" i="18"/>
  <c r="B165" i="18"/>
  <c r="B166" i="18"/>
  <c r="B167" i="18"/>
  <c r="B168" i="18"/>
  <c r="B169" i="18"/>
  <c r="B170" i="18"/>
  <c r="B171" i="18"/>
  <c r="B172" i="18"/>
  <c r="B173" i="18"/>
  <c r="B174" i="18"/>
  <c r="B175" i="18"/>
  <c r="B176" i="18"/>
  <c r="B177" i="18"/>
  <c r="B178" i="18"/>
  <c r="B179" i="18"/>
  <c r="B180" i="18"/>
  <c r="B181" i="18"/>
  <c r="B182" i="18"/>
  <c r="B183" i="18"/>
  <c r="B184" i="18"/>
  <c r="B185" i="18"/>
  <c r="B186" i="18"/>
  <c r="B187" i="18"/>
  <c r="B188" i="18"/>
  <c r="B189" i="18"/>
  <c r="B190" i="18"/>
  <c r="B191" i="18"/>
  <c r="B192" i="18"/>
  <c r="B193" i="18"/>
  <c r="B194" i="18"/>
  <c r="B195" i="18"/>
  <c r="B196" i="18"/>
  <c r="B197" i="18"/>
  <c r="B198" i="18"/>
  <c r="B199" i="18"/>
  <c r="B200" i="18"/>
  <c r="B201" i="18"/>
  <c r="B202" i="18"/>
  <c r="B203" i="18"/>
  <c r="B204" i="18"/>
  <c r="B205" i="18"/>
  <c r="B206" i="18"/>
  <c r="B207" i="18"/>
  <c r="B208" i="18"/>
  <c r="B209" i="18"/>
  <c r="B210" i="18"/>
  <c r="B211" i="18"/>
  <c r="B212" i="18"/>
  <c r="B213" i="18"/>
  <c r="B214" i="18"/>
  <c r="B215" i="18"/>
  <c r="B216" i="18"/>
  <c r="B217" i="18"/>
  <c r="B218" i="18"/>
  <c r="B219" i="18"/>
  <c r="B220" i="18"/>
  <c r="B221" i="18"/>
  <c r="B222" i="18"/>
  <c r="B223" i="18"/>
  <c r="B224" i="18"/>
  <c r="B225" i="18"/>
  <c r="B226" i="18"/>
  <c r="B227" i="18"/>
  <c r="B228" i="18"/>
  <c r="B229" i="18"/>
  <c r="B230" i="18"/>
  <c r="B231" i="18"/>
  <c r="B232" i="18"/>
  <c r="B233" i="18"/>
  <c r="B234" i="18"/>
  <c r="B235" i="18"/>
  <c r="B236" i="18"/>
  <c r="B237" i="18"/>
  <c r="B238" i="18"/>
  <c r="B239" i="18"/>
  <c r="B240" i="18"/>
  <c r="B241" i="18"/>
  <c r="B242" i="18"/>
  <c r="B243" i="18"/>
  <c r="B244" i="18"/>
  <c r="B245" i="18"/>
  <c r="B246" i="18"/>
  <c r="B247" i="18"/>
  <c r="B248" i="18"/>
  <c r="B249" i="18"/>
  <c r="B250" i="18"/>
  <c r="B251" i="18"/>
  <c r="B252" i="18"/>
  <c r="B253" i="18"/>
  <c r="B254" i="18"/>
  <c r="B255" i="18"/>
  <c r="B256" i="18"/>
  <c r="B257" i="18"/>
  <c r="B258" i="18"/>
  <c r="B259" i="18"/>
  <c r="B260" i="18"/>
  <c r="B261" i="18"/>
  <c r="B262" i="18"/>
  <c r="B263" i="18"/>
  <c r="B264" i="18"/>
  <c r="B265" i="18"/>
  <c r="B266" i="18"/>
  <c r="B267" i="18"/>
  <c r="B268" i="18"/>
  <c r="B269" i="18"/>
  <c r="B270" i="18"/>
  <c r="B271" i="18"/>
  <c r="B272" i="18"/>
  <c r="B273" i="18"/>
  <c r="B274" i="18"/>
  <c r="B275" i="18"/>
  <c r="B276" i="18"/>
  <c r="B277" i="18"/>
  <c r="B278" i="18"/>
  <c r="B279" i="18"/>
  <c r="B280" i="18"/>
  <c r="B281" i="18"/>
  <c r="B282" i="18"/>
  <c r="B283" i="18"/>
  <c r="B284" i="18"/>
  <c r="B285" i="18"/>
  <c r="B286" i="18"/>
  <c r="B287" i="18"/>
  <c r="B288" i="18"/>
  <c r="B289" i="18"/>
  <c r="B290" i="18"/>
  <c r="B291" i="18"/>
  <c r="B292" i="18"/>
  <c r="B293" i="18"/>
  <c r="B294" i="18"/>
  <c r="B295" i="18"/>
  <c r="B296" i="18"/>
  <c r="B297" i="18"/>
  <c r="B298" i="18"/>
  <c r="B299" i="18"/>
  <c r="B300" i="18"/>
  <c r="B301" i="18"/>
  <c r="B302" i="18"/>
  <c r="B303" i="18"/>
  <c r="B304" i="18"/>
  <c r="B305" i="18"/>
  <c r="B306" i="18"/>
  <c r="B307" i="18"/>
  <c r="B308" i="18"/>
  <c r="B309" i="18"/>
  <c r="B310" i="18"/>
  <c r="B311" i="18"/>
  <c r="B312" i="18"/>
  <c r="B313" i="18"/>
  <c r="B314" i="18"/>
  <c r="B315" i="18"/>
  <c r="B316" i="18"/>
  <c r="B317" i="18"/>
  <c r="B2" i="18"/>
  <c r="B3" i="17"/>
  <c r="B4" i="17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3" i="17"/>
  <c r="B94" i="17"/>
  <c r="B95" i="17"/>
  <c r="B96" i="17"/>
  <c r="B98" i="17"/>
  <c r="B99" i="17"/>
  <c r="B100" i="17"/>
  <c r="B101" i="17"/>
  <c r="B102" i="17"/>
  <c r="B103" i="17"/>
  <c r="B104" i="17"/>
  <c r="B105" i="17"/>
  <c r="B106" i="17"/>
  <c r="B107" i="17"/>
  <c r="B108" i="17"/>
  <c r="B109" i="17"/>
  <c r="B110" i="17"/>
  <c r="B111" i="17"/>
  <c r="B112" i="17"/>
  <c r="B113" i="17"/>
  <c r="B114" i="17"/>
  <c r="B115" i="17"/>
  <c r="B116" i="17"/>
  <c r="B117" i="17"/>
  <c r="B118" i="17"/>
  <c r="B119" i="17"/>
  <c r="B120" i="17"/>
  <c r="B121" i="17"/>
  <c r="B122" i="17"/>
  <c r="B123" i="17"/>
  <c r="B124" i="17"/>
  <c r="B125" i="17"/>
  <c r="B126" i="17"/>
  <c r="B2" i="17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3" i="16"/>
  <c r="B4" i="16"/>
  <c r="B5" i="16"/>
  <c r="B6" i="16"/>
  <c r="B7" i="16"/>
  <c r="B8" i="16"/>
  <c r="B2" i="16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3" i="15"/>
  <c r="B2" i="15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3" i="14"/>
  <c r="B2" i="14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3" i="13"/>
  <c r="B2" i="13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3" i="12"/>
  <c r="B2" i="12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3" i="11"/>
  <c r="B2" i="11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3" i="10"/>
  <c r="B2" i="10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3" i="9"/>
  <c r="B2" i="9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3" i="7"/>
  <c r="B2" i="7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3" i="6"/>
  <c r="B2" i="6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3" i="5"/>
  <c r="B2" i="5"/>
</calcChain>
</file>

<file path=xl/sharedStrings.xml><?xml version="1.0" encoding="utf-8"?>
<sst xmlns="http://schemas.openxmlformats.org/spreadsheetml/2006/main" count="5638" uniqueCount="2701">
  <si>
    <t>М2</t>
  </si>
  <si>
    <t>М3</t>
  </si>
  <si>
    <t>100 М2</t>
  </si>
  <si>
    <t>ИЗКОП С БАГЕР С ШИРИНА ДО 1.20 М НА ОТВАЛ</t>
  </si>
  <si>
    <t>ИЗКОП С БАГЕР С ШИРИНА ДО 1.20 М НА САМОСВАЛ</t>
  </si>
  <si>
    <t>ИЗКОП С БАГЕР С ШИРИНА НАД 1.20 М НА ОТВАЛ</t>
  </si>
  <si>
    <t>ИЗКОП С БАГЕР С ШИРИНА НАД 1.20 М НА САМОСВАЛ</t>
  </si>
  <si>
    <t>ИЗКОП С БАГЕР С ОГРАНИЧЕНА ШИРИНА ПО УЛИЦИ</t>
  </si>
  <si>
    <t>КГ</t>
  </si>
  <si>
    <t>ТОН</t>
  </si>
  <si>
    <t>БР.</t>
  </si>
  <si>
    <t>СУХА КАМЕННА ЗИДАРИЯ НА ТЕРЕНА</t>
  </si>
  <si>
    <t>КАМЕННА ЗИДАРИЯ В ОСНОВИ НА ВАРОЦИМЕНТЕН РАЗТВОР</t>
  </si>
  <si>
    <t>КАМЕННА ЗИДАРИЯ НАД ОСНОВИ С ЕДНО ЛИЦЕ НА ВАРОЦИМЕНТЕН РАЗТВОР</t>
  </si>
  <si>
    <t>КАМЕННА ЗИДАРИЯ НАД ОСНОВИ С ДВЕ ЛИЦА НА ВАРОЦИМЕНТЕН РАЗТВОР</t>
  </si>
  <si>
    <t>КАМЕННА ЗИДАРИЯ В КОЛОНИ ДО 0,60 М2 НА ВАРОЦИМЕНТЕН РАЗТВОР</t>
  </si>
  <si>
    <t>КАМЕННА РЕДОВА ЗИДАРИЯ НАД ОСНОВА НА ВАРОЦИМЕНТЕН РАЗТВОР</t>
  </si>
  <si>
    <t>КАМЕННА РАЗХВЪРЛЯНА ЗИДАРИЯ НАД ОСНОВИ НА ВАРОЦИМЕНТЕН РАЗТВОР</t>
  </si>
  <si>
    <t>КАМЕННА ЗИДАРИЯ С ТУХЛЕНА ОБЛИЦОВКА НА ВАРОЦИМЕНТЕН РАЗТВОР</t>
  </si>
  <si>
    <t>ДЕКОРАТИВНА КАМЕННА ЗИДАРИЯ ОТ ОБЛИ КАМЪНИ НА ВАРОЦИМЕНТЕН РАЗТВОР</t>
  </si>
  <si>
    <t>КАМЕННА ЗИДАРИЯ НАД ОСНОВИ С ЕДНО ЛИЦЕ НА ВЦР С КРИВОЛИНЕЙНИ ОЧЕРТАНИЯ</t>
  </si>
  <si>
    <t>КАМЕННА ЗИДАРИЯ НАД ОСНОВИ С ДВЕ ЛИЦА НА ВЦР С КРИВОЛИНЕЙНИ ОЧЕРТАНИЯ</t>
  </si>
  <si>
    <t>КАМЕННА ЗИДАРИЯ С ТУХЛЕНА ОБЛИЦОВКА НА ВЦР С КРИВОЛИНЕЙНИ ОЧЕРТАНИЯ</t>
  </si>
  <si>
    <t>ДЕКОРАТИВНА КАМЕННА ЗИДАРИЯ ОТ ОБЛИ КАМЪНИ НА ВЦР С КРИВОЛИН. ОЧЕРТАНИЯ</t>
  </si>
  <si>
    <t>КАМЕННА ЗИДАРИЯ В ОСНОВИ НА ЦИМЕНТЕН РАЗТВОР</t>
  </si>
  <si>
    <t>КАМЕННА ЗИДАРИЯ НАД ОСНОВИ С ЕДНО ЛИЦЕ НА ЦИМЕНТЕН РАЗТВОР</t>
  </si>
  <si>
    <t>КАМЕННА ЗИДАРИЯ НАД ОСНОВИ С ДВЕ ЛИЦА НА ЦИМЕНТЕН РАЗТВОР</t>
  </si>
  <si>
    <t>КАМЕННА ЗИДАРИЯ НА КОЛОНИ ДО 0.60 М2 НА ЦИМЕНТЕН РАЗТВОР</t>
  </si>
  <si>
    <t>КАМЕННА РЕДОВА ЗИДАРИЯ НАД ОСНОВИ НА ЦИМЕНТЕН РАЗТВОР</t>
  </si>
  <si>
    <t>КАМЕННА РАЗХВЪРЛЯНА ЗИДАРИЯ НАД ОСНОВИ НА ЦИМЕНТЕН РАЗТВОР</t>
  </si>
  <si>
    <t>КАМЕННА ЗИДАРИЯ С ТУХЛЕНА ОБЛИЦОВКА НА ЦИМЕНТЕН РАЗТВОР</t>
  </si>
  <si>
    <t>ДЕКОРАТИВНА КАМЕННА ЗИДАРИЯ ОТ ОБЛИ КАМЪНИ НА ЦИМЕНТЕН РАЗТВОР</t>
  </si>
  <si>
    <t>КАМЕННА ЗИДАРИЯ НАД ОСНОВИ С ЕДНО ЛИЦЕ НА ЦИМ. РАЗТВОР С КРИВОЛИН. ОЧЕРТАНИЯ</t>
  </si>
  <si>
    <t>КАМЕННА ЗИДАРИЯ НАД ОСНОВИ С ДВЕ ЛИЦА НА ЦИМ. РАЗТВОР С КРИВОЛИН. ОЧЕРТАНИЯ</t>
  </si>
  <si>
    <t>КАМЕННА ЗИДАРИЯ С ТУХЛЕНА ОБЛИЦОВКА НА ЦИМ. РАЗТВОР С КРИВОЛИН. ОЧЕРТАНИЯ</t>
  </si>
  <si>
    <t>ДЕКОРАТИВНА КАМЕННА ЗИДАРИЯ ОТ ОБЛИ КАМЪНИ НА ЦИМ. РАЗТВОР С КРИВОЛИНЕЙНИ ОЧЕРТАНИЯ</t>
  </si>
  <si>
    <t>ГЛИЦ-ЗИДАРИЯ ОТ ТВЪРД ПЯСЪЧНИК НА ЦИМЕНТЕН РАЗТВОР</t>
  </si>
  <si>
    <t>ГЛИЦ-ЗИДАРИЯ ОТ ОТ БАЛЧИШКИ ПЛОЧИ НА ЦИМЕНТЕН РАЗТВОР</t>
  </si>
  <si>
    <t>ГЛИЦ-ЗИДАРИЯ ОТ МРАМОРНИ ПЛОЧИ НА ЦИМЕНТЕН РАЗТВОР</t>
  </si>
  <si>
    <t>ФУГИРАНЕ НА КАМЕННА ЗИДАРИЯ - ОБИКНОВЕНА ФУГА</t>
  </si>
  <si>
    <t>ФУГИРАНЕ КАМЕННА ЗИДАРИЯ - ИЗПЪКНАЛА ФУГА</t>
  </si>
  <si>
    <t>СУХА КАМЕННА ЗИДАРИЯ ЗА ПОДПОРНИ СТЕНИ</t>
  </si>
  <si>
    <t>СУХА КАМЕННА ЗИДАРИЯ ЗА СЕПТИЧНИ ЯМИ И КЛАДЕНЦИ</t>
  </si>
  <si>
    <t>ТУХЛЕНА ЗИДАРИЯ 65 ММ</t>
  </si>
  <si>
    <t>ТУХЛЕНА ЗИДАРИЯ 120 ММ С ПЛЪТНИ ТУХЛИ НА ВАРОВ РАЗТВОР</t>
  </si>
  <si>
    <t>ТУХЛЕНА ЗИДАРИЯ 120 ММ С ПЛЪТНИ ТУХЛИ НА ВАРОЦИМЕНТЕН РАЗТВОР</t>
  </si>
  <si>
    <t>ТУХЛЕНА ЗИДАРИЯ 120 ММ С ПЛЪТНИ ТУХЛИ НА ЦИМЕНТЕН РАЗТВОР</t>
  </si>
  <si>
    <t>ТУХЛЕНА ЗИДАРИЯ 120 ММ С РЕШЕТЪЧНИ ТУХЛИ НА ВАРОВ РАЗТВОР</t>
  </si>
  <si>
    <t>ТУХЛЕНА ЗИДАРИЯ 120 ММ С РЕШЕТЪЧНИ ТУХЛИ НА ВАРОЦИМЕНТЕН РАЗТВОР</t>
  </si>
  <si>
    <t>ТУХЛЕНА ЗИДАРИЯ 120 ММ С РЕШЕТЪЧНИ ТУХЛИ НА ЦИМЕНТЕН РАЗТВОР</t>
  </si>
  <si>
    <t>ТУХЛЕНА ЗИДАРИЯ 120 ММ НА ДЪРВЕНИ И МЕТАЛНИ СКЕЛЕТИ НА ВАРОВ РАЗТВОР</t>
  </si>
  <si>
    <t>ТУХЛЕНА ЗИДАРИЯ 120 ММ ОТ ТУХЛ. БЛОКОВЕ 3.85 (25/25/12) НА ВАРОВ РАЗТВОР</t>
  </si>
  <si>
    <t>ТУХЛЕНА ЗИДАРИЯ 120 ММ ОТ ТУХЛ. БЛОКОВЕ 3.85 (25/25/12) НА ВАРОЦИМЕНТЕН РАЗТВОР</t>
  </si>
  <si>
    <t>ТУХЛЕНА ЗИДАРИЯ 120 ММ ОТ ТУХЛ. БЛОКОВЕ 3.85 (25/25/12) НА ЦИМЕНТЕН РАЗТВОР</t>
  </si>
  <si>
    <t>ТУХЛЕНА ЗИДАРИЯ НАД 120 ММ ОТ ЕДИНИЧНИ ПЛЪТНИ ТУХЛИ НА ВАРОВ РАЗТВОР</t>
  </si>
  <si>
    <t>ТУХЛЕНА ЗИДАРИЯ НАД 120 ММ ОТ ЕДИНИЧНИ ПЛЪТНИ ТУХЛИ НА ВАРОЦИМЕНТЕН РАЗТВОР</t>
  </si>
  <si>
    <t>ТУХЛЕНА ЗИДАРИЯ НАД 120 ММ ОТ ЕДИНИЧНИ ПЛЪТНИ ТУХЛИ НА ЦИМЕНТЕН РАЗТВОР</t>
  </si>
  <si>
    <t>ТУХЛЕНА ЗИДАРИЯ НАД 120 ММ ОТ ЕДИНИЧНИ РЕШЕТЪЧНИ ТУХЛИ НА ВАРОВ РАЗТВОР</t>
  </si>
  <si>
    <t>ТУХЛЕНА ЗИДАРИЯ НАД 120 ММ ОТ ЕДИНИЧНИ РЕШЕТЪЧНИ ТУХЛИ НА ВАРОЦИМЕНТЕН РАЗТВОР</t>
  </si>
  <si>
    <t>ТУХЛЕНА ЗИДАРИЯ НАД 120 ММ ОТ ЕДИНИЧНИ РЕШЕТЪЧНИ ТУХЛИ НА ЦИМЕНТЕН РАЗТВОР</t>
  </si>
  <si>
    <t>ТУХЛЕНА ЗИДАРИЯ НАД 120 ММ ОТ ТУХЛЕНИ БЛОКОВЕ 3.85 (25/25/12) НА ВАРОВ РАЗТВОР</t>
  </si>
  <si>
    <t>ТУХЛЕНА ЗИДАРИЯ НАД 120 ММ ОТ ТУХЛЕНИ БЛОКОВЕ 3.85 (25/25/12) НА ВАРОЦИМ. Р-Р</t>
  </si>
  <si>
    <t>ТУХЛЕНА ЗИДАРИЯ НАД 120 ММ ОТ ТУХЛЕНИ БЛОКОВЕ 3.85 (25/25/12) НА ЦИМ. РАЗТВОР</t>
  </si>
  <si>
    <t>ТУХЛЕНА ЗИДАРИЯ НАД 120 ММ ОТ ТУХЛ. БЛОКОВЕ 4.50 НА ВАРОВ РАЗТВОР</t>
  </si>
  <si>
    <t>ТУХЛЕНА ЗИДАРИЯ НАД 120 ММ ОТ ТУХЛ. БЛОКОВЕ 4.50 НА ВАРОЦИМЕНТЕН РАЗТВОР</t>
  </si>
  <si>
    <t>ТУХЛЕНА ЗИДАРИЯ НАД 120 ММ ОТ ТУХЛ. БЛОКОВЕ 4.50 НА ЦИМЕНТЕН РАЗТВОР</t>
  </si>
  <si>
    <t>ТУХЛЕНА ЗИДАРИЯ 140 ММ ОТ ТУХЛЕНИ БЛОКОВЕ 29/14/9 СМ НА ВАРОЦИМЕНТЕН РАЗТВОР</t>
  </si>
  <si>
    <t>ТУХЛЕНА ЗИДАРИЯ 140 ММ ОТ ТУХЛЕНИ БЛОКОВЕ 29/14/9 СМ НА ЦИМЕНТЕН РАЗТВОР</t>
  </si>
  <si>
    <t>ТУХЛЕНА ЗИДАРИЯ НАД 120 ММ ОТ ТУХЛЕНИ БЛОКОВЕ 25/12/14 СМ НА ВАРОВ РАЗТВОР</t>
  </si>
  <si>
    <t>ТУХЛЕНА ЗИДАРИЯ НАД 120 ММ ОТ ТУХЛЕНИ БЛОКОВЕ 25/12/14 СМ НА ВАРОЦИМ. Р-Р</t>
  </si>
  <si>
    <t>ТУХЛЕНА ЗИДАРИЯ НАД 120 ММ ОТ ТУХЛЕНИ БЛОКОВЕ 25/12/14 СМ НА ЦИМЕНТЕН Р-Р</t>
  </si>
  <si>
    <t>ТУХЛЕНА ЗИДАРИЯ НАД 120 ММ ОТ КЕРАМИЧНИ БЛОКОВЕ 375/250/238 НА ВАРОЦИМЕНТЕН РАЗТВОР</t>
  </si>
  <si>
    <t>ТУХЛЕНА ЗИДАРИЯ НАД 120 ММ ОТ КЕРАМИЧНИ БЛОКОВЕ 250/380/238 НА ВАРОЦИМЕНТЕН РАЗТВОР</t>
  </si>
  <si>
    <t>ТУХЛЕНА ЗИДАРИЯ ДО 120 ММ ОТ КЕРАМИЧНИ БЛОКОВЕ 500/115/238 НА ВАРОЦИМЕНТЕН РАЗТВОР</t>
  </si>
  <si>
    <t>М</t>
  </si>
  <si>
    <t>ТУХЛЕНА ЗИДАРИЯ ЗА КОМИНИ С КЕРАМЗИТОБЕТОННИ БЛОКЧЕТА С ЕДНА ДУПКА</t>
  </si>
  <si>
    <t>ТУХЛЕНА ЗИДАРИЯ ЗА КОМИНИ С КЕРАМЗИТОБЕТОННИ БЛОКЧЕТА С ДВЕ ДУПКИ</t>
  </si>
  <si>
    <t>ТУХЛЕНА ЗИДАРИЯ ЗА КОЛОНИ НА ВАРОЦИМЕНТЕН РАЗТВОР</t>
  </si>
  <si>
    <t>ТУХЛЕНА ЗИДАРИЯ ЗА КОЛОНИ НА ЦИМЕНТЕН РАЗТВОР</t>
  </si>
  <si>
    <t>ТУХЛЕНА ЗИДАРИЯ ЗА СВОДОВЕ НА ВАРОЦИМЕНТЕН РАЗТВОР</t>
  </si>
  <si>
    <t>ТУХЛЕНА ЗИДАРИЯ ЗА СВОДОВЕ НА ЦИМЕНТЕН РАЗТВОР</t>
  </si>
  <si>
    <t>ТУХЛЕНА ЗИДАРИЯ ЗА САМОСТОЯТЕЛНИ КОМИНИ НА ВАРОВ РАЗТВОР</t>
  </si>
  <si>
    <t>ТУХЛЕНА ЗИДАРИЯ ЗА САМОСТОЯТЕЛНИ КОМИНИ НА ВАРОЦИМЕНТЕН РАЗТВОР</t>
  </si>
  <si>
    <t>ТУХЛЕНА ЗИДАРИЯ ЗА САМОСТОЯТЕЛНИ КОМИНИ НА ЦИМЕНТЕН РАЗТВОР</t>
  </si>
  <si>
    <t>ТУХЛЕНА ЗИДАРИЯ ЗА СВОДОВЕ НАД ОТВОРИ НА ВАРОВ РАЗТВОР</t>
  </si>
  <si>
    <t>ТУХЛЕНА ЗИДАРИЯ ЗА СВОДОВЕ НАД ОТВОРИ НА ВАРОЦИМЕНТЕН РАЗТВОР</t>
  </si>
  <si>
    <t>ТУХЛЕНА ЗИДАРИЯ ЗА СВОДОВЕ НАД ОТВОРИ НА ЦИМЕНТЕН РАЗТВОР</t>
  </si>
  <si>
    <t>ФУГИРАНА ТУХЛ. ЗИДАРИЯ ОТ ОБЛИЦ. ТУХЛИ С ДЕБЕЛИНА 250 ММ НА ЦИМЕНТЕН РАЗТВОР</t>
  </si>
  <si>
    <t>ФУГИРАНА ТУХЛ. ЗИДАРИЯ ОТ ОБЛИЦ. ТУХЛИ С ДЕБЕЛИНА 380 ММ НА ЦИМЕНТЕН РАЗТВОР</t>
  </si>
  <si>
    <t>ФУГИРОВКА НА ТУХЛЕНА ЗИДАРИЯ</t>
  </si>
  <si>
    <t>ЗИДАРИЯ ОТ ГИПСОВИ БЛОКЧЕТА 50/50/8 В ЕДИН РЕД</t>
  </si>
  <si>
    <t>ЗИДАРИЯ ОТ ГИПСОВИ БЛОКЧЕТА 50/50/8 В ДВА РЕДА</t>
  </si>
  <si>
    <t>СТЕНИ ОТ БЕЗЦВЕТНИ КУХИ СТЪКЛЕНИ БЛОКЧЕТА 194/194/98 ММ</t>
  </si>
  <si>
    <t>СТЕНИ ОТ ЦВЕТНИ КУХИ СТЪКЛЕНИ БЛОКЧЕТА 194/194/98 ММ</t>
  </si>
  <si>
    <t>МОНТАЖ НА СТОМАНОБЕТОННИ ЩУРЦОВЕ С ДЪЛЖИНА ДО 1500 ММ</t>
  </si>
  <si>
    <t>МОНТАЖ НА КЕРАМИЧНИ ЩУРЦОВЕ С ДЪЛЖИНА ДО 1500 ММ</t>
  </si>
  <si>
    <t>МОНТАЖ НА ЩУРЦОВЕ ОТ ГАЗОБЕТОН С ДЪЛЖИНА ДО 1500 ММ</t>
  </si>
  <si>
    <t>ЗИДАРИЯ С ГАЗОБЕТОННИ БЛОКЧЕТА С ДЕБЕЛИНА 50 ММ НА ТЪНКА ФУГА</t>
  </si>
  <si>
    <t>ЗИДАРИЯ С ГАЗОБЕТОННИ БЛОКЧЕТА С ДЕБЕЛИНА 75 ММ НА ТЪНКА ФУГА</t>
  </si>
  <si>
    <t>ЗИДАРИЯ С ГАЗОБЕТОННИ БЛОКЧЕТА С ДЕБЕЛИНА 100 ММ НА ТЪНКА ФУГА</t>
  </si>
  <si>
    <t>ЗИДАРИЯ С ГАЗОБЕТОННИ БЛОКЧЕТА С ДЕБЕЛИНА 125 ММ НА ТЪНКА ФУГА</t>
  </si>
  <si>
    <t>ЗИДАРИЯ С ГАЗОБЕТОННИ БЛОКЧЕТА С ДЕБЕЛИНА 150 ММ НА ТЪНКА ФУГА</t>
  </si>
  <si>
    <t>ЗИДАРИЯ С ГАЗОБЕТОННИ БЛОКЧЕТА С ДЕБЕЛИНА 175 ММ НА ТЪНКА ФУГА</t>
  </si>
  <si>
    <t>ЗИДАРИЯ С ГАЗОБЕТОННИ БЛОКЧЕТА С ДЕБЕЛИНА 200 ММ НА ТЪНКА ФУГА</t>
  </si>
  <si>
    <t>ЗИДАРИЯ С ГАЗОБЕТОННИ БЛОКЧЕТА С ДЕБЕЛИНА 250 ММ НА ТЪНКА ФУГА</t>
  </si>
  <si>
    <t>ЗИДАРИЯ С ГАЗОБЕТОННИ БЛОКЧЕТА 600/100/250 НА ОБИКНОВЕНА ФУГА</t>
  </si>
  <si>
    <t>ЗИДАРИЯ С ГАЗОБЕТОННИ БЛОКЧЕТА 600/125/250 НА ОБИКНОВЕНА ФУГА</t>
  </si>
  <si>
    <t>ЗИДАРИЯ С ГАЗОБЕТОННИ БЛОКЧЕТА 600/150/250 НА ОБИКНОВЕНА ФУГА</t>
  </si>
  <si>
    <t>ЗИДАРИЯ С ГАЗОБЕТОННИ БЛОКЧЕТА 600/175/250 НА ОБИКНОВЕНА ФУГА</t>
  </si>
  <si>
    <t>ЗИДАРИЯ С ГАЗОБЕТОННИ БЛОКЧЕТА 600/200/250 НА ОБИКНОВЕНА ФУГА</t>
  </si>
  <si>
    <t>ЗИДАРИЯ С ГАЗОБЕТОННИ БЛОКЧЕТА 600/250/250 НА ОБИКНОВЕНА ФУГА</t>
  </si>
  <si>
    <t>ЗИДАРИЯ С ГАЗОБЕТОННИ БЛОКЧЕТА 600/300/250 НА ОБИКНОВЕНА ФУГА</t>
  </si>
  <si>
    <t>ЗИДАРИЯ С ГАЗОБЕТОННИ БЛОКЧЕТА С ДЕБЕЛИНА 300 ММ НА ТЪНКА ФУГА</t>
  </si>
  <si>
    <t>ЗИДАРИЯ С ГАЗОБЕТОННИ БЛОКЧЕТА 600/50/250 НА ОБИКНОВЕНА ФУГА</t>
  </si>
  <si>
    <t>ЗИДАРИЯ С ГАЗОБЕТОННИ БЛОКЧЕТА 600/75/250 НА ОБИКНОВЕНА ФУГА</t>
  </si>
  <si>
    <t>УЛИЧНИ РЕВИЗИОННИ ШАХТИ ЗА КРЪГЛИ КАНАЛИ, ДИАМ. 60 СМ, ЗИДАНИ НА ЦИМ. Р-Р, ДЪЛБ. 2 М</t>
  </si>
  <si>
    <t>УЛИЧНИ РЕВИЗИОННИ ШАХТИ ЗА КРЪГЛИ КАНАЛИ, ДИАМ. 60 СМ, ЗИДАНИ НА ЦИМ. Р-Р, ДЪЛБ. 3М</t>
  </si>
  <si>
    <t>УЛИЧНИ РЕВИЗИОННИ ШАХТИ ЗА КРЪГЛИ КАНАЛИ, ДИАМ. 60 СМ, ЗИДАНИ НА ЦИМ. Р-Р, ДЪЛБ. 4 М</t>
  </si>
  <si>
    <t>ПРОБИВАНЕ НА ЕДИНИЧНИ ОТВОРИ С ДИАМ. ДО 40 ММ ТУХЛЕНИ СТЕНИ С ДЕБ. ДО 12 СМ ПРИ РЕМОНТИ</t>
  </si>
  <si>
    <t>ПРОБИВАНЕ НА ЕДИНИЧНИ ОТВОРИ С ДИАМ. ДО 100 ММ ТУХЛЕНИ СТЕНИ С ДЕБ. ДО 12 СМ ПРИ РЕМОНТИ</t>
  </si>
  <si>
    <t>ПРОБИВАНЕ НА ЕДИНИЧНИ ОТВОРИ С ДИАМ. ДО 40 ММ ТУХЛЕНИ СТЕНИ С ДЕБ. ДО 25 СМ ПРИ РЕМОНТИ</t>
  </si>
  <si>
    <t>ПРОБИВАНЕ НА ЕДИНИЧНИ ОТВОРИ С ДИАМ. ДО 100 ММ ТУХЛЕНИ СТЕНИ С ДЕБ. ДО 25 СМ ПРИ РЕМОНТИ</t>
  </si>
  <si>
    <t>РАЗВАЛЯНЕ НА ЕДНОЛИЦЕВА КАМЕННА ЗИДАРИЯ НА ВАРОВ И ВАРОЦИМЕНТЕН РАЗТВОР</t>
  </si>
  <si>
    <t>РАЗВАЛЯНЕ НА ЕДНОЛИЦЕВА КАМЕННА ЗИДАРИЯ НА ЦИМЕНТЕН РАЗТВОР</t>
  </si>
  <si>
    <t>РАЗВАЛЯНЕ НА КАМЕННА ЗИДАРИЯ В ОСНОВИ НА СГРАДИ НА ВАРОВ И ВАРОЦИМЕНТЕН РАЗТВОР</t>
  </si>
  <si>
    <t>РАЗВАЛЯНЕ НА КАМЕННА ЗИДАРИЯ В ОСНОВИ НА ЦИМЕНТЕН РАЗТВОР</t>
  </si>
  <si>
    <t>РАЗВАЛЯНЕ НА ДВУЛИЦЕВА И ЦОКЪЛНА КАМ. ЗИДАРИЯ НА ВАРОВ И ВАРОЦИМЕНТЕН РАЗТВОР</t>
  </si>
  <si>
    <t>РАЗВАЛЯНЕ НА ДВУЛИЦЕВА И ЦОКЪЛНА КАМ. ЗИДАРИЯ НА ЦИМЕНТЕН РАЗТВОР</t>
  </si>
  <si>
    <t>РАЗВАЛЯНЕ НА ТУХЛЕНА ЗИДАРИЯ НА ВАРОВ Р-Р</t>
  </si>
  <si>
    <t>РАЗВАЛЯНЕ НА ТУХЛЕНА ЗИДАРИЯ НА ВАРОЦИМ. Р-Р</t>
  </si>
  <si>
    <t>РАЗВАЛЯНЕ НА ТУХЛЕНА ЗИДАРИЯ НА ЦИМ. Р-Р</t>
  </si>
  <si>
    <t>РАЗВАЛЯНЕ НА ПАЯНТОВА ЗИДАРИЯ</t>
  </si>
  <si>
    <t>1000 БР.</t>
  </si>
  <si>
    <t>ПОЧИСТВАНЕ И НАРЕЖДАНЕ НА ТУХЛИ ОТ СТАРА ТУХЛЕНА ЗИДАРИЯ</t>
  </si>
  <si>
    <t>м</t>
  </si>
  <si>
    <t>УЛЕИ ОТ 5/5 ДО 10/10 В ТУХЛЕНА ЗИДАРИЯ РЪЧНО</t>
  </si>
  <si>
    <t>УЛЕИ ОТ 10/10 ДО 15/15 В ТУХЛЕНА ЗИДАРИЯ РЪЧНО</t>
  </si>
  <si>
    <t>УЛЕИ ОТ 20/15 ДО 25/20 В ТУХЛЕНА ЗИДАРИЯ РЪЧНО</t>
  </si>
  <si>
    <t>УЛЕИ ОТ 40/20 ДО 50/40 В ТУХЛЕНА ЗИДАРИЯ РЪЧНО</t>
  </si>
  <si>
    <t>ПРОСИЧАНЕ НА ОТВОРИ В СТАРИ ТУХЛЕНИ ЗИДОВЕ НА ВАРОВ РАЗТВОР ПРИ ДЕБ. НА ЗИДА 120 ММ, РЪЧНО</t>
  </si>
  <si>
    <t>ПРОСИЧАНЕ НА ОТВОРИ В СТАРИ ТУХЛЕНИ ЗИДОВЕ НА ВАРОВ РАЗТВОР ПРИ ДЕБ. НА ЗИДА 250 ММ, РЪЧНО</t>
  </si>
  <si>
    <t>ПРОСИЧАНЕ НА ОТВОРИ В СТАРИ ТУХЛЕНИ ЗИДОВЕ НА ВАРОВ РАЗТВОР ПРИ ДЕБ. НА ЗИДА 380 ММ, РЪЧНО</t>
  </si>
  <si>
    <t>ПРОСИЧАНЕ НА ОТВОРИ В СТАРИ ТУХЛЕНИ ЗИДОВЕ НА ВАРОВ РАЗТВОР ПРИ ДЕБ. НА ЗИДА 510 ММ, РЪЧНО</t>
  </si>
  <si>
    <t>ПРОСИЧАНЕ НА ОТВОРИ В СТАРИ ТУХЛЕНИ ЗИДОВЕ НА ВАРОВ РАЗТВОР ПРИ ДЕБ. НА ЗИДА 640 ММ, РЪЧНО</t>
  </si>
  <si>
    <t>ПРОСИЧАНЕ НА ОТВОРИ В СТАРИ ТУХЛЕНИ ЗИДОВЕ НА ЦИМ. РАЗТВОР ПРИ ДЕБ. НА ЗИДА 120 ММ, РЪЧНО</t>
  </si>
  <si>
    <t>ПРОСИЧАНЕ НА ОТВОРИ В СТАРИ ТУХЛЕНИ ЗИДОВЕ НА ЦИМ. РАЗТВОР ПРИ ДЕБ. НА ЗИДА 250 ММ, РЪЧНО</t>
  </si>
  <si>
    <t>ПРОСИЧАНЕ НА ОТВОРИ В СТАРИ ТУХЛЕНИ ЗИДОВЕ НА ЦИМ. РАЗТВОР ПРИ ДЕБ. НА ЗИДА 380 ММ, РЪЧНО</t>
  </si>
  <si>
    <t>ПРОСИЧАНЕ НА ОТВОРИ В СТАРИ ТУХЛЕНИ ЗИДОВЕ НА ЦИМ. РАЗТВОР ПРИ ДЕБ. НА ЗИДА 510 ММ, РЪЧНО</t>
  </si>
  <si>
    <t>ПРОСИЧАНЕ НА ОТВОРИ В СТАРИ ТУХЛЕНИ ЗИДОВЕ НА ЦИМ. РАЗТВОР ПРИ ДЕБ. НА ЗИДА 640 ММ, РЪЧНО</t>
  </si>
  <si>
    <t>ПРОБИВАНЕ РЪЧНО НА ОТВОРИ ДО 10/10 В НОВ ТУХЛЕН ЗИД 120 ММ</t>
  </si>
  <si>
    <t>ПРОБИВАНЕ РЪЧНО НА ОТВОРИ ДО 25/25 В НОВ ТУХЛЕН ЗИД 120 ММ</t>
  </si>
  <si>
    <t>ПРОБИВАНЕ РЪЧНО НА ОТВОРИ ДО 40/40 В НОВ ТУХЛЕН ЗИД 120 ММ</t>
  </si>
  <si>
    <t>ПРОБИВАНЕ РЪЧНО НА ОТВОРИ ДО 50/50 В НОВ ТУХЛЕН ЗИД 120 ММ</t>
  </si>
  <si>
    <t>ПРОБИВАНЕ РЪЧНО НА ОТВОРИ ДО 80/80 В НОВ ТУХЛЕН ЗИД 120 ММ</t>
  </si>
  <si>
    <t>ПРОБИВАНЕ РЪЧНО НА ОТВОРИ ДО 10/10 В НОВ ТУХЛЕН ЗИД 250 ММ</t>
  </si>
  <si>
    <t>ПРОБИВАНЕ РЪЧНО НА ОТВОРИ ДО 25/25 В НОВ ТУХЛЕН ЗИД 250 ММ</t>
  </si>
  <si>
    <t>ПРОБИВАНЕ РЪЧНО НА ОТВОРИ ДО 40/40 В НОВ ТУХЛЕН ЗИД 250 ММ</t>
  </si>
  <si>
    <t>ПРОБИВАНЕ РЪЧНО НА ОТВОРИ ДО 50/50 В НОВ ТУХЛЕН ЗИД 250 ММ</t>
  </si>
  <si>
    <t>ПРОБИВАНЕ РЪЧНО НА ОТВОРИ ДО 80/80 В НОВ ТУХЛЕН ЗИД 250 ММ</t>
  </si>
  <si>
    <t>КАМЕННА ЗИДАРИЯ В ОСНОВИ НА ВАРОЦИМЕНТЕН РАЗТВОР С ОБЕМ ДО 2 М3</t>
  </si>
  <si>
    <t>КАМЕННА ЗИДАРИЯ ЗА ОСНОВИ С ЕДНО ЛИЦЕ НА ВАРОЦИМЕНТЕН РАЗТВОР С ОБЕМ ДО 2 М3</t>
  </si>
  <si>
    <t>КАМЕННА ЗИДАРИЯ НАД ОСНОВИ С ЕДНО ЛИЦЕ НА ВАРОЦИМЕНТЕН РАЗТВОР С ОБЕМ ДО 2 М3</t>
  </si>
  <si>
    <t>КАМЕННА ЗИДАРИЯ НАД ОСНОВИ МОЗАЕЧНА (РАЗХВЪРЛ.) НА ВАРОЦИМЕНТЕН РАЗТВОР С ОБЕМ ДО 2 М3</t>
  </si>
  <si>
    <t>КАМЕННА ЗИДАРИЯ НАД ОСНОВИ С ДВЕ ЛИЦА НА ВАРОЦИМЕНТЕН РАЗТВОР С ОБЕМ ДО 2 М3</t>
  </si>
  <si>
    <t>ФУГИРАНЕ НА СТАРА КАМЕННА ЗИДАРИЯ С ОБИКНОВЕНА ФУГА</t>
  </si>
  <si>
    <t>ФУГИРАНЕ НА СТАРА ТУХЛЕНА ЗИДАРИЯ</t>
  </si>
  <si>
    <t>ДОПЪЛНИТЕЛНА ТУХЛЕНА ЗИДАРИЯ ЗА ПРЕГРАДИ И ПОДОБНИ В СТАРИ И ЗАВЪРШЕНИ НОВИ СГРАДИ ОБЕМ ДО 5 М2</t>
  </si>
  <si>
    <t>ДОПЪЛНИТЕЛНА ТУХЛЕНА ЗИДАРИЯ ЗА ПРЕГРАДИ И ПОДОБНИ В СТАРИ И ЗАВЪРШЕНИ НОВИ СГРАДИ ОБЕМ ДО 10 М2</t>
  </si>
  <si>
    <t>ПОДМЯНА НА ТУХЛИ И ТУХЛЕНИ КОРНИЗИ</t>
  </si>
  <si>
    <t>ТУХЛЕНА ЗИДАРИЯ ЗА КОЛОНИ, ОТДЕЛНИ КОМИНИ И ПОДОБНИ, ПРИ РЕМОНТИ ОБЕМ ДО 3 М3</t>
  </si>
  <si>
    <t>ТУХЛЕНА ЗИДАРИЯ ЗА КОЛОНИ, ОТДЕЛНИ КОМИНИ И ПОДОБНИ, ПРИ РЕМОНТИ - ОБЕМ ДО 10 М3</t>
  </si>
  <si>
    <t>ТУХЛЕНА ЗИДАРИЯ ЗА РАЗНИ НАДЗИЖДАНИЯ, КЪРПЕЖИ И ПОДОБНИ,ПРИ РЕМОНТИ - ОБЕМ ДО 3 М3</t>
  </si>
  <si>
    <t>ЗИДАРИЯ С ГАЗОБЕТОННИ БЛОКЧЕТА С ДЕБЕЛИНА 50 ММ НА ТЪНКА ФУГА, ЗА РЕМОНТИ</t>
  </si>
  <si>
    <t>ЗИДАРИЯ С ГАЗОБЕТОННИ БЛОКЧЕТА С ДЕБЕЛИНА 100 ММ НА ТЪНКА ФУГА, ЗА РЕМОНТИ</t>
  </si>
  <si>
    <t>ЗИДАРИЯ С ГАЗОБЕТОННИ БЛОКЧЕТА С ДЕБЕЛИНА 125 ММ НА ТЪНКА ФУГА, ЗА РЕМОНТИ</t>
  </si>
  <si>
    <t>ЗИДАРИЯ С ГАЗОБЕТОННИ БЛОКЧЕТА С ДЕБЕЛИНА 150 ММ НА ТЪНКА ФУГА, ЗА РЕМОНТИ</t>
  </si>
  <si>
    <t>ЗИДАРИЯ С ГАЗОБЕТОННИ БЛОКЧЕТА 600/100/250 НА ОБИКНОВЕНА ФУГА, ЗА РЕМОНТИ</t>
  </si>
  <si>
    <t>ЗИДАРИЯ С ГАЗОБЕТОННИ БЛОКЧЕТА 600/125/250 НА ОБИКНОВЕНА ФУГА, ЗА РЕМОНТИ</t>
  </si>
  <si>
    <t>ЗИДАРИЯ С ГАЗОБЕТОННИ БЛОКЧЕТА 600/150/250 НА ОБИКНОВЕНА ФУГА, ЗА РЕМОНТИ</t>
  </si>
  <si>
    <t>ЗИДАРИЯ С ГАЗОБЕТОННИ БЛОКЧЕТА 600/175/250 НА ОБИКНОВЕНА ФУГА, ЗА РЕМОНТИ</t>
  </si>
  <si>
    <t>ЗИДАРИЯ С ГАЗОБЕТОННИ БЛОКЧЕТА 600/200/250 НА ОБИКНОВЕНА ФУГА, ЗА РЕМОНТИ</t>
  </si>
  <si>
    <t>ЗИДАРИЯ С ГАЗОБЕТОННИ БЛОКЧЕТА 600/250/250 НА ОБИКНОВЕНА ФУГА, ЗА РЕМОНТИ</t>
  </si>
  <si>
    <t>ЗИДАРИЯ С ГАЗОБЕТОННИ БЛОКЧЕТА 600/300/250 НА ОБИКНОВЕНА ФУГА, ЗА РЕМОНТИ</t>
  </si>
  <si>
    <t>РЪЧНО ИЗКОПАВАНЕ НА ГНЕЗДА С РАЗМЕРИ ДО 10/10 СМ В ЗИДАРИЯ 65 ММ</t>
  </si>
  <si>
    <t>РЪЧНО ИЗКОПАВАНЕ НА ГНЕЗДА С РАЗМЕРИ ДО 20/20 СМ В ЗИДАРИЯ 65 ММ</t>
  </si>
  <si>
    <t>РЪЧНО ИЗКОПАВАНЕ НА ГНЕЗДА С РАЗМЕРИ ДО 30/30 СМ В ЗИДАРИЯ 65 ММ</t>
  </si>
  <si>
    <t>РЪЧНО ИЗКОПАВАНЕ НА ГНЕЗДА С РАЗМЕРИ ДО 40/40 СМ В ЗИДАРИЯ 65 ММ</t>
  </si>
  <si>
    <t>РЪЧНО ИЗКОПАВАНЕ НА ГНЕЗДА С РАЗМЕРИ ДО 10/10 СМ В ЗИДАРИЯ 120 ММ</t>
  </si>
  <si>
    <t>РЪЧНО ИЗКОПАВАНЕ НА ГНЕЗДА С РАЗМЕРИ ДО 20/20 СМ В ЗИДАРИЯ 120 ММ</t>
  </si>
  <si>
    <t>РЪЧНО ИЗКОПАВАНЕ НА ГНЕЗДА С РАЗМЕРИ ДО 30/30 СМ В ЗИДАРИЯ 120 ММ</t>
  </si>
  <si>
    <t>РЪЧНО ИЗКОПАВАНЕ НА ГНЕЗДА С РАЗМЕРИ ДО 40/40 СМ В ЗИДАРИЯ 120 ММ</t>
  </si>
  <si>
    <t>РЪЧНО ИЗКОПАВАНЕ НА НИША В ТУХЛЕНА ЗИДАРИЯ 65 ММ НА ВАРОВ РАЗТВОР</t>
  </si>
  <si>
    <t>РЪЧНО ИЗКОПАВАНЕ НА НИША В ТУХЛЕНА ЗИДАРИЯ 65 ММ НА ВАРОЦИМЕНТЕН РАЗТВОР</t>
  </si>
  <si>
    <t>РЪЧНО ИЗКОПАВАНЕ НА НИША В ТУХЛЕНА ЗИДАРИЯ 65 ММ НА ЦИМЕНТЕН РАЗТВОР</t>
  </si>
  <si>
    <t>РЪЧНО ИЗКОПАВАНЕ НА НИША В ТУХЛЕНА ЗИДАРИЯ 120 ММ НА ВАРОВ РАЗТВОР</t>
  </si>
  <si>
    <t>РЪЧНО ИЗКОПАВАНЕ НА НИША В ТУХЛЕНА ЗИДАРИЯ 120 ММ НА ВАРОЦИМЕНТЕН РАЗТВОР</t>
  </si>
  <si>
    <t>РЪЧНО ИЗКОПАВАНЕ НА НИША В ТУХЛЕНА ЗИДАРИЯ 120 ММ НА ЦИМЕНТЕН РАЗТВОР</t>
  </si>
  <si>
    <t>РЪЧНО ИЗКОПАВАНЕ НА УЛЕИ С ШИРИНА ДО 150 ММ В ТУХЛ. ЗИДАРИЯ НА ВАРОВ РАЗТВОР</t>
  </si>
  <si>
    <t>РЪЧНО ИЗКОПАВАНЕ НА УЛЕИ С ШИРИНА ДО 300 ММ В ТУХЛ. ЗИДАРИЯ НА ВАРОЦИМ. РАЗТВОР</t>
  </si>
  <si>
    <t>НАПРАВА НА УЛЕЙ ДО 300/300 ММ В ТУХЛЕН ЗИД С ЕЛЕКТРИЧЕСКИ КЪРТАЧ</t>
  </si>
  <si>
    <t>РАЗБИВАНЕ НА ТУХЛЕНА ЗИДАРИЯ НА ВЦР С ДЕБЕЛИНА 250 ММ С ЕЛЕКТРИЧЕСКИ КЪРТАЧ</t>
  </si>
  <si>
    <t>РАЗБИВАНЕ НА КАМЕННА ЗИДАРИЯ НА ВЦР В ОСНОВИ С КОМПРЕСОРЕН КЪРТАЧ</t>
  </si>
  <si>
    <t>РАЗБИВАНЕ НА КАМЕННА ЗИДАРИЯ НА ВЦР НАД ОСНОВИ С КОМПРЕСОРЕН КЪРТАЧ</t>
  </si>
  <si>
    <t>ПРЕХВЪРЛЯНЕ НА ТУХЛИ НА РЪКА ДО 3 М</t>
  </si>
  <si>
    <t>ОЧУКВАНЕ НА ИЗДАДЕНИ ЧАСТИ ОТ ТУХЛЕНА ЗИДАРИЯ</t>
  </si>
  <si>
    <t>ОЧУКВАНЕ НА БЕТОН С ДЕБЕЛИНА ДО 7 СМ</t>
  </si>
  <si>
    <t>СЪБИРАНЕ НА ТУХЛЕНИ ОТПАДЪЦИ В ЧУВАЛИ ПО 25 КГ</t>
  </si>
  <si>
    <t>ПРЕНАСЯНЕ НА ЧУВАЛИ С ТУХЛЕНИ ОТПАДЪЦИ ЗА 30 М ИЛИ СВАЛЯНЕ ПО СТЪЛБИ НА ЕДИН ЕТАЖ</t>
  </si>
  <si>
    <t>ЗИДАРИЯ С ГАЗОБЕТОННИ БЛОКЧЕТА С ДЕБЕЛИНА 75 ММ НА ТЪНКА ФУГА, ЗА РЕМОНТИ</t>
  </si>
  <si>
    <t>ЗИДАРИЯ С ГАЗОБЕТОННИ БЛОКЧЕТА С ДЕБЕЛИНА 175 ММ НА ТЪНКА ФУГА, ЗА РЕМОНТИ</t>
  </si>
  <si>
    <t>ЗИДАРИЯ С ГАЗОБЕТОННИ БЛОКЧЕТА С ДЕБЕЛИНА 200 ММ НА ТЪНКА ФУГА, ЗА РЕМОНТИ</t>
  </si>
  <si>
    <t>ЗИДАРИЯ С ГАЗОБЕТОННИ БЛОКЧЕТА С ДЕБЕЛИНА 250 ММ НА ТЪНКА ФУГА, ЗА РЕМОНТИ</t>
  </si>
  <si>
    <t>ЗИДАРИЯ С ГАЗОБЕТОННИ БЛОКЧЕТА С ДЕБЕЛИНА 300 ММ НА ТЪНКА ФУГА, ЗА РЕМОНТИ</t>
  </si>
  <si>
    <t>ЗИДАРИЯ С ГАЗОБЕТОННИ БЛОКЧЕТА 600/50/250 НА ОБИКНОВЕНА ФУГА, ЗА РЕМОНТИ</t>
  </si>
  <si>
    <t>ЗИДАРИЯ С ГАЗОБЕТОННИ БЛОКЧЕТА 600/75/250 НА ОБИКНОВЕНА ФУГА, ЗА РЕМОНТИ</t>
  </si>
  <si>
    <t>СМР СЕК05.966</t>
  </si>
  <si>
    <t>ПОКРИВАНЕ С ГЛИНЕНИ КЕРЕМИДИ, ВКЛ. КАПАЦИ, МУШАМА И ЛЕТВИ</t>
  </si>
  <si>
    <t>ПОКРИВАНЕ С ГЛИНЕНИ КЕРЕМИДИ ВЪРХУ ГОТОВИ МУШАМА И ЛЕТВИ</t>
  </si>
  <si>
    <t>ПОКРИВАНЕ НА БИЛА И РЪБОВЕ С ГЛИНЕНИ КАПАЦИ</t>
  </si>
  <si>
    <t>ПОКРИВАНЕ С БЕТОНОВИ КЕРЕМИДИ, ВКЛ. КАПАЦИ, МУШАМА И ЛЕТВИ</t>
  </si>
  <si>
    <t>ПОКРИВАНЕ С БЕТОНОВИ КЕРЕМИДИ ВЪРХУ ГОТОВИ МУШАМА И ЛЕТВИ</t>
  </si>
  <si>
    <t>ПОКРИВАНЕ НА БИЛА И РЪБОВЕ С БЕТОНОВИ КАПАЦИ</t>
  </si>
  <si>
    <t>ПОКРИВАНЕ СЪС СТАРОБЪЛГАРСКИ КЕРЕМИДИ</t>
  </si>
  <si>
    <t>ПОКРИВАНЕ С ПОЛИМЕРНИ КЕРЕМИДИ, ВКЛ. КАПАЦИ, МУШАМА И ЛЕТВИ</t>
  </si>
  <si>
    <t>ПОКРИВАНЕ С БИТУМНИ КЕРЕМИДИ ВЪРХУ ГОТОВА ОБШИВКА</t>
  </si>
  <si>
    <t>ПОКРИВАНЕ С МЕТАЛНИ КЕРЕМИДИ, ВКЛЮЧИТЕЛНО ДЪРВЕНА СКАРА И МУШАМА</t>
  </si>
  <si>
    <t>ПОКРИВАНЕ С ЛТ ЛАМАРИНА ВЪРХУ ГОТОВА ОСНОВА</t>
  </si>
  <si>
    <t>ПОКРИВАНЕ С БИТУМИЗИРАНА МУШАМА ВЪРХУ ГОТОВА ДЪСЧЕНА ОБШИВКА, ЕДИН ПЛАСТ СЪС ЗАСТЪПВАНЕ</t>
  </si>
  <si>
    <t>ПОКРИВАНЕ С БИТУМИЗИРАНА МУШАМА ВЪРХУ ГОТОВА ДЪСЧЕНА ОБШИВКА, ЕДИН ПЛАСТ С ЛЕПЕНЕ</t>
  </si>
  <si>
    <t>ПОКРИВАНЕ С ДЪСКИ СЪС ЗАСТЪПВАНЕ</t>
  </si>
  <si>
    <t>НАПРАВА НА ЛЕТВЕНА СКАРА ПО ПОКРИВ ЗА КЕРЕМИДИ</t>
  </si>
  <si>
    <t>НАПРАВА НА ДЪСЧЕНА ОБШИВКА ЗА ПОКРИВАНЕ</t>
  </si>
  <si>
    <t>МОНТАЖ НА ЧЕЛНИ ДЪСКИ ПРИ ПОКРИВИ</t>
  </si>
  <si>
    <t>ПОКРИВАНЕ С PVC ФОЛИО ВЪРХУ МАСИВНА ПЛОЧА</t>
  </si>
  <si>
    <t>ПОКРИВАНЕ С PVC ФОЛИО ВЪРХУ ДЪСЧЕНА ОБШИВКА</t>
  </si>
  <si>
    <t>ПОКРИВАНЕ С ГЛИНЕНИ КЕРЕМИДИ ВЪРХУ ГОТОВИ МУШАМА И ЛЕТВИ, ПРИ РЕМОНТИ</t>
  </si>
  <si>
    <t>ПОКРИВАНЕ НА БИЛА И РЪБОВЕ С ГЛИНЕНИ КАПАЦИ, ПРИ РЕМОНТИ</t>
  </si>
  <si>
    <t>ПОКРИВАНЕ С БЕТОНОВИ КЕРЕМИДИ ВЪРХУ ГОТОВИ МУШАМА И ЛЕТВИ ПРИ РЕМОНТИ</t>
  </si>
  <si>
    <t>ПОКРИВАНЕ НА БИЛА И РЪБОВЕ С БЕТОНОВИ КАПАЦИ ПРИ РЕМОНТИ</t>
  </si>
  <si>
    <t>ПОКРИВАНЕ СЪС СТАРОБЪЛГАРСКИ КЕРЕМИДИ ПРИ РЕМОНТИ</t>
  </si>
  <si>
    <t>ПОКРИВАНЕ С БИТУМНИ КЕРЕМИДИ ВЪРХУ ГОТОВА ОБШИВКА ПРИ РЕМОНТИ</t>
  </si>
  <si>
    <t>ПОКРИВАНЕ С ЛТ ЛАМАРИНА ВЪРХУ ГОТОВА ОСНОВА ПРИ РЕМОНТИ</t>
  </si>
  <si>
    <t>ПРЕПОКРИВАНЕ С КЕРЕМИДИ ТИП “МАРСИЛСКИ” В/У ДЪСЧ. ОБШИВКА И ВАРОЦИМЕНТЕН РАЗТВОР С ЛЕТВИ (без керемиди и капаци)</t>
  </si>
  <si>
    <t>ПРЕПОКРИВАНЕ С КЕРЕМИДИ ТИП “МАРСИЛСКИ” В/У ЛЕТВИ (без керемиди и капаци)</t>
  </si>
  <si>
    <t>ПОЧИСТВАНЕ НА РАЗТВОР ОТ ДЪСЧЕНА ОБШИВКА ПРИ РЕМОНТ НА ПОКРИВИ</t>
  </si>
  <si>
    <t>ПОКРИВАНЕ С БИТУМИЗИРАНА МУШАМА ВЪРХУ ГОТОВА ДЪСЧЕНА ОБШИВКА, ЕДИН ПЛАСТ СЪС ЗАСТЪПВАНЕ ПРИ РЕМОНТИ</t>
  </si>
  <si>
    <t>ПОКРИВАНЕ С БИТУМИЗИРАНА МУШАМА ВЪРХУ ДЪСЧЕНА ОБШИВКА В ЕДИН ПЛАСТ С ЛЕПЕНЕ, ПРИ РЕМОНТИ</t>
  </si>
  <si>
    <t>за м2</t>
  </si>
  <si>
    <t>НАПРАВА НА ЛЕТВЕНА ОБШИВКА ПО ПОКРИВ ЗА КЕРЕМИДИ, ПРИ РЕМОНТИ</t>
  </si>
  <si>
    <t>ПОКРИВАНЕ С МЕТАЛНИ КЕРЕМИДИ ВЪРХУ ГОТОВА ОСНОВА, ПРИ РЕМОНТИ</t>
  </si>
  <si>
    <t>ПОКРИВАНЕ С ВЪЛНООБРАЗНА ЛАМАРИНА, ПРИ РЕМОНТИ</t>
  </si>
  <si>
    <t>ПОКРИВАНЕ С PVC ФОЛИО ВЪРХУ МАСИВНА ПЛОЧА ПРИ РЕМОНТИ</t>
  </si>
  <si>
    <t>ПОКРИВАНЕ С ДЪСКИ СЪС ЗАСТЪПВАНЕ, ПРИ РЕМОНТИ</t>
  </si>
  <si>
    <t>НАПРАВА НА ДЪСЧЕНА ОБШИВКА ЗА ПОКРИВАНЕ ПРИ РЕМОНТИ</t>
  </si>
  <si>
    <t>ДЕМОНТАЖ НА КЕРЕМИДИ</t>
  </si>
  <si>
    <t>РАЗВАЛЯНЕ НА ЛЕТВЕНА ОБШИВКА ПО ПОКРИВИ ЗА КЕРЕМИДИ</t>
  </si>
  <si>
    <t>РАЗВАЛЯНЕ НА ДЪСЧЕНА ОБШИВКА ПО ПОКРИВИ ЗА КЕРЕМИДИ</t>
  </si>
  <si>
    <t>НАПРАВА НА ДЪРВЕНА КОРУБА ЗА СПУСКАНЕ НА КЕРЕМИДИ</t>
  </si>
  <si>
    <t>СПУСКАНЕ НА КЕРЕМИДИ (ТУХЛИ) ПО КОРУБА</t>
  </si>
  <si>
    <t>за БР.</t>
  </si>
  <si>
    <t>ЧАСТИЧНО ПОДМЕНЯНЕ НА ОТДЕЛНИ КЕРЕМИДИ</t>
  </si>
  <si>
    <t>за 100 БР.</t>
  </si>
  <si>
    <t>СОРТИРАНЕ НА РАЗЛИЧНИ ВИДОВЕ КЕРЕМИДИ</t>
  </si>
  <si>
    <t>СМР СЕК06.875</t>
  </si>
  <si>
    <t>МОНТАЖ НА PVC ВИСЯЩИ УЛУЦИ</t>
  </si>
  <si>
    <t>ДОСТАВКА И МОНТАЖ НА PVC ВИСЯЩИ УЛУЦИ Ф 100 ММ</t>
  </si>
  <si>
    <t>МОНТАЖ НА ЛАМАРИНЕНИ УЛУЦИ</t>
  </si>
  <si>
    <t>ДОСТАВКА И МОНТАЖ НА УЛУЦИ ОТ ПОЦ. ЛАМАРИНА</t>
  </si>
  <si>
    <t>МОНТАЖ НА PVC ВОДОСТОЧНИ ТРЪБИ Ф 100 ММ</t>
  </si>
  <si>
    <t>ДОСТАВКА И МОНТАЖ НА PVC ВОДОСТОЧНИ ТРЪБИ Ф 100 ММ</t>
  </si>
  <si>
    <t>МОНТАЖ НА ЛАМАРИНЕНИ ВОДОСТОЧНИ ТРЪБИ</t>
  </si>
  <si>
    <t>ДОСТАВКА И МОНТАЖ НА ЛАМАРИНЕНИ ВОДОСТОЧНИ ТРЪБИ</t>
  </si>
  <si>
    <t>ОБШИВКА С ПОЦИНКОВАНА ЛАМАРИНА 0.5 ММ ДО 30 ГРАДУСА</t>
  </si>
  <si>
    <t>ОБШИВКА С ПОЦИНКОВАНА ЛАМАРИНА 0.5 ММ НАД 30 ГРАДУСА</t>
  </si>
  <si>
    <t>ОБШИВКА НА ПОКРИВИ, КОРНИЗИ, УЛАМИ И ПОЛИ С ПОЦИНКОВАНА ЛАМАРИНА 0.5 ММ ДО 30 ГРАДУСА</t>
  </si>
  <si>
    <t>ОБШИВКА НА ПОКРИВИ, КОРНИЗИ, УЛАМИ И ПОЛИ С ПОЦИНКОВАНА ЛАМАРИНА 0.5 ММ НАД 30 ГРАДУСА</t>
  </si>
  <si>
    <t>ОБШИВКА НА ПОДПРОЗОРЕЧНИ ПРАГОВЕ С ПОЦИНКОВАНА ЛАМАРИНА 0.5 ММ</t>
  </si>
  <si>
    <t>ОБШИВКА НА ПОКРИВИ, КОРНИЗИ, УЛАМИ И ПОЛИ С ЦИНКОВАНА ЛАМАРИНА 0.5 ММ</t>
  </si>
  <si>
    <t>ОБШИВКА С МЕДНА ЛАМАРИНА 0.5 ММ</t>
  </si>
  <si>
    <t>СЕДЯЩИ УЛУЦИ (КОРИТА) ОТ ПОЦИНКОВАНА ЛАМАРИНА 0.5 ММ, ПРАВЕНИ НА МЯСТО</t>
  </si>
  <si>
    <t>ВИСЯЩИ УЛУЦИ ОТ ПОЦИНКОВАНА ЛАМАРИНА 0.5 ММ, ПРАВЕНИ НА МЯСТО</t>
  </si>
  <si>
    <t>ДОСТАВКА И МОНТАЖ НА ГОТОВИ СЕДЯЩИ УЛУЦИ</t>
  </si>
  <si>
    <t>ВОДОСТOЧНИ КАЗАНЧЕТА ОБИКН. ОТ ПОЦИНКОВАНА ЛАМАРИНА, ПРАВЕНИ НА МЯСТО</t>
  </si>
  <si>
    <t>ДОСТАВКА И МОНТАЖ НА ВОДОСТOЧНО КАЗАНЧЕ ОТ ПОЦИНКОВАНА ЛАМАРИНА</t>
  </si>
  <si>
    <t>ДОСТАВКА И МОНТАЖ НА ВОДОСТOЧНО КАЗАНЧЕ ОТ ЦИНКОВА ЛАМАРИНА</t>
  </si>
  <si>
    <t>ДОСТАВКА И МОНТАЖ НА ВОДОСТOЧНО КАЗАНЧЕ ОТ МЕДНА ЛАМАРИНА</t>
  </si>
  <si>
    <t>НАПРАВА И МОНТАЖ НА ПРОФИЛИРАНИ ЩОРЦОВЕ ОТ ПОЦИНКОВАНА ЛАМАРИНА</t>
  </si>
  <si>
    <t>НАПРАВА И МОНТАЖ НА ПРОФИЛИРАНИ ЩОРЦОВЕ ОТ ЦИНКОВА ЛАМАРИНА</t>
  </si>
  <si>
    <t>ДОСТАВКА И МОНТАЖ НА ВОДОСТОЧНО КАЗАНЧЕ PVC</t>
  </si>
  <si>
    <t>МОНТАЖ НА ШАПКИ ПО БОРДОВЕ НА ПЛОСКИ ПОКРИВИ, ТЕРАСИ И ПОДОБНИ</t>
  </si>
  <si>
    <t>МОНТАЖ НА ШАПКИ ЗА КОМИНИ</t>
  </si>
  <si>
    <t>ДОСТАВКА И МОНТАЖ НА АЛУМИНИЕВИ ПОДПРОЗОРЕЧНИ ДЪСКИ С ШИР. ДО 25 СМ ПО ФАСАДНА ДОГРАМА</t>
  </si>
  <si>
    <t>ОБШИВКА С ПОЦИНКОВАНА ЛАМАРИНА 0.5 ММ, ПРИ РЕМОНТИ</t>
  </si>
  <si>
    <t>ОБШИВКА НА ПОКРИВИ, КОРНИЗИ, УЛАМИ И ПОЛИ С ПОЦИНКОВАНА ЛАМАРИНА 0.5 ММ, ПРИ РЕМОНТИ</t>
  </si>
  <si>
    <t>ОБШИВКА НА ПОДПРОЗОРЕЧНИ ПРАГОВЕ С ПОЦИНКОВАНА ЛАМАРИНА 0.5 ММ, ПРИ РЕМОНТИ</t>
  </si>
  <si>
    <t>ОБШИВКА С МЕДНА ЛАМАРИНА 0.5 ММ, ПРИ РЕМОНТИ</t>
  </si>
  <si>
    <t>МОНТАЖ НА ГОТОВИ СЕДЯЩИ УЛУЦИ, ПРИ РЕМОНТИ</t>
  </si>
  <si>
    <t>ДОСТАВКА И МОНТАЖ НА ГОТОВИ СЕДЯЩИ УЛУЦИ, ПРИ РЕМОНТИ</t>
  </si>
  <si>
    <t>ДОСТАВКА И МОНТАЖ НА ГОТОВИ ВИСЯЩИ УЛУЦИ, ПРИ РЕМОНТИ</t>
  </si>
  <si>
    <t>ДОСТАВКА И МОНТАЖ НА ГОТОВА ВОДОСТОЧНА ТРЪБА ОТ ПОЦИНКОВАНА ЛАМАРИНА, ПРИ РЕМОНТИ</t>
  </si>
  <si>
    <t>ДОСТАВКА И МОНТАЖ НА ВОДОСТОЧНО КАЗАНЧЕ ОТ ПОЦИНКОВАНА ЛАМАРИНА, ПРИ РЕМОНТИ</t>
  </si>
  <si>
    <t>ДОСТАВКА И МОНТАЖ НА ВОДОСТОЧНО КАЗАНЧЕ ОТ МЕДНА ЛАМАРИНА, ПРИ РЕМОНТИ</t>
  </si>
  <si>
    <t>НАПРАВА И МОНТАЖ НА ПРОФИЛИРАНИ ЩОРЦОВЕ ОТ ПОЦИНКОВАНА ЛАМАРИНА, ПРИ РЕМОНТИ</t>
  </si>
  <si>
    <t>ДЕМОНТАЖ НА СТОМАНЕНИ РАМКИ НА ТАБАКЕРИ ПРЕДИ ПОДМЯНА НА ЛАМАРИНЕНАТА ОБШИВКА</t>
  </si>
  <si>
    <t>ДЕМОНТАЖ НА ВОДОСТОЧНИ КАЗАНЧЕТА НАД КОРНИЗ</t>
  </si>
  <si>
    <t>ДЕМОНТАЖ НА ВОДОСТОЧНИ КАЗАНЧЕТА ПОД УЛУК</t>
  </si>
  <si>
    <t>ДЕМОНТАЖ НА УЛУЦИ ОБИКНОВЕНИ</t>
  </si>
  <si>
    <t>ДЕМОНТАЖ НА ВОДОСТОЧНИ ТРЪБИ Ф 10-15 СМ</t>
  </si>
  <si>
    <t>ДЕМОНТАЖ НА ЛАМАРИНЕНА ОБШИВКА</t>
  </si>
  <si>
    <t>ДЕМОНТАЖ НА ОБШИВКА НА СТРЕХИ</t>
  </si>
  <si>
    <t>ПОДМЯНА НА ОБШИВКА НА ПОКРИВ С ПОЦИНКОВАНА ЛАМАРИНА</t>
  </si>
  <si>
    <t>ДЕМОНТАЖ НА ШАПКИ ПО БОРДОВЕ</t>
  </si>
  <si>
    <t>ПОПРАВКА НА ВОДОСТОЧНО КАЗАНЧЕ ВКЛ. ДЕМОНТАЖ, ИЗПРАВЯНЕ И МОНТАЖ БЕЗ ИЗПОЛЗВАНЕ НА АВТОКУЛА</t>
  </si>
  <si>
    <t>ПОПРАВКА НА ВОДОСТОЧНО КАЗАНЧЕ С ПОМОЩТА НА АВТОКУЛА</t>
  </si>
  <si>
    <t>ПОПРАВКА НА СТАРА ВОДОСТОЧНА ТРЪБА ВКЛ. ДЕМОНТАЖ, ИЗПРАВЯНЕ, МОНТАЖ И ЗАТЯГАНЕ ИЛИ ПОДМЯНА НА СКОБИТЕ В ЗОНАТА НА ПОДМЕНЕНАТА ТРЪБА БЕЗ ИЗПОЛЗВАНЕ НА АВТОКУЛА</t>
  </si>
  <si>
    <t>ПОПРАВКА НА СТАРА ВОДОСТОЧНА ТРЪБА С ПОМОЩТА НА АВТОКУЛА</t>
  </si>
  <si>
    <t>ПОПРАВКА НА СТАРА ВОДОСТОЧНА ТРЪБА НА МЯСТО БЕЗ ДЕМОНТАЖ И МОНТАЖ, ВКЛ. ИЗПРАВЯНЕ, ЗАЛЕПВАНЕ И ЗАТЯГАНЕ НА СКОБИТЕ БЕЗ ИЗПОЛЗВАНЕ НА АВТОКУЛА</t>
  </si>
  <si>
    <t>ПОПРАВКА НА СТАРА ВОДОСТОЧНА ТРЪБА НА МЯСТО БЕЗ ДЕМОНТАЖ С ПОМОЩТА НА АВТОКУЛА</t>
  </si>
  <si>
    <t>ПОПРАВКА НА КРИВА ВОДОСТОЧНА ТРЪБА ПОД КОРНИЗ ИЛИ СТРЕХА НА МЯСТО БЕЗ ДЕМОНТАЖ, ИЗПРАВЯНЕ, ЗАЛЕПВАНЕ И ЗАТЯГАНЕ НА СКОБИТЕ БЕЗ ИЗПОЛЗВАНЕ НА АВТОКУЛА</t>
  </si>
  <si>
    <t>ПОПРАВКА НА КРИВА ВОДОСТОЧНА ТРЪРА ПОД КОРНИЗ ИЛИ СТРЕХА НА МЯСТО С ДЕМОНТАЖ, ИЗПРАВЯНЕ, ЗАЛЕПВАНЕ И МОНТАЖ С ИЗПОЛЗВАНЕ НА АВТОКУЛА</t>
  </si>
  <si>
    <t>ПОПРАВКА НА КРИВА ВОДОСТОЧНА ТРЪБА БЕЗ ДЕМОНТАЖ И МОНТАЖ БЕЗ ИЗПОЛЗВАНЕ НА АВТОКУЛА</t>
  </si>
  <si>
    <t>ПОПРАВКА НА КРИВА ВОДОСТОЧНА ТРЪБА БЕЗ ДЕМОНТАЖ С ИЗПОЛЗВАНЕ НА АВТОКУЛА</t>
  </si>
  <si>
    <t>ПОПРАВКА НА СТАРИ УЛУЦИ, ВКЛ. ИЗПРАВЯНЕ, ЗАТЯГАНЕ НА СКОБИТЕ, ПОПРАВКА НА ФИЛЦОВЕТЕ, ПОЧИСТВАНЕ И ИЗМИТАНЕ</t>
  </si>
  <si>
    <t>ПОЧИСТВАНЕ И ИЗМИТАНЕ НА УЛУЦИ</t>
  </si>
  <si>
    <t>бр</t>
  </si>
  <si>
    <t>ЗАПУШВАНЕ НА ОТВОРИ С МАДЖУН И МИНИУМ</t>
  </si>
  <si>
    <t>ПОДМЯНА НА ВИСЯЩИ УЛУЦИ, ДВОЙНО ЗАФАЛЦОВАНИ ОТ ЛАМАРИНА, ЦИНК ИЛИ МЕД</t>
  </si>
  <si>
    <t>ПОДМЯНА НА ВОДОСТОЧНА ТРЪБА ЧРЕЗ ЗАФАЛЦОВАНЕ ОТ СКЕЛЕ</t>
  </si>
  <si>
    <t>ПОДМЯНА НА ЕСОВЕ ЧРЕЗ ЛЕПЕНЕ, КАТО ПАРЧЕТАТА СА ДОСТАВЕНИ ГОТОВИ, ОТ СКЕЛЕ</t>
  </si>
  <si>
    <t>ПОДМЯНА НА ОБШИВКА ЗА КОМИНИ ВКЛ. РАЗКРОЯВАНЕ И ПОКРИВАНЕ С ДВОЕН ФАЛЦ, ПЛОЩ ДО 5 М2</t>
  </si>
  <si>
    <t>ПОДМЯНА НА ОБШИВКА ЗА КОМИНИ ВКЛ. РАЗКРОЯВАНЕ И ПОКРИВАНЕ С ДВОЕН ФАЛЦ, ПЛОЩ НАД 5 М2</t>
  </si>
  <si>
    <t>ПОДМЯНА НА ОБШИВКА ЗА КОМИНИ ВКЛ. РАЗКРОЯВАНЕ И ПОКРИВАНЕ С ЕДИН ФАЛЦ, ПЛОЩ ДО 5 М2</t>
  </si>
  <si>
    <t>ПОДМЯНА НА ОБШИВКА ЗА КОМИНИ ВКЛ. РАЗКРОЯВАНЕ И ПОКРИВАНЕ С ЕДИН ФАЛЦ, ПЛОЩ НАД 5 М2</t>
  </si>
  <si>
    <t>ПОДМЯНА НА ОБШИВКА ЗА УЛАМИ С ДВОЕН ФАЛЦ, ПЛОЩ ДО 5 М2</t>
  </si>
  <si>
    <t>ПОДМЯНА НА ОБШИВКА ЗА УЛАМИ С ДВОЕН ФАЛЦ, ПЛОЩ НАД 5 М2</t>
  </si>
  <si>
    <t>ПОДМЯНА НА ОБШИВКА ЗА УЛАМИ С ЕДИН ФАЛЦ, ПЛОЩ ДО 5 М2</t>
  </si>
  <si>
    <t>ПОДМЯНА НА ОБШИВКА ЗА УЛАМИ С ЕДИН ФАЛЦ, ПЛОЩ НАД 5 М2</t>
  </si>
  <si>
    <t>ПОДМЯНА НА ОБШИВКА НА ПОДПРОЗОРЕЧНИ ПРАГОВЕ</t>
  </si>
  <si>
    <t>ДОСТАВКА И МОНТАЖ НА УЛУЦИ ОТ PVC, ПРИ РЕМОНТИ</t>
  </si>
  <si>
    <t>ДОСТАВКА И МОНТАЖ НА ВОДОСТОЧНИ ТРЪБИ ОТ PVC, ПРИ РЕМОНТИ</t>
  </si>
  <si>
    <t>ДОСТАВКА И МОНТАЖ НА ВОДОСТОЧНО КАЗАНЧЕ PVC, ПРИ РЕМОНТИ</t>
  </si>
  <si>
    <t>10 БР.</t>
  </si>
  <si>
    <t>ДОСТАВКА И МОНТАЖ НА ПОДОВИ ПЕРВАЗИ ОТ ДЪРВО</t>
  </si>
  <si>
    <t>МОНТАЖ НА СТЕННИ ОБЛИЦОВКИ С КЕРАМИЧНИ ПЛОЧКИ 20Х30 СМ (БЕЗ ДОСТАВКА НА ПЛОЧИТЕ)</t>
  </si>
  <si>
    <t>ДОСТАВКА И МОНТАЖ НА СТЕННИ ОБЛИЦОВКИ С КЕРАМИЧНИ ПЛОЧКИ 20Х30 СМ</t>
  </si>
  <si>
    <t>МОНТАЖ НА СТЕННИ ОБЛИЦОВКИ С КЕРАМИЧНИ ПЛОЧКИ 33.3Х33.3 СМ (БЕЗ ДОСТАВКА НА ПЛОЧИТЕ)</t>
  </si>
  <si>
    <t>ОБЛИЦОВКА С КЕРАМИЧНИ ПЛОЧКИ НА ВАРОЦИМ. РАЗТВОР ПО СТЕНИ НА ФУГА 2 ММ</t>
  </si>
  <si>
    <t>ОБЛИЦОВКА С КЕРАМИЧНИ ПЛОЧКИ С ЦИМ. МЛЯКО ПО СТЕНИ НА ФУГА 2 ММ</t>
  </si>
  <si>
    <t>ОБЛИЦОВКА С КЕРАМИЧНИ ПЛОЧКИ С ЕПОКСИДНА СМОЛА ПО СТЕНИ НА ФУГА 2 ММ</t>
  </si>
  <si>
    <t>ОБЛИЦОВКА С КЕРАМИЧНИ ПЛОЧКИ С ЛЕПИЛО ПО СТЕНИ НА ФУГА 2 ММ</t>
  </si>
  <si>
    <t>ОБЛИЦОВКА С ТЕРАКОТНИ ПЛОЧКИ (МАЛОМЕРНИ) НА ВАРОЦИМ. РАЗТВОР НА ФУГА 2 ММ</t>
  </si>
  <si>
    <t>ОБЛИЦОВКА С ТЕРАКОТНИ ПЛОЧКИ (МАЛОМЕРНИ) С ЦИМ. МЛЯКО НА ФУГА 2 ММ</t>
  </si>
  <si>
    <t>ОБЛИЦОВКА С ТЕРАКОТНИ ПЛОЧКИ (МАЛОМЕРНИ) С ЕПОКС. СМОЛА НА ФУГА 2 ММ</t>
  </si>
  <si>
    <t>ОБЛИЦОВКА С ТЕРАКОТНИ ПЛОЧКИ (МАЛОМЕРНИ) С ЛЕПИЛО НА ФУГА 2 ММ</t>
  </si>
  <si>
    <t>ОБЛИЦОВКА С НЕГЛАЗ. КЕРАМИЧНИ ПЛОЧКИ С ЦИМЕНТНО МЛЯКО</t>
  </si>
  <si>
    <t>ОБЛИЦОВКА С НЕГЛАЗ. КЕРАМИЧНИ ПЛОЧКИ С ЕПОКСИДНА СМОЛА</t>
  </si>
  <si>
    <t>ОБЛИЦОВКА С НЕГЛАЗ. КЕРАМИЧНИ ПЛОЧКИ С ЛЕПИЛО</t>
  </si>
  <si>
    <t>ОБЛИЦОВКА НА ПОДПРОЗОРЕЧНИ ПЕРВАЗИ С ГРАНИТОГРЕС</t>
  </si>
  <si>
    <t>ОБЛИЦОВКА С ГОТОВИ БИЧЕНИ И ОБРЯЗАНИ РУСЕНСКИ ПЛОЧИ ПО СТЕНИ</t>
  </si>
  <si>
    <t>ОБЛИЦОВКА С ГОТОВИ БИЧЕНИ И ОБРЯЗАНИ РУСЕНСКИ ПЛОЧИ ПО КОЛОНИ И КРИВИНИ</t>
  </si>
  <si>
    <t>ОБЛИЦОВКА С ГОТОВИ БИЧЕНИ И ОБРЯЗАНИ РУСЕНСКИ ПЛОЧИ ПО СВОДОВЕ И БАНДОВЕ</t>
  </si>
  <si>
    <t>ОБЛИЦОВКА С ГРАНИТНИ ПЛОЧИ ПО СТЕНИ</t>
  </si>
  <si>
    <t>ОБЛИЦОВКА С ГРАНИТНИ ПЛОЧИ ПО КОЛОНИ</t>
  </si>
  <si>
    <t>ОБЛИЦОВКА С ГРАНИТНИ ПЛОЧИ ТИП “РУСТИКА” И НА ЛЕТВА ПО СТЕНИ</t>
  </si>
  <si>
    <t>ОБЛИЦОВКА С ГРАНИТНИ ПЛОЧИ ТИП “РУСТИКА” И НА ЛЕТВА ПО КОЛОНИ</t>
  </si>
  <si>
    <t>ОБЛИЦОВКА С ГРАНИТНИ ПЛОЧИ ПО СТЪПАЛА</t>
  </si>
  <si>
    <t>ОБЛИЦОВКА С ГРАНИТНИ ПЛОЧИ ПО ЦОКЛИ И СТРАНИЦИ</t>
  </si>
  <si>
    <t>ОБЛИЦОВКА С ГРАНИТНИ ПЛОЧИ ПО ПЛОТОВЕ НА МАСИВНА ОСНОВА</t>
  </si>
  <si>
    <t>ОБЛИЦОВКА С ГРАНИТНИ ПЛОЧИ ПО ПЛОТОВЕ НА МЕТАЛНА КОНСТРУКЦИЯ</t>
  </si>
  <si>
    <t>ОБЛИЦОВКА С МРАМОРНИ ПЛОЧИ ПО СТЕНИ</t>
  </si>
  <si>
    <t>ОБЛИЦОВКА С МРАМОРНИ ПЛОЧИ ПО КОЛОНИ</t>
  </si>
  <si>
    <t>ОБЛИЦОВКА С МРАМОРНИ ПЛОЧИ ПО СТЪПАЛА</t>
  </si>
  <si>
    <t>ОБЛИЦОВКА С МРАМОРНИ ПЛОЧИ ПО ПЛОТОВЕ НА МАСИВНА ОСНОВА</t>
  </si>
  <si>
    <t>ОБЛИЦОВКА С МРАМОРНИ ПЛОЧИ ПО ПЛОТОВЕ НА МЕТАЛНА КОНСТРУКЦИЯ</t>
  </si>
  <si>
    <t>ОБЛИЦОВКА С ВРАЧАНСКИ ПЛОЧИ ПО СТЕНИ</t>
  </si>
  <si>
    <t>ОБЛИЦОВКА С ВРАЧАНСКИ ПЛОЧИ ПО КОЛОНИ</t>
  </si>
  <si>
    <t>ОБЛИЦОВКА С ВРАЧАНСКИ ПЛОЧИ ПО ЦОКЛИ И СТРАНИЦИ</t>
  </si>
  <si>
    <t>ОБЛИЦОВКА С ВРАЧАНСКИ ПЛОЧИ ПО ПЛОТОВЕ НА МАСИВНА ОСНОВА</t>
  </si>
  <si>
    <t>ОБЛИЦОВКА С ВРАЧАНСКИ ПЛОЧИ ПО ПЛОТОВЕ НА МЕТАЛНА КОНСТРУКЦИЯ</t>
  </si>
  <si>
    <t>ОБЛИЦОВКА С ПЛОЧИ МУШЕЛКАЛК ПО СТЕНИ</t>
  </si>
  <si>
    <t>ОБЛИЦОВКА С ПЛОЧИ МУШЕЛКАЛК ПО КОЛОНИ</t>
  </si>
  <si>
    <t>ОБЛИЦОВКА С ПЛОЧИ МУШЕЛКАЛК ПО СТЪПАЛА</t>
  </si>
  <si>
    <t>ОБЛИЦОВКА С ПЛОЧИ МУШЕЛКАЛК ПО ЦОКЛИ И СТРАНИЦИ</t>
  </si>
  <si>
    <t>ОБЛИЦОВКА С КЕРАМИЧНИ ПЛОЧКИ НА ВАРОЦИМ. РАЗТВОР ПО СТЕНИ НА ФУГА 2 ММ, ПРИ РЕМОНТИ</t>
  </si>
  <si>
    <t>ОБЛИЦОВКА С КЕРАМИЧНИ ПЛОЧКИ С ЦИМ. МЛЯКО ПО СТЕНИ НА ФУГА 2 ММ, ПРИ РЕМОНТИ</t>
  </si>
  <si>
    <t>ОБЛИЦОВКА С КЕРАМИЧНИ ПЛОЧКИ С ЕПОКСИДНА СМОЛА ПО СТЕНИ НА ФУГА 2 ММ, ПРИ РЕМОНТИ</t>
  </si>
  <si>
    <t>ОБЛИЦОВКА С КЕРАМИЧНИ ПЛОЧКИ С ЛЕПИЛО ПО СТЕНИ НА ФУГА 2 ММ, ПРИ РЕМОНТИ</t>
  </si>
  <si>
    <t>ОБЛИЦОВКА С КЕРАМИЧНИ ПЛОЧКИ 20/15 С ЛЕПИЛО НА ФУГА 2 ММ, ПРИ РЕМОНТИ</t>
  </si>
  <si>
    <t>ОБЛИЦОВКА С КЕРАМИЧНИ ПЛОЧКИ 20/15 НА ВАРОЦИМ. РАЗТВОР НА ФУГА 2 ММ, ПРИ РЕМОНТИ</t>
  </si>
  <si>
    <t>ОБЛИЦОВКА С ТЕРАКОТНИ ПЛОЧКИ НА ВАРОЦИМ. РАЗТВОР НА ФУГА 2 ММ, ПРИ РЕМОНТИ</t>
  </si>
  <si>
    <t>ОБЛИЦОВКА С ТЕРАКОТНИ ПЛОЧКИ С ЦИМ. МЛЯКО НА ФУГА 2 ММ, ПРИ РЕМОНТИ</t>
  </si>
  <si>
    <t>ОБЛИЦОВКА С ТЕРАКОТНИ ПЛОЧКИ С ЕПОКС. СМОЛА НА ФУГА 2 ММ, ПРИ РЕМОНТИ</t>
  </si>
  <si>
    <t>ОБЛИЦОВКА С ТЕРАКОТНИ ПЛОЧКИ С ЛЕПИЛО НА ФУГА 2 ММ, ПРИ РЕМОНТИ</t>
  </si>
  <si>
    <t>РАЗВАЛЯНЕ НА СТЕННА ОБЛИЦОВКА ОТ КЕРАМИЧНИ ПЛОЧКИ НА ВАРОЦИМ. ИЛИ ЦИМЕНТЕН РАЗТВОР</t>
  </si>
  <si>
    <t>РАЗВАЛЯНЕ НА СТЕННА ОБЛИЦОВКА ОТ КЕРАМИЧНИ ПЛОЧКИ НА ЛЕПИЛО</t>
  </si>
  <si>
    <t>РАЗВАЛЯНЕ НА ОБЛИЦОВКА ОТ ТЕРАКОТА НА ЦИМ. РАЗТВОР</t>
  </si>
  <si>
    <t>РАЗВАЛЯНЕ НА ОБЛИЦОВКИ ОТ КЕРАМИЧНИ ПЛОЧКИ ОКОЛО МИВКИ И ДР.</t>
  </si>
  <si>
    <t>РАЗВАЛЯНЕ НА ОБЛИЦОВКА ОТ РУСЕНСКИ КАМЪК ПО ВЪНШНИ СТЕНИ</t>
  </si>
  <si>
    <t>РАЗВАЛЯНЕ НА ОБЛИЦОВКА ОТ БИЧЕНИ ПЛОЧИ ОТ ПЯСЪЧНИК</t>
  </si>
  <si>
    <t>РАЗВАЛЯНЕ НА ОБЛИЦОВКА ОТ ВРАЧАНСКИ КАМЪК</t>
  </si>
  <si>
    <t>ПОДМЯНА НА ЕДИНИЧНИ КЕРАМИЧНИ ПЛОЧКИ НА СТЕННИ ОБЛИЦОВКИ</t>
  </si>
  <si>
    <t>ПОДМЯНА НА ЕДИНИЧНИ КЕРАМИЧНИ ПЛОЧКИ НА ОБЛИЦОВКИ НА КОЛОНИ И ПОДОБНИ</t>
  </si>
  <si>
    <t>ПОДМЯНА НА ЕДИНИЧНИ КЕРАМИЧНИ ПЛОЧКИ НА ОБЛИЦОВКИ КРАЙ МИВКИ И ПОДОБНИ</t>
  </si>
  <si>
    <t>ПОДМЯНА НА ОБЛИЦОВКИ ОТ КЕРАМИЧНИ ПЛОЧКИ ПО СТЕНИ</t>
  </si>
  <si>
    <t>ПОДМЯНА НА ОБЛИЦОВКИ ОТ КЕРАМИЧНИ ПЛОЧКИ ПО КОЛОНИ</t>
  </si>
  <si>
    <t>ПОДМЯНА НА ОБЛИЦОВКИ ОТ КЕРАМИЧНИ ПЛОЧКИ КРАЙ МИВКИ И ПОДОБНИ</t>
  </si>
  <si>
    <t>ИЗКЪРПВАНЕ НА ОБЛИЦОВКА ОТ КЕРАМИЧНИ ПЛОЧКИ С ОТДЕЛНИ ПЛОЧКИ</t>
  </si>
  <si>
    <t>ИЗКЪРПВАНЕ НА ТЕРАКОТНА ОБЛИЦОВКА С ОТДЕЛНИ ПЛОЧКИ</t>
  </si>
  <si>
    <t>ПОДМЯНА НА ЕДИНИЧНИ ОБЛИЦОВЪЧНИ ПЛОЧИ ОТ РУСЕНСКИ КАМЪК</t>
  </si>
  <si>
    <t>ПОДМЯНА НА ЕДИНИЧНИ ОБЛИЦОВЪЧНИ ПЛОЧИ ОТ ПЯСЪЧНИК</t>
  </si>
  <si>
    <t>ПОДМЯНА НА ЕДИНИЧНИ ОБЛИЦОВЪЧНИ ПЛОЧИ ОТ ВРАЧАНСКИ КАМЪК</t>
  </si>
  <si>
    <t>ПОДМЯНА НА ЕДИНИЧНИ ОБЛИЦОВЪЧНИ ПЛОЧИ ОТ МРАМОР</t>
  </si>
  <si>
    <t>ПОДМЯНА НА ЕДИНИЧНИ ОБЛИЦОВЪЧНИ ПЛОЧИ ОТ ГРАНИТ</t>
  </si>
  <si>
    <t>ПОДМЯНА КАМЕННИ ОБЛИЦОВКИ ОТ РУСЕНСКИ КАМЪК</t>
  </si>
  <si>
    <t>ПОДМЯНА КАМЕННИ ОБЛИЦОВКИ ОТ ПЯСЪЧНИК</t>
  </si>
  <si>
    <t>ПОДМЯНА КАМЕННИ ОБЛИЦОВКИ ОТ ВРАЧАНСКИ ПЛОЧИ</t>
  </si>
  <si>
    <t>ПОДМЯНА КАМЕННИ ОБЛИЦОВКИ ОТ МРАМОР</t>
  </si>
  <si>
    <t>ПОДМЯНА КАМЕННИ ОБЛИЦОВКИ ОТ ГРАНИТ</t>
  </si>
  <si>
    <t>ОЧУКВАНЕ НА ИЗКУСТВЕН МРАМОР ПО ГИПСОВА МАЗИЛКА</t>
  </si>
  <si>
    <t>ПОЧИСТВАНЕ НА СТАРА КАМЕННА ОБЛИЦОВКА</t>
  </si>
  <si>
    <t>ОБЛИЦОВКА С МРАМОРНИ ПЛОЧИ ПО СТЕНИ, ПРИ РЕМОНТИ</t>
  </si>
  <si>
    <t>ОБЛИЦОВКА С МРАМОРНИ ПЛОЧИ ПО СТЪПАЛА, ПРИ РЕМОНТИ</t>
  </si>
  <si>
    <t>ОБЛИЦОВКА С МРАМОРНИ ПЛОЧИ ПО ПЛОТОВЕ НА МАСИВНА ОСНОВА, ПРИ РЕМОНТИ</t>
  </si>
  <si>
    <t>ОБЛИЦОВКА С ПЛОЧИ МУШЕЛКАЛК ПО СТЕНИ, ПРИ РЕМОНТИ</t>
  </si>
  <si>
    <t>ОБЛИЦОВКА С ПЛОЧИ МУШЕЛКАЛК ПО ПЛОТОВЕ НА МАСИВНА ОСНОВА, ПРИ РЕМОНТИ</t>
  </si>
  <si>
    <t>ВАРОЦИМЕНТНА ИЗРАВНИТЕЛНА МАЗИЛКА С ДЕБ. ДО 10 ММ С ГОТОВА СМЕС</t>
  </si>
  <si>
    <t>ВАРОЦИМЕНТНА ФИНА МАЗИЛКА С ДЕБ. ДО 2 ММ С ГОТОВА СМЕС</t>
  </si>
  <si>
    <t>ВАРОВА ФИНА МАЗИЛКА С ПАСТООБРАЗНА СМЕС</t>
  </si>
  <si>
    <t>ВАРОВА ХАСТАРНА МАЗИЛКА С ГОТОВА СМЕС</t>
  </si>
  <si>
    <t>САНИРАЩА ВАРОЦИМЕНТНА ХАСТАРНА МАЗИЛКА С ГОТОВА СМЕС</t>
  </si>
  <si>
    <t>ВЪТРЕШНА ВАРОВА МАЗИЛКА ПО ТУХЛЕНИ СТЕНИ И ТАВАНИ, ДВУПЛАСТОВА</t>
  </si>
  <si>
    <t>ВЪТРЕШНА ВАРОВА МАЗИЛКА ПО БЕТОННИ СТЕНИ И ТАВАНИ, ДВУПЛАСТОВА</t>
  </si>
  <si>
    <t>ВЪТРЕШНА ВАРОВА МАЗИЛКА ПО СТЪЛБИЩА И СТЪЛБИЩНИ ПЛОЩАДКИ, ДВУПЛАСТОВА</t>
  </si>
  <si>
    <t>ВЪТРЕШНА ВАРОВА МАЗИЛКА ПО НЕГЛАДКИ ПОВЪРХНОСТИ, ДВУПЛАСТОВА</t>
  </si>
  <si>
    <t>ВЪТРЕШНА ВАРОПЕРЛИТОВА МАЗИЛКА ПО СТЕНИ И ТАВАНИ</t>
  </si>
  <si>
    <t>МОНТАЖ НА ВРАТИЧКИ ЗА КОМИНИ</t>
  </si>
  <si>
    <t>МОНТАЖ НА РОЗЕТКИ ЗА КОМИНИ</t>
  </si>
  <si>
    <t>МОНТАЖ НА ВЕНТИЛАЦИОННИ РЕШЕТКИ (ЖАЛУЗИ)</t>
  </si>
  <si>
    <t>ВАРОВА ШПАКЛОВКА ПО ПРЯСНА МАЗИЛКА</t>
  </si>
  <si>
    <t>ВАРОВА ШПАКЛОВКА ПО СУХА МАЗИЛКА</t>
  </si>
  <si>
    <t>ГИПСОВА МАШИННО ПОЛАГАНА ИЗРАВНИТЕЛНА МАЗИЛКА С ДЕБ. ДО 10 ММ</t>
  </si>
  <si>
    <t>ГИПСОВА МАШИННО ПОЛАГАНА ФИНА МАЗИЛКА С ДЕБ. ДО 3 ММ</t>
  </si>
  <si>
    <t>ГИПСОВАРОВА МАШИННО ПОЛАГАНА ИЗРАВНИТЕЛНА МАЗИЛКА С ДЕБ. ДО 10 ММ</t>
  </si>
  <si>
    <t>ГИПСОВАРОВА МАШИННО ПОЛАГАНА ФИНА МАЗИЛКА С ДЕБ. ДО 3 ММ</t>
  </si>
  <si>
    <t>ГИПСОВА ИЗРАВНИТЕЛНА МАЗИЛКА С ДЕБ. ДО 10 ММ С ГОТОВА СМЕС</t>
  </si>
  <si>
    <t>ГИПСОВА ФИНА МАЗИЛКА С ДЕБ. ДО 3 ММ С ГОТОВА СМЕС</t>
  </si>
  <si>
    <t>ГИПСОВА МАЗИЛКА ПО ТУХЛЕНИ СТЕНИ, ДВУПЛАСТОВА</t>
  </si>
  <si>
    <t>ГИПСОВА МАЗИЛКА ПО БЕТОННИ СТЕНИ, ДВУПЛАСТОВА</t>
  </si>
  <si>
    <t>ГИПСОВА МАЗИЛКА ПО МАСИВНИ ТАВАНИ, ДВУПЛАСТОВА</t>
  </si>
  <si>
    <t>ГИПСОВА МАЗИЛКА ПО СТЪЛБИЩА И СТЪЛБИЩНИ ПЛОЩАДКИ, ДВУПЛАСТОВА</t>
  </si>
  <si>
    <t>ГИПСОВА МАЗИЛКА ПО РЕБРЕНИ И КАСЕТИРАНИ ТАВАНИ, ГРЕДИ, КОЛОНИ И ПОДОБНИ, ДВУПЛАСТОВА</t>
  </si>
  <si>
    <t>ГИПСОВА МАЗИЛКА ПО КУПОЛООБРАЗНИ ТАВАНИ</t>
  </si>
  <si>
    <t>ГИПСОВИ ПРОФИЛИ - МОНТАЖ И ЗАЛЕПВАНЕ ПРИ РАЗВИТОСТ ДО 10 СМ</t>
  </si>
  <si>
    <t>ГИПСОВИ ПРОФИЛИ - МОНТАЖ И ЗАЛЕПВАНЕ ПРИ РАЗВИТОСТ 11-40 СМ</t>
  </si>
  <si>
    <t>ГИПСОВИ ПРОФИЛИ ПРИ КАСЕТИРАНИ И КАРИРАНИ ТАВАНИ</t>
  </si>
  <si>
    <t>ГИПСОВИ ПРОФИЛИ С КРИВОЛИНЕЙНИ ОЧЕРТАНИЯ</t>
  </si>
  <si>
    <t>ОРНАМЕНТИРАНИ ГИПСОВИ ФРИЗОВЕ</t>
  </si>
  <si>
    <t>ГИПСОВА ШПАКЛОВКА ПО СТЕНИ И ТАВАНИ</t>
  </si>
  <si>
    <t>МОВЕЛИТОВА ШПАКЛОВКА ПО СТЕНИ, ТАВАНИ И ПОДОВЕ</t>
  </si>
  <si>
    <t>ОФОРМЯВАНЕ НА ДИЛАТАЦИОННИ ФУГИ ПРИ ГИПСОВИ МАЗИЛКИ</t>
  </si>
  <si>
    <t>ПРЪСКАНЕ НА ПАНЕЛИ</t>
  </si>
  <si>
    <t>ДЕКОРАТИВНА ВОДОУСТОЙЧИВА ВЪТРЕШНА МАЗИЛКА ВКЛ. ГРУНДИРАНЕ - СРЕДЕН РАЗХОД</t>
  </si>
  <si>
    <t>ВЪНШНА ГЛАДКА ВАРОЦИМЕНТНА МАЗИЛКА ПО СТЕНИ</t>
  </si>
  <si>
    <t>ВЪНШНА ПРЪСКАНА МАЗИЛКА С ЦИМЕНТЕН РАЗТВОР ПО СТЕНИ</t>
  </si>
  <si>
    <t>ВЪНШНА НАХВЪРЛЯНА ВАРОЦИМЕНТНА МАЗИЛКА ПО СТЕНИ</t>
  </si>
  <si>
    <t>ВЪНШНА ВЛАЧЕНА ВАРОЦИМЕНТНА МАЗИЛКА ПО СТЕНИ</t>
  </si>
  <si>
    <t>ВЪНШНА ЦИМЕНТНА МАЗИЛКА ПО СТЕНИ</t>
  </si>
  <si>
    <t>ВЪНШНА ПРЪСКАНА МАЗИЛКА С БЛАГОРОДНИ КАМЪЧЕТА</t>
  </si>
  <si>
    <t>ВЪНШНА БЛАГОРОДНА ТЕРАНОВА МАЗИЛКА</t>
  </si>
  <si>
    <t>ВЪНШНА МАЗИЛКА ПО ТАВАНИ, ДЪНА НА БАЛКОНИ И ПОДОБНИ</t>
  </si>
  <si>
    <t>МИНЕРАЛНА ЕДНОСЛОЙНА ФИНА МАЗИЛКА, ГЛАДКА</t>
  </si>
  <si>
    <t>МИНЕРАЛНА ДВУСЛОЙНА ДРАСКАНА МАЗИЛКА</t>
  </si>
  <si>
    <t>МИНЕРАЛНА ДВУСЛОЙНА ПРЪСКАНА МАЗИЛКА</t>
  </si>
  <si>
    <t>ГРУНД ЗА МИНЕРАЛНА МАЗИЛКА</t>
  </si>
  <si>
    <t>ВЪНШНА ПРЪСКАНА МАЗИЛКА ПО СТРАНИЦИ ДО 30 СМ С ГОТОВА СМЕС</t>
  </si>
  <si>
    <t>ВЪНШНА ПРЪСКАНА МАЗИЛКА ПО СТРАНИЦИ ДО 30 СМ С ГОТОВА СМЕС (БЕЗ МАТЕРИАЛИ)</t>
  </si>
  <si>
    <t>СИЛИКАТНА МАЗИЛКА, ФИНА</t>
  </si>
  <si>
    <t>СИЛИКАТНА МАЗИЛКА, ДРАСКАНА</t>
  </si>
  <si>
    <t>СИЛИКАТНА МАЗИЛКА, ВЛАЧЕНА</t>
  </si>
  <si>
    <t>ГРУНД ЗА СИЛИКАТНА МАЗИЛКА</t>
  </si>
  <si>
    <t>СИЛИКОНОВА МАЗИЛКА, ФИНА</t>
  </si>
  <si>
    <t>СИЛИКОНОВА МАЗИЛКА, ДРАСКАНА</t>
  </si>
  <si>
    <t>СИЛИКОНОВА МАЗИЛКА, ВЛАЧЕНА</t>
  </si>
  <si>
    <t>ГРУНД ЗА СИЛИКОНОВА МАЗИЛКА</t>
  </si>
  <si>
    <t>ПОЛИМЕРНА (АКРИЛНА) МАЗИЛКА, ФИНА</t>
  </si>
  <si>
    <t>ПОЛИМЕРНА (АКРИЛНА) МАЗИЛКА, ДРАСКАНА</t>
  </si>
  <si>
    <t>ПОЛИМЕРНА (АКРИЛНА) МАЗИЛКА, ВЛАЧЕНА</t>
  </si>
  <si>
    <t>МОЗАЕЧНА ПОЛИМЕРНА МАЗИЛКА, ФИНА</t>
  </si>
  <si>
    <t>МОЗАЕЧНА ПОЛИМЕРНА МАЗИЛКА, ГРУБА</t>
  </si>
  <si>
    <t>ГРУНД ЗА ПОЛИМЕРНА МАЗИЛКА</t>
  </si>
  <si>
    <t>ДОСТАВКА И МОНТАЖ НА ВОДООТКАПВАЩИ ПРОФИЛИ С МРЕЖА ПО ХОРИЗОНТАЛНИ РЪБОВЕ НА ТОПЛОИЗОЛАЦИИ И МАЗИЛКИ</t>
  </si>
  <si>
    <t>ВЪТРЕШНА ГЛАДКА ВАРОВА МАЗИЛКА ПО ТУХЛ. СТЕНИ, ЕДНОПЛАСТОВА, ПРИ РЕМОНТИ</t>
  </si>
  <si>
    <t>ВЪТРЕШНА ГЛАДКА ВАРОВА МАЗИЛКА ПО ТУХЛ. СТЕНИ, ДВУПЛАСТОВА, ПРИ РЕМОНТИ</t>
  </si>
  <si>
    <t>ВЪТРЕШНА ГЛАДКА ВАРОЦИМЕНТНА МАЗИЛКА ПО ТУХЛ. СТЕНИ, ЕДНОПЛАСТОВА, ПРИ РЕМОНТИ</t>
  </si>
  <si>
    <t>ВЪТРЕШНА ГЛАДКА МАЗИЛКА ПО ТУХЛ. СТЕНИ ЕДНОПЛАСТОВА, С ГОТОВА СМЕС ПРИ РЕМОНТИ</t>
  </si>
  <si>
    <t>ВЪТРЕШНА ГЛАДКА ВАРОВА МАЗИЛКА ПО ГАЗОБЕТОН, ДВУПЛАСТОВА, ПРИ РЕМОНТИ</t>
  </si>
  <si>
    <t>ВЪТРЕШНА ГЛАДКА ВАРОЦИМЕНТНА МАЗИЛКА ПО ГАЗОБЕТОН, ЕДНОПЛАСТОВА, ПРИ РЕМОНТИ</t>
  </si>
  <si>
    <t>ВЪТРЕШНА ГЛАДКА МАЗИЛКА ПО ГАЗОБЕТОН, ЕДНОПЛАСТОВА, С ГОТОВА СМЕС ПРИ РЕМОНТИ</t>
  </si>
  <si>
    <t>ВАРОЦИМЕНТНА ИЗРАВНИТЕЛНА МАЗИЛКА С ДЕБ. ДО 10 ММ С ГОТОВА СМЕС, ПРИ РЕМОНТИ</t>
  </si>
  <si>
    <t>ВАРОЦИМЕНТНА ФИНА МАЗИЛКА С ДЕБ. ДО 2 ММ С ГОТОВА СМЕС, ПРИ РЕМОНТИ</t>
  </si>
  <si>
    <t>САНИРАЩА ВАРОЦИМЕНТНА ХАСТАРНА МАЗИЛКА С ГОТОВА СМЕС, ПРИ РЕМОНТИ</t>
  </si>
  <si>
    <t>ВЪТРЕШНА ВАРОПЕРЛИТОВА МАЗИЛКА ПО СТЕНИ И ТАВАНИ, ПРИ РЕМОНТИ</t>
  </si>
  <si>
    <t>МОНТАЖ НА ВРАТИЧКИ ЗА КОМИНИ, ПРИ РЕМОНТИ</t>
  </si>
  <si>
    <t>МОНТАЖ НА РОЗЕТКИ ЗА КОМИНИ, ПРИ РЕМОНТИ</t>
  </si>
  <si>
    <t>ВАРОВА ФИНА МАЗИЛКА С ПАСТООБРАЗНА СМЕС, ПРИ РЕМОНТИ</t>
  </si>
  <si>
    <t>ВАРОВА ХАСТАРНА МАЗИЛКА С ГОТОВА СМЕС, ПРИ РЕМОНТИ</t>
  </si>
  <si>
    <t>ИЗКЪРПВАНЕ НА ВЪТРЕШНА ВАРОВА МАЗИЛКА ПО ТУХЛЕНИ СТЕНИ</t>
  </si>
  <si>
    <t>ИЗКЪРПВАНЕ НА ВЪТРЕШНА ВАРОВА МАЗИЛКА ПО БЕТОННИ СТЕНИ</t>
  </si>
  <si>
    <t>ИЗКЪРПВАНЕ НА ВАРОВА МАЗИЛКА ПО БЕТ. ТАВАНИ</t>
  </si>
  <si>
    <t>ИЗКЪРПВАНЕ НА ВАРОПЕРЛИТОВА МАЗИЛКА ПО СТЕНИ</t>
  </si>
  <si>
    <t>МОВЕЛИТОВА ШПАКЛОВКА ПО СТЕНИ, ТАВАНИ И ПОДОВЕ, ПРИ РЕМОНТИ</t>
  </si>
  <si>
    <t>ИЗКЪРПВАНЕ НА ГИПСОВА МАЗИЛКА ПО ТУХЛ. СТЕНИ</t>
  </si>
  <si>
    <t>ИЗКЪРПВАНЕ НА ГИПСОВИ МАЗИЛКИ ПО БЕТ. СТЕНИ</t>
  </si>
  <si>
    <t>ИЗКЪРПВАНЕ НА ГИПСОВА МАЗИЛКА ПО БЕТОННИ ТАВАНИ</t>
  </si>
  <si>
    <t>ИЗКЪРПВАНЕ НА ГИПСОВА МАЗИЛКА ПО РАБИЦОВИ ТАВАНИ</t>
  </si>
  <si>
    <t>ИЗКЪРПВАНЕ НА ГИПСОВА ШПАКЛОВКА</t>
  </si>
  <si>
    <t>ГИПСОВИ ПРОФИЛИ - МОНТАЖ И ЗАЛЕПВАНЕ ПРИ РАЗВИТОСТ ДО 10 СМ, ПРИ РЕМОНТИ</t>
  </si>
  <si>
    <t>ГИПСОВИ ПРОФИЛИ - МОНТАЖ И ЗАЛЕПВАНЕ ПРИ РАЗВИТОСТ 11-40 СМ, ПРИ РЕМОНТИ</t>
  </si>
  <si>
    <t>ГИПСОВИ ПРОФИЛИ ПРИ КАСЕТИРАНИ И КАРИРАНИ ТАВАНИ, ПРИ РЕМОНТИ</t>
  </si>
  <si>
    <t>ГИПСОВИ ПРОФИЛИ С КРИВОЛИНЕЙНИ ОЧЕРТАНИЯ, ПРИ РЕМОНТИ</t>
  </si>
  <si>
    <t>ОРНАМЕНТИРАНИ ГИПСОВИ ФРИЗОВЕ, ПРИ РЕМОНТИ</t>
  </si>
  <si>
    <t>ИЗКЪРПВАНЕ НА ВЪНШНА ГЛАДКА ВАРОЦИМЕНТНА МАЗИЛКА</t>
  </si>
  <si>
    <t>ИЗКЪРПВАНЕ НА ВЪНШНА ПРЪСКАНА МАЗИЛКА</t>
  </si>
  <si>
    <t>ИЗКЪРПВАНЕ НА НАХВЪРЛЕНА ВАРОЦИМ. МАЗИЛКА</t>
  </si>
  <si>
    <t>ИЗКЪРПВАНЕ НА ВЪНШНА ВЛАЧЕНА ВАРОЦИМЕНТНА МАЗИЛКА</t>
  </si>
  <si>
    <t>ИЗКЪРПВАНЕ НА ВЪНШНА ЦИМЕНТНА ЗАМАЗКА</t>
  </si>
  <si>
    <t>ИЗКЪРПВАНЕ НА ВЪНШНА ПРЪСКАНА МАЗИЛКА С БЛАГОРОДНИ КАМЪЧЕТА</t>
  </si>
  <si>
    <t>ИЗКЪРПВАНЕ НА ВЪНШНА ТЕРАНОВА МАЗИЛКА</t>
  </si>
  <si>
    <t>ИЗКЪРПВАНЕ НА МАЗИЛКА ПО СТРАНИЦИ И КОМИНИ</t>
  </si>
  <si>
    <t>ПРЪСКАНЕ НА БЕТОННИ СТЕНИ С ЦИМЕНТЕН РАЗТВОР ПРИ РЕМОНТИ</t>
  </si>
  <si>
    <t>ИЗКЪРПВАНЕ НА БЛАГОРОДНА ПРЪСКАНА МАЗИЛКА ПО БАЛКОНИ И КОРНИЗИ ДО 1 М2</t>
  </si>
  <si>
    <t>ИЗКЪРПВАНЕ НА ВЪНШНА ПРЪСКАНА МАЗИЛКА С ВЦР НАД 1 М2</t>
  </si>
  <si>
    <t>ИЗКЪРПВАНЕ НА МАЗИЛКА ПО КАНАЛИ, ВРАТИ И ПРОЗОРЦИ С ШИРИНА ДО 0.20 М</t>
  </si>
  <si>
    <t>ИЗКЪРПВАНЕ НА МАЗИЛКА ПО КАНАЛИ, ВРАТИ И ПРОЗОРЦИ С ШИРИНА ДО 15 СМ</t>
  </si>
  <si>
    <t>ИЗКЪРПВАНЕ НА БЛАГОРОДНА ТЕРАНОВА МАЗИЛКА С ВИСОЧИНА ДО 4 М И ПЛОЩ ДО 1М2</t>
  </si>
  <si>
    <t>ИЗКЪРПВАНЕ НА БЛАГОРОДНА ТЕРАНОВА ВЛАЧЕНА С ВИСОЧИНА НАД 4 М И ПЛОЩ ДО 1 М2</t>
  </si>
  <si>
    <t>ВЪНШНА ГЛАДКА ВАРОЦИМЕНТНА МАЗИЛКА ПО ТУХЛ. СТЕНИ, ПРИ РЕМОНТИ</t>
  </si>
  <si>
    <t>ВОДОПЛЪТНА ВЪНШНА ГЛАДКА МАЗИЛКА ПРИ РЕМОНТИ</t>
  </si>
  <si>
    <t>ИЗКЪРПВАНЕ НА ВОДОПЛЪТНА ВЪНШНА ГЛАДКА МАЗИЛКА ПРИ РЕМОНТИ</t>
  </si>
  <si>
    <t>ОЧУКВАНЕ НА ВАРОВА МАЗИЛКА ПО ВЪТРЕШНИ СТЕНИ</t>
  </si>
  <si>
    <t>ОЧУКВАНЕ НА ВАРОВА МАЗИЛКА ПО ВЪТРЕШНИ ТАВАНИ</t>
  </si>
  <si>
    <t>ОЧУКВАНЕ НА ВАРОЦИМЕНТНА МАЗИЛКА</t>
  </si>
  <si>
    <t>ОЧУКВАНЕ НА ЦИМЕНТНА МАЗИЛКА</t>
  </si>
  <si>
    <t>СВАЛЯНЕ НА СТАРА ВЪТРЕШНА МАЗИЛКА, СЪС СЪБИРАНЕ НА ОТПАДЪЦИТЕ</t>
  </si>
  <si>
    <t>ПРЕПРЪСКВАНЕ НА СТАРА ПРЪСКАНА МАЗИЛКА С ЦИМЕНТЕН РАЗТВОР</t>
  </si>
  <si>
    <t>ДЕКОРАТИВНА ВОДОУСТОЙЧИВА ВЪТРЕШНА МАЗИЛКА ВКЛ. ГРУНДИРАНЕ, ПРИ РЕМОНТИ - СРЕДЕН РАЗХОД</t>
  </si>
  <si>
    <t>ВЪНШНА ПРЪСКАНА МАЗИЛКА ПО СТРАНИЦИ ДО 30 СМ С ГОТОВА СМЕС, ПРИ РЕМОНТИ</t>
  </si>
  <si>
    <t>ВЪНШНА ПРЪСКАНА МАЗИЛКА ПО СТРАНИЦИ ДО 30 СМ С ГОТОВА СМЕС (БЕЗ МАТЕРИАЛИ), ПРИ РЕМОНТИ</t>
  </si>
  <si>
    <t>ГИПСОВА МАШИННО ПОЛАГАНА ИЗРАВНИТЕЛНА МАЗИЛКА С ДЕБ. ДО 10 ММ, ПРИ РЕМОНТИ</t>
  </si>
  <si>
    <t>ГИПСОВА МАШИННО ПОЛАГАНА ФИНА МАЗИЛКА С ДЕБ. ДО 3 ММ, ПРИ РЕМОНТИ</t>
  </si>
  <si>
    <t>ГИПСОВАРОВА МАШИННО ПОЛАГАНА ИЗРАВНИТЕЛНА МАЗИЛКА С ДЕБ. ДО 10 ММ, ПРИ РЕМОНТИ</t>
  </si>
  <si>
    <t>ГИПСОВАРОВА МАШИННО ПОЛАГАНА ФИНА МАЗИЛКА С ДЕБ. ДО 3 ММ, ПРИ РЕМОНТИ</t>
  </si>
  <si>
    <t>ГИПСОВА ИЗРАВНИТЕЛНА МАЗИЛКА С ДЕБ. ДО 10 ММ С ГОТОВА СМЕС, ПРИ РЕМОНТИ</t>
  </si>
  <si>
    <t>ГИПСОВА ФИНА МАЗИЛКА С ДЕБ. ДО 3 ММ С ГОТОВА СМЕС, ПРИ РЕМОНТИ</t>
  </si>
  <si>
    <t>МИНЕРАЛНА ЕДНОСЛОЙНА ФИНА МАЗИЛКА, ГЛАДКА, ПРИ РЕМОНТИ</t>
  </si>
  <si>
    <t>МИНЕРАЛНА ДВУСЛОЙНА ДРАСКАНА МАЗИЛКА, ПРИ РЕМОНТИ</t>
  </si>
  <si>
    <t>МИНЕРАЛНА ДВУСЛОЙНА ПРЪСКАНА МАЗИЛКА, ПРИ РЕМОНТИ</t>
  </si>
  <si>
    <t>ГРУНД ЗА МИНЕРАЛНА МАЗИЛКА, ПРИ РЕМОНТИ</t>
  </si>
  <si>
    <t>СИЛИКАТНА МАЗИЛКА, ФИНА, ПРИ РЕМОНТИ</t>
  </si>
  <si>
    <t>СИЛИКАТНА МАЗИЛКА, ДРАСКАНА, ПРИ РЕМОНТИ</t>
  </si>
  <si>
    <t>СИЛИКАТНА МАЗИЛКА, ВЛАЧЕНА, ПРИ РЕМОНТИ</t>
  </si>
  <si>
    <t>ГРУНД ЗА СИЛИКАТНА МАЗИЛКА, ПРИ РЕМОНТИ</t>
  </si>
  <si>
    <t>СИЛИКОНОВА МАЗИЛКА, ФИНА, ПРИ РЕМОНТИ</t>
  </si>
  <si>
    <t>СИЛИКОНОВА МАЗИЛКА, ДРАСКАНА, ПРИ РЕМОНТИ</t>
  </si>
  <si>
    <t>СИЛИКОНОВА МАЗИЛКА, ВЛАЧЕНА, ПРИ РЕМОНТИ</t>
  </si>
  <si>
    <t>ГРУНД ЗА СИЛИКОНОВА МАЗИЛКА, ПРИ РЕМОНТИ</t>
  </si>
  <si>
    <t>ПОЛИМЕРНА (АКРИЛНА) МАЗИЛКА, ФИНА, ПРИ РЕМОНТИ</t>
  </si>
  <si>
    <t>ПОЛИМЕРНА (АКРИЛНА) МАЗИЛКА, ДРАСКАНА, ПРИ РЕМОНТИ</t>
  </si>
  <si>
    <t>ПОЛИМЕРНА (АКРИЛНА) МАЗИЛКА, ВЛАЧЕНА, ПРИ РЕМОНТИ</t>
  </si>
  <si>
    <t>МОЗАЕЧНА ПОЛИМЕРНА МАЗИЛКА, ФИНА, ПРИ РЕМОНТИ</t>
  </si>
  <si>
    <t>МОЗАЕЧНА ПОЛИМЕРНА МАЗИЛКА, ГРУБА, ПРИ РЕМОНТИ</t>
  </si>
  <si>
    <t>ГРУНД ЗА ПОЛИМЕРНА МАЗИЛКА, ПРИ РЕМОНТИ</t>
  </si>
  <si>
    <t>ДОСТАВКА И МОНТАЖ НА ВОДООТКАПВАЩИ ПРОФИЛИ С МРЕЖА ПО ХОРИЗОНТАЛНИ РЪБОВЕ НА ТОПЛОИЗОЛАЦИИ И МАЗИЛКИ, ПРИ РЕМОНТИ</t>
  </si>
  <si>
    <t>ПОДПАРКЕТНА НАСТИЛКА ОТ БЕТОН И ЛЕТВИ</t>
  </si>
  <si>
    <t>КОРКОВА ИЗОЛАЦИЯ ПОД ПАРКЕТ С ПЕРЛИТОБЕТОН</t>
  </si>
  <si>
    <t>ИЗОЛАЦИЯ ОТ ТВЪРД ПЕНОПОЛИСТИРОЛ ПОД ПАРКЕТ</t>
  </si>
  <si>
    <t>БЕТОННА ПОДОВА НАСТИЛКА 10 СМ БЕЗ АРМИРОВКА</t>
  </si>
  <si>
    <t>ПОДКИЛИМЕНА САМОРАЗЛИВНА НАСТИЛКА 10 ММ</t>
  </si>
  <si>
    <t>ПОДКИЛИМЕНА ПОДОВА ИЗОЛАЦ. НАСТИЛКА ОТ ТВЪРД СТИРОПОР</t>
  </si>
  <si>
    <t>НАСТИЛКА ОТ ЛИНОЛЕУМ ИЛИ ПОДОБНИ</t>
  </si>
  <si>
    <t>ИЗРАВНИТЕЛНА ШПАКЛОВКА</t>
  </si>
  <si>
    <t>САМОРАЗЛИВЕН ПОД НА ЦИМЕНТНА ОСНОВА С МРЕЖА 10 ММ</t>
  </si>
  <si>
    <t>САМОРАЗЛИВЕН ПОД НА ЦИМЕНТНА ОСНОВА С МРЕЖА 40 ММ</t>
  </si>
  <si>
    <t>САМОРАЗЛИВНО ПОКРИТИЕ С ЕПОКСИДНА СМОЛА 2 ММ</t>
  </si>
  <si>
    <t>НАСТИЛКА ОТ МОКЕТ - ОБИКНОВЕН</t>
  </si>
  <si>
    <t>НАСТИЛКА ОТ МОКЕТ - ЕКСТРА КАЧЕСТВО</t>
  </si>
  <si>
    <t>ДОСТАВКА И МОНТАЖ НА ПОДОВИ ПЕРВАЗИ ОТ РVС</t>
  </si>
  <si>
    <t>ДОСТАВКА И МОНТАЖ НА ПРОФИЛИ ОТ PVC ЗА СТЪПАЛА</t>
  </si>
  <si>
    <t>ДОСТАВКА И МОНТАЖ НА ПОДОВИ ПЕРВАЗИ ОТ РVС - ПРОФИЛНИ</t>
  </si>
  <si>
    <t>НАСТИЛКА ОТ ПЛАСТМАСОВИ ПЛОЧКИ</t>
  </si>
  <si>
    <t>НАСТИЛКА ОТ КАМЕНИНОВИ ПЛОЧИ</t>
  </si>
  <si>
    <t>НАСТИЛКА ОТ ТЕРАКОТНИ ПЛОЧКИ 7.5/15 НА ВЦР</t>
  </si>
  <si>
    <t>НАСТИЛКА ОТ ТЕРАКОТНИ ПЛОЧКИ 30/30 НА ВЦР</t>
  </si>
  <si>
    <t>НАСТИЛКА ОТ ГРАНИТОГРЕС НА ЛЕПИЛО</t>
  </si>
  <si>
    <t>НАСТИЛКА ОТ ТЕРАКОТНИ ПЛОЧКИ НА ЛЕПИЛО</t>
  </si>
  <si>
    <t>НАСТИЛКА ОТ МОЗАЕЧНИ ПЛОЧКИ</t>
  </si>
  <si>
    <t>НАСТИЛКА ОТ МОЗАЕЧНИ ПЛОЧКИ НА ЛЕПИЛО</t>
  </si>
  <si>
    <t>НАСТИЛКА ОТ МОЗАЕЧНИ ПЛОЧКИ НА ЦИМ. РАЗТВОР</t>
  </si>
  <si>
    <t>НАСТИЛКА С БАЗАЛТОВИ ПЛОЧИ</t>
  </si>
  <si>
    <t>БОРДЮРИ ОТ БАЗАЛТОВИ ПЛОЧИ</t>
  </si>
  <si>
    <t>НАСТИЛКА ОТ ПЛОСКО ЛЕЖАЩИ ТУХЛИ ВКЛЮЧИТЕЛНО ФУГИРАНЕ</t>
  </si>
  <si>
    <t>НАСТИЛКА ОТ ЛЕЖАЩИ НА КАЛЪЧ ТУХЛИ ВКЛЮЧИТЕЛНО ФУГИРАНЕ</t>
  </si>
  <si>
    <t>НАСТИЛКА ОТ БАЛЧИШКИ ПЛОЧИ</t>
  </si>
  <si>
    <t>НАСТИЛКА ОТ ЦЕПЕНИ ПЛОЧИ ТВЪРД ПЯСЪЧНИК</t>
  </si>
  <si>
    <t>НАСТИЛКА ОТ ЦЕПЕНИ ГРАНИТНИ ПЛОЧИ</t>
  </si>
  <si>
    <t>НАСТИЛКА ОТ ГРАНИТНИ ПЛОЧИ</t>
  </si>
  <si>
    <t>НАСТИЛКА ОТ МРАМОРНИ ПЛОЧИ</t>
  </si>
  <si>
    <t>НАСТИЛКА ОТ БЕТОНОВИ ПЛОЧИ</t>
  </si>
  <si>
    <t>НАСТИЛКА ОТ ТРОТОАРНИ ПЛОЧИ "ПЧЕЛНА ПИТА"</t>
  </si>
  <si>
    <t>НАСТИЛКА ОТ РЕЧЕН КАМЪК НА ЦИМЕНТЕН РАЗТВОР</t>
  </si>
  <si>
    <t>ПОДОВА МОЗАЙКА СЪС И БЕЗ БОРДЮРИ</t>
  </si>
  <si>
    <t>МОЗАЙКА ПО СТЕНИ</t>
  </si>
  <si>
    <t>МОЗАЙКА ПО КОЛОНИ, КРИВОЛИНЕЙНИ И НАЧУПЕНИ ПЛОСКОСТИ</t>
  </si>
  <si>
    <t>МОЗАЕЧНИ ПЕРВАЗИ</t>
  </si>
  <si>
    <t>МОЗАЙКА ПО СТЪПАЛА</t>
  </si>
  <si>
    <t>МОЗАЙКА ПО ПОДПРОЗОРЕЧНИ ПЛОТОВЕ</t>
  </si>
  <si>
    <t>МОЗАЙКА КАРИРАНА, ОРНАМЕНТИРАНА И ДЕКОРАТИВНА ПОДОВА</t>
  </si>
  <si>
    <t>МОНТАЖ ПЛОТОВЕ ЗА ПРОЗОРЦИ И СТЪПАЛА</t>
  </si>
  <si>
    <t>РИМСКА МОЗАЙКА ПО ПОДОВЕ, ВКЛ. ПОЛИРАНЕ</t>
  </si>
  <si>
    <t>РИМСКА МОЗАЙКА ПО СТЪПАЛА, ВКЛ. ПОЛИРАНЕ</t>
  </si>
  <si>
    <t>ВЕНЕЦИАНСКА МОЗАЙКА ПО ПОДОВЕ, ВКЛЮЧ. ПОЛИРАНЕ</t>
  </si>
  <si>
    <t>ВЕНЕЦИАНСКА МОЗАЙКА ПО СТЪПАЛА, ВКЛЮЧ. ПОЛИРАНЕ</t>
  </si>
  <si>
    <t>ПОЛИРАНЕ НА ПОДОВА МОЗАЙКА</t>
  </si>
  <si>
    <t>БУКОВ ПАРКЕТ I КАЧ. 18 ММ КОВАН ВЪРХУ ГОТОВА НАСТИЛКА</t>
  </si>
  <si>
    <t>БУКОВ ПАРКЕТ II КАЧ. 18 ММ КОВАН ВЪРХУ ГОТОВА НАСТИЛКА</t>
  </si>
  <si>
    <t>ДЪБОВ ПАРКЕТ I КАЧ. 18 ММ КОВАН ВЪРХУ ГОТОВА НАСТИЛКА</t>
  </si>
  <si>
    <t>ДЪБОВ ПАРКЕТ II КАЧ. 18 ММ КОВАН ВЪРХУ ГОТОВА НАСТИЛКА</t>
  </si>
  <si>
    <t>ДОСТАВКА И РЕДЕНЕ НА ЛАМЕЛЕН ПАРКЕТ</t>
  </si>
  <si>
    <t>ДЪБОВ ПАРКЕТ І КАЧ. 18 ММ - ЛЕПЕН</t>
  </si>
  <si>
    <t>ДЪБОВ ПАРКЕТ І КАЧ. 18 ММ - РЕДЕН</t>
  </si>
  <si>
    <t>МИТА БУЧАРДА ПО СТЕНИ И ЦОКЛИ</t>
  </si>
  <si>
    <t>м2</t>
  </si>
  <si>
    <t>МИТА БУЧАРДА ПО РАМКИ, КОРНИЗИ, СТЪПАЛА, КОЛОНИ И ДРУГИ НАЧУПЕНИ ПЛОСКОСТИ</t>
  </si>
  <si>
    <t>ЧУКАНА БУЧАРДА ПО СТЕНИ И ЦОКЛИ</t>
  </si>
  <si>
    <t>ЧУКАНА БУЧАРДА ПО РАМКИ, КОРНИЗИ И ПОДОБНИ</t>
  </si>
  <si>
    <t>ПЕРДАШЕНА ЦИМЕНТНА ЗАМАЗКА ПО ПОДОВЕ, ТЕРАСИ, ПОКРИВИ И ДР. 1.5 СМ</t>
  </si>
  <si>
    <t>ПЕРДАШЕНА ЦИМЕНТНА ЗАМАЗКА 2 СМ ПО ПОДОВЕ, ТЕРАСИ, ПОКРИВИ И ДР.</t>
  </si>
  <si>
    <t>ПЕРДАШЕНА ЦИМЕНТНА ЗАМАЗКА ПО ПОДОВЕ, ТЕРАСИ, ПОКРИВИ И ДР. - 2.5 СМ</t>
  </si>
  <si>
    <t>ПЕРДАШЕНА ЦИМЕНТНА ЗАМАЗКА ПО СТЕНИ - 1.5 СМ</t>
  </si>
  <si>
    <t>ПЕРДАШЕНА ЦИМЕНТНА ЗАМАЗКА 2 СМ ПО СТЕНИ</t>
  </si>
  <si>
    <t>ПЕРДАШЕНА ЦИМЕНТНА ЗАМАЗКА ПО СТЕНИ - 2.5 СМ</t>
  </si>
  <si>
    <t>ПЕРДАШЕНА ЦИМЕНТНА ЗАМАЗКА ТАВАНИ - 1.5 СМ</t>
  </si>
  <si>
    <t>ПЕРДАШЕНА ЦИМЕНТНА ЗАМАЗКА 2 СМ ПО ТАВАНИ</t>
  </si>
  <si>
    <t>ПЕРДАШЕНА ЦИМЕНТНА ЗАМАЗКА ПО СТЪПАЛА - 1.5 СМ</t>
  </si>
  <si>
    <t>ПЕРДАШЕНА ЦИМЕНТНА ЗАМАЗКА 2 СМ ПО СТЪПАЛА</t>
  </si>
  <si>
    <t>ПЕРДАШЕНА ЦИМЕНТНА ЗАМАЗКА СТЪПАЛА - 2.5 СМ</t>
  </si>
  <si>
    <t>ПЕРДАШЕНА АРМИРАНА ЗАМАЗКА - 4 СМ</t>
  </si>
  <si>
    <t>ПОЛАГАНЕ НА САМОРАЗЛИВАЩА СЕ ЗАМАЗКА ПО ПОДОВЕ 2 СМ МЕХАНИЗИРАНО</t>
  </si>
  <si>
    <t>ПОЛАГАНЕ НА САМОРАЗЛИВАЩА СЕ ЗАМАЗКА ПО ПОДОВЕ 4 СМ МЕХАНИЗИРАНО</t>
  </si>
  <si>
    <t>ПОЛАГАНЕ НА САМОРАЗЛИВАЩА СЕ ЗАМАЗКА ПО ПОДОВЕ 6 СМ МЕХАНИЗИРАНО</t>
  </si>
  <si>
    <t>ПЕРДАШЕНА ЦИМЕНТНА ЗАМАЗКА С ФИБРИ</t>
  </si>
  <si>
    <t>ИЗНОСОУСТОЙЧИВА БЕТОННА ЗАМАЗКА - 4 СМ</t>
  </si>
  <si>
    <t>ИЗПЕРДАШВАНЕ БЕТОНОВА НАСТИЛКА СЪС СУХ ЦИМЕНТ</t>
  </si>
  <si>
    <t>ВОДОУСТОЙЧИВО ЕЛАСТИЧНО ПОКРИТИЕ</t>
  </si>
  <si>
    <t>ВОДОИЗОЛИРАЩА НАСТИЛКА (МАЗИЛКА)</t>
  </si>
  <si>
    <t>УНИВЕРСАЛНА ЗАМАЗКА ОТ СУХА СМЕС</t>
  </si>
  <si>
    <t>УНИВЕРСАЛНА СУХА ПОЛИМЕРНА ЗАМАЗКА 5 ММ</t>
  </si>
  <si>
    <t>ПОЛИУРЕТАНОВО ПОДОВО ПОКРИТИЕ</t>
  </si>
  <si>
    <t>ПОЛИМЕРНА ХИДРОИЗОЛАЦИОННА ЗАМАЗКА</t>
  </si>
  <si>
    <t>ПОДПОДОВА СУХА НАСТИЛКА ОТ ГИПСОФАЗЕР, ПРИ РЕМОНТИ</t>
  </si>
  <si>
    <t>РАЗЛИВНА НАСТИЛКА ПО ПОДОВЕ, ПРИ РЕМОНТИ</t>
  </si>
  <si>
    <t>ГРУНДИРАНЕ НА ПОДОВЕ, ПРИ РЕМОНТИ</t>
  </si>
  <si>
    <t>ИМПРЕГНИРАНЕ НА ПОДОВЕ, ПРИ РЕМОНТИ</t>
  </si>
  <si>
    <t>ПОДПОДОВА НАСТИЛКА ОТ КОРК, ПРИ РЕМОНТИ</t>
  </si>
  <si>
    <t>ПЕНОПОЛИСТИРОЛОВА ИЗОЛАЦИЯ ПОД ПАРКЕТ, ПРИ РЕМОНТИ</t>
  </si>
  <si>
    <t>ПОДКИЛИМЕНА ПОДОВА НАСТИЛКА ОТ ТВЪРД ПЕНОПОЛИСТИРОЛ, ПРИ РЕМОНТИ</t>
  </si>
  <si>
    <t>НАСТИЛКА ОТ ЛИНОЛЕУМ ИЛИ ПОДОБНИ, ПРИ РЕМОНТИ</t>
  </si>
  <si>
    <t>НАСТИЛКА ОТ МОКЕТ - ОБИКНОВЕН, ПРИ РЕМОНТИ</t>
  </si>
  <si>
    <t>НАСТИЛКА ОТ ПЛАСТМАСОВИ ПЛОЧКИ, ПРИ РЕМОНТИ</t>
  </si>
  <si>
    <t>НАСТИЛКА ОТ ТЕРАКОТНИ ПЛОЧИ НА ЛЕПИЛО, ПРИ РЕМОНТИ</t>
  </si>
  <si>
    <t>НАСТИЛКА ОТ ТЕРАКОТНИ ПЛОЧКИ 30/30 НА ВЦР, ПРИ РЕМОНТИ</t>
  </si>
  <si>
    <t>НАСТИЛКА ОТ ГРАНИТОГРЕС НА ЛЕПИЛО, ПРИ РЕМОНТИ</t>
  </si>
  <si>
    <t>НАСТИЛКА ОТ МОЗАЕЧНИ ПЛОЧКИ, ПРИ РЕМОНТИ</t>
  </si>
  <si>
    <t>НАСТИЛКА ОТ МОЗАЕЧНИ ПЛОЧКИ НА ЛЕПИЛО, ПРИ РЕМОНТИ</t>
  </si>
  <si>
    <t>НАСТИЛКА ОТ МОЗАЕЧНИ ПЛОЧКИ НА ЦИМЕНТЕН РАЗТВОР, ПРИ РЕМОНТИ</t>
  </si>
  <si>
    <t>НАСТИЛКА С БАЗАЛТОВИ ПЛОЧИ, ПРИ РЕМОНТИ</t>
  </si>
  <si>
    <t>БОРДЮРИ ОТ БАЗАЛТОВИ ПЛОЧИ, ПРИ РЕМОНТИ</t>
  </si>
  <si>
    <t>РЕМОНТ НА НАСТИЛКА ОТ МОЗАЕЧНИ ПЛОЧКИ 30/30 СМ (ОБЕМ НА ПОРЪЧКАТА ДО 5 М2)</t>
  </si>
  <si>
    <t>РЕМОНТ НА НАСТИЛКА ОТ БАЗАЛТОВИ ПЛОЧИ (ОБЕМ НА ПОРЪЧКАТА ДО 5 М2)</t>
  </si>
  <si>
    <t>РЕМОНТ НА НАСТИЛКА ОТ ПЛОСКО ЛЕЖАЩИ ТУХЛИ (ОБЕМ НА ПОРЪЧКАТА ДО 5 М2)</t>
  </si>
  <si>
    <t>РЕМОНТ НА НАСТИЛКА ОТ КАМЕННИ ПЛОЧИ (ОБЕМ НА ПОРЪЧКАТА ДО 5 М2)</t>
  </si>
  <si>
    <t>НАСТИЛКА ОТ БАЛЧИШКИ ПЛОЧИ, ПРИ РЕМОНТИ</t>
  </si>
  <si>
    <t>НАСТИЛКА ОТ ЦЕПЕНИ ГРАНИТНИ ПЛОЧИ, ПРИ РЕМОНТИ</t>
  </si>
  <si>
    <t>НАСТИЛКА ОТ ГРАНИТНИ ПЛОЧИ, ПРИ РЕМОНТИ</t>
  </si>
  <si>
    <t>НАСТИЛКА ОТ МРАМОРНИ ПЛОЧИ, ПРИ РЕМОНТИ</t>
  </si>
  <si>
    <t>НАСТИЛКА ОТ БЕТОНОВИ ПЛОЧИ, ПРИ РЕМОНТИ</t>
  </si>
  <si>
    <t>НАСТИЛКА ОТ ТРОТОАРНИ ПЛОЧИ "ПЧЕЛНА ПИТА", ПРИ РЕМОНТИ</t>
  </si>
  <si>
    <t>РЕМОНТ НА ОБИКНОВЕНА МОЗАЙКА ПО ПОДОВЕ (ОБЕМ НА ПОРЪЧКАТА ДО 1 М2)</t>
  </si>
  <si>
    <t>РЕМОНТ НА КАРИРАНА МОЗАЙКА ПО ПОДОВЕ (ОБЕМ НА ПОРЪЧКАТА ДО 1 М2)</t>
  </si>
  <si>
    <t>РЕМОНТ НА РИМСКА МОЗАЙКА ПО ПОДОВЕ (ОБЕМ НА ПОРЪЧКАТА ДО 1 М2)</t>
  </si>
  <si>
    <t>РЕМОНТ НА ВЕНЕЦИАНСКА МОЗАЙКА ПО ПОДОВЕ (ОБЕМ НА ПОРЪЧКАТА ДО 1 М2)</t>
  </si>
  <si>
    <t>НАСТИЛКА ОТ РЕЧЕН КАМЪК НА ЦИМЕНТЕН РАЗТВОР, ПРИ РЕМОНТИ</t>
  </si>
  <si>
    <t>ПОЛИРАНЕ НА МОЗАЙКА ПО ПОДОВЕ ЗА РЕМОНТИ</t>
  </si>
  <si>
    <t>ПОЛИРАНЕ НА МОЗАЙКА ПОПАРАПЕТИ И СТЪЛБИЩА ЗА РЕМОНТИ</t>
  </si>
  <si>
    <t>ПОДПАРКЕТНА НАСТИЛКА ОТ БЕТОН И ЛЕТВИ, ПРИ РЕМОНТИ</t>
  </si>
  <si>
    <t>ПОДКИЛИМЕНА САМОРАЗЛИВНА НАСТИЛКА 10 ММ, ПРИ РЕМОНТИ</t>
  </si>
  <si>
    <t>ОЧУКВАНЕ НА МОЗАЙКА ПО СТЕНИ И ПОДОВЕ ДО 4 СМ ДЕБЕЛИНА ЗА РЕМОНТИ</t>
  </si>
  <si>
    <t>ИЗРАВНИТЕЛНА ШПАКЛОВКА, ПРИ РЕМОНТИ</t>
  </si>
  <si>
    <t>САМОРАЗЛИВЕН ПОД НА ЦИМЕНТНА ОСНОВА С МРЕЖА 10 ММ, ПРИ РЕМОНТИ</t>
  </si>
  <si>
    <t>САМОРАЗЛИВНО ПОКРИТИЕ С ЕПОКСИДНА СМОЛА 2 ММ, ПРИ РЕМОНТИ</t>
  </si>
  <si>
    <t>ГЛАНЦИРАНА ЦИМЕНТОВА ЗАМАЗКА 2 СМ, ПРИ РЕМОНТИ</t>
  </si>
  <si>
    <t>ПЕРДАШЕНА АРМИРАНА ЗАМАЗКА - 4 СМ, ПРИ РЕМОНТИ</t>
  </si>
  <si>
    <t>ПЕРДАШЕНА ЦИМЕНТНА ЗАМАЗКА С ФИБРИ, ПРИ РЕМОНТИ</t>
  </si>
  <si>
    <t>ИЗНОСОУСТОЙЧИВА БЕТОННА ЗАМАЗКА - 4 СМ, ПРИ РЕМОНТИ</t>
  </si>
  <si>
    <t>ВОДОУСТОЙЧИВО ЕЛАСТИЧНО ПОКРИТИЕ, ПРИ РЕМОНТИ</t>
  </si>
  <si>
    <t>ИМПРЕГНИРАНЕ НА ПОДОВЕ И СТЕНИ ПРИ РЕМОНТИ</t>
  </si>
  <si>
    <t>ВОДОИЗОЛИРАЩА НАСТИЛКА (МАЗИЛКА), ПРИ РЕМОНТИ</t>
  </si>
  <si>
    <t>УНИВЕРСАЛНА ЗАМАЗКА ОТ СУХА СМЕС, ПРИ РЕМОНТИ</t>
  </si>
  <si>
    <t>УНИВЕРСАЛНА СУХА ПОЛИМЕРНА ЗАМАЗКА 5 ММ, ПРИ РЕМОНТИ</t>
  </si>
  <si>
    <t>ПОЛИУРЕТАНОВО ПОДОВО ПОКРИТИЕ, ПРИ РЕМОНТИ</t>
  </si>
  <si>
    <t>ПОЛИМЕРНА ХИДРОИЗОЛАЦИОННА ЗАМАЗКА, ПРИ РЕМОНТИ</t>
  </si>
  <si>
    <t>МАШИННО ТЪРКАНЕ НА МОЗАЙКИ</t>
  </si>
  <si>
    <t>РЪЧНО ТЪРКАНЕ НА МОЗАЙКА</t>
  </si>
  <si>
    <t>МИТА БУЧАРДА ПО СТЕНИ И ЦОКЛИ, ПРИ РЕМОНТИ</t>
  </si>
  <si>
    <t>ЧУКАНА БУЧАРДА ПО СТЕНИ И ЦОКЛИ ПРИ РЕМОНТИ</t>
  </si>
  <si>
    <t>ЧУКАНА БУЧАРДА ПО РАМКИ, КОРНИЗИ И ПОДОБНИ, ПРИ РЕМОНТИ</t>
  </si>
  <si>
    <t>ПРЕЧУКВАНЕ НА СТАРА БУЧАРДА</t>
  </si>
  <si>
    <t>ДЕМОНТАЖ НА БАЛАТУМ ЗА РЕМОНТ ВКЛ. ПОЧИСТВАНЕ</t>
  </si>
  <si>
    <t>ДЕМОНТАЖ НА МОКЕТ ЗА РЕМОНТ ВКЛ. ПОЧИСТВАНЕ</t>
  </si>
  <si>
    <t>МОНТАЖ НА НАВОДНЕН БАЛАТУМ ПОВТОРНО (ИЗПОЛЗВАТ СЕ СТАРИЯ БАЛАТУМ И ПЕРВАЗИ)</t>
  </si>
  <si>
    <t>МОНТАЖ НА НАВОДНЕН МОКЕТ ЗА РЕМОНТ (ИЗПОЛЗВАТ СЕ СТАРИЯ МОКЕТ И ПЕРВАЗИ)</t>
  </si>
  <si>
    <t>РЕДЕНЕ НА ЛАМЕЛЕН ПАРКЕТ, ПРИ РЕМОНТИ</t>
  </si>
  <si>
    <t>ДЪБОВ ПАРКЕТ I КАЧ. 18 ММ - ЛЕПЕН, ПРИ РЕМОНТИ</t>
  </si>
  <si>
    <t>ДЪБОВ ПАРКЕТ I КАЧ. 18 ММ - РЕДЕН, ПРИ РЕМОНТИ</t>
  </si>
  <si>
    <t>ПОДОВА ЗАМАЗКА С ПЕРЛИТОБЕТОН 2 СМ</t>
  </si>
  <si>
    <t>ПОДОВА ЗАМАЗКА С ПЕРЛИТОБЕТОН 4 СМ</t>
  </si>
  <si>
    <t>ПОДОВА ЗАМАЗКА С ПЕРЛИТОБЕТОН 10 СМ</t>
  </si>
  <si>
    <t>ПОДОВА ЗАМАЗКА С ПЕРЛИТОБЕТОН 2 СМ, АРМИРАНА</t>
  </si>
  <si>
    <t>ПОДОВА ЗАМАЗКА С ПЕРЛИТОБЕТОН 4 СМ, АРМИРАНА</t>
  </si>
  <si>
    <t>ПОДОВА ЗАМАЗКА С ПЕРЛИТОБЕТОН 10 СМ, АРМИРАНА</t>
  </si>
  <si>
    <t>ПОДОВА ЗАМАЗКА С ПЕРЛИТОБЕТОН 2 СМ, АРМИРАНА, С ПАРОИЗОЛАЦИЯ</t>
  </si>
  <si>
    <t>ПОДОВА ЗАМАЗКА С ПЕРЛИТОБЕТОН 4 СМ, АРМИРАНА, С ПАРОИЗОЛАЦИЯ</t>
  </si>
  <si>
    <t>ПОДОВА ЗАМАЗКА С ПЕРЛИТОБЕТОН 10 СМ, АРМИРАНА, С ПАРОИЗОЛАЦИЯ</t>
  </si>
  <si>
    <t>КОРКОВА ИЗОЛАЦИЯ ПОД ПАРКЕТ С ПЕРЛИТОБЕТОН 2.5 СМ</t>
  </si>
  <si>
    <t>КОРКОВА ИЗОЛАЦИЯ ПОД ПАРКЕТ С ПЕРЛИТОБЕТОН 2.5 СМ, АРМИРАНА, С ПАРОИЗОЛАЦИЯ</t>
  </si>
  <si>
    <t>КОРКОВА ИЗОЛАЦИЯ ПОД ПАРКЕТ С ПЕРЛИТОБЕТОН 4 СМ</t>
  </si>
  <si>
    <t>КОРКОВА ИЗОЛАЦИЯ ПОД ПАРКЕТ С ПЕРЛИТОБЕТОН 4 СМ, АРМИРАНА, С ПАРОИЗОЛАЦИЯ</t>
  </si>
  <si>
    <t>БЕТОННА ПОДОВА НАСТИЛКА НЕАРМИРАНА 10 СМ</t>
  </si>
  <si>
    <t>БЕТОННА ПОДОВА НАСТИЛКА НЕАРМИРАНА 10 СМ (С ЛЕТВИ)</t>
  </si>
  <si>
    <t>БЕТОННА ПОДОВА НАСТИЛКА НЕАРМИРАНА 4 СМ С ФОЛИО</t>
  </si>
  <si>
    <t>ОСТЪКЛЯВАНЕ С 3 ММ СТЪКЛА В/У ДЪРВЕНИ РАМКИ</t>
  </si>
  <si>
    <t>ОСТЪКЛЯВАНЕ С 4 ММ СТЪКЛА В/У ДЪРВЕНИ РАМКИ</t>
  </si>
  <si>
    <t>ОСТЪКЛЯВАНЕ С 5 ММ СТЪКЛА В/У ДЪРВЕНИ РАМКИ</t>
  </si>
  <si>
    <t>ОСТЪКЛЯВАНЕ СЪС 6 ММ СТЪКЛА В/У ДЪРВЕНИ РАМКИ</t>
  </si>
  <si>
    <t>ОСТЪКЛЯВАНЕ СЪС 4 ММ СТЪКЛА В/У НЕПОДВИЖНИ РАМКИ</t>
  </si>
  <si>
    <t>ОСТЪКЛЯВАНЕ СЪС 4 ММ СТЪКЛА - НЕСТАНДАРТЕН РАЗМЕР</t>
  </si>
  <si>
    <t>ОСТЪКЛЯВАНЕ С ОРНАМ. СТЪКЛА В/У ДЪРВЕНИ РАМКИ</t>
  </si>
  <si>
    <t>ОСТЪКЛЯВАНЕ С 3 ММ СТЪКЛА В/У ДЪРВЕНИ РАМКИ СЪС СИЛИКОН</t>
  </si>
  <si>
    <t>ОСТЪКЛЯВАНЕ С 4 ММ СТЪКЛА В/У ДЪРВЕНИ РАМКИ СЪС СИЛИКОН</t>
  </si>
  <si>
    <t>ОСТЪКЛЯВАНЕ С 6 ММ СТЪКЛА В/У ДЪРВЕНИ РАМКИ СЪС СИЛИКОН</t>
  </si>
  <si>
    <t>ОСТЪКЛЯВАНЕ С ЦВЕТНИ СТЪКЛА В/У ДЪРВЕНИ РАМКИ</t>
  </si>
  <si>
    <t>ОСТЪКЛЯВАНЕ С 3 ММ СТЪКЛА В/У МЕТАЛНИ РАМКИ</t>
  </si>
  <si>
    <t>ОСТЪКЛЯВАНЕ С 4 ММ СТЪКЛА В/У МЕТАЛНИ РАМКИ</t>
  </si>
  <si>
    <t>ОСТЪКЛЯВАНЕ С 5 ММ СТЪКЛА В/У МЕТАЛНИ РАМКИ</t>
  </si>
  <si>
    <t>ОСТЪКЛЯВАНЕ С 6 ММ СТЪКЛА В/У МЕТАЛНИ РАМКИ</t>
  </si>
  <si>
    <t>ОСТЪКЛЯВАНЕ С ОРНАМЕНТНИ СТЪКЛА ВърхУ МЕТАЛНИ РАМКИ</t>
  </si>
  <si>
    <t>ОСТЪКЛЯВАНЕ С ЦВЕТНИ СТЪКЛА ВЪРХУ МЕТАЛНИ РАМКИ</t>
  </si>
  <si>
    <t>ОСТЪКЛЯВАНЕ С 3 ММ СТЪКЛА ВЪРХУ МЕТАЛНИ РАМКИ СЪС СИЛИКОН</t>
  </si>
  <si>
    <t>ОСТЪКЛЯВАНЕ С 4 ММ СТЪКЛА ВЪРХУ МЕТАЛНИ РАМКИ СЪС СИЛИКОН</t>
  </si>
  <si>
    <t>ОСТЪКЛЯВАНЕ С 6 ММ СТЪКЛА В/У МЕТАЛНИ РАМКИ СЪС СИЛИКОН</t>
  </si>
  <si>
    <t>ОСТЪКЛЯВАНЕ С ОРНАМЕНТНИ СТЪКЛА В/У МЕТАЛНИ РАМКИ СЪС СИЛИКОН</t>
  </si>
  <si>
    <t>ОСТЪКЛЯВАНЕ С ЦВЕТНИ СТЪКЛА В/У МЕТАЛНИ РАМКИ СЪС СИЛИКОН</t>
  </si>
  <si>
    <t>ОСТЪКЛЯВАНЕ С 3 ММ СТЪКЛА В/У ДЪРВЕНИ РАМКИ ПРИ РЕМОНТИ</t>
  </si>
  <si>
    <t>ОСТЪКЛЯВАНЕ С 4 ММ СТЪКЛА В/У ДЪРВЕНИ РАМКИ ПРИ РЕМОНТИ</t>
  </si>
  <si>
    <t>ОСТЪКЛЯВАНЕ С 5 ММ СТЪКЛА В/У ДЪРВЕНИ РАМКИ ПРИ РЕМОНТИ</t>
  </si>
  <si>
    <t>ОСТЪКЛЯВАНЕ СЪС 6 ММ СТЪКЛА В/У ДЪРВЕНИ РАМКИ ПРИ РЕМОНТИ</t>
  </si>
  <si>
    <t>ОСТЪКЛЯВАНЕ СЪС 4 ММ СТЪКЛА В/У НЕПОДВИЖНИ РАМКИ ПРИ РЕМОНТИ</t>
  </si>
  <si>
    <t>ОСТЪКЛЯВАНЕ СЪС 4 ММ СТЪКЛА - НЕСТАНДАРТЕН РАЗМЕР ПРИ РЕМОНТИ</t>
  </si>
  <si>
    <t>ОСТЪКЛЯВАНЕ С ОРНАМ. СТЪКЛА В/У ДЪРВЕНИ РАМКИ ПРИ РЕМОНТИ</t>
  </si>
  <si>
    <t>ОСТЪКЛЯВАНЕ С 3 ММ СТЪКЛА В/У ДЪРВЕНИ РАМКИ СЪС СИЛИКОН ПРИ РЕМОНТИ</t>
  </si>
  <si>
    <t>ОСТЪКЛЯВАНЕ С 4 ММ СТЪКЛА В/У ДЪРВЕНИ РАМКИ СЪС СИЛИКОН ПРИ РЕМОНТИ</t>
  </si>
  <si>
    <t>ОСТЪКЛЯВАНЕ С 3 ММ СТЪКЛА В/У МЕТАЛНИ РАМКИ ПРИ РЕМОНТИ</t>
  </si>
  <si>
    <t>ОСТЪКЛЯВАНЕ С 4 ММ СТЪКЛА В/У МЕТАЛНИ РАМКИ ПРИ РЕМОНТИ</t>
  </si>
  <si>
    <t>ОСТЪКЛЯВАНЕ С 6 ММ СТЪКЛА В/У МЕТАЛНИ РАМКИ ПРИ РЕМОНТИ</t>
  </si>
  <si>
    <t>ОСТЪКЛЯВАНЕ С 4 ММ СТЪКЛА В/У МЕТАЛНИ РАМКИ СЪС СИЛИКОН ПРИ РЕМОНТИ</t>
  </si>
  <si>
    <t>ОСТЪКЛЯВАНЕ С 6 ММ СТЪКЛА В/У МЕТАЛНИ РАМКИ СЪС СИЛИКОН ПРИ РЕМОНТИ</t>
  </si>
  <si>
    <t>ОСТЪКЛЯВАНЕ С ОРНАМЕНТНИ СТЪКЛА В/У МЕТАЛНИ РАМКИ СЪС СИЛИКОН ПРИ РЕМОНТИ</t>
  </si>
  <si>
    <t>ОСТЪКЛЯВАНЕ С ЦВЕТНИ СТЪКЛА В/У МЕТАЛНИ РАМКИ СЪС СИЛИКОН ПРИ РЕМОНТИ</t>
  </si>
  <si>
    <t>ДЕМОНТАЖ НА СТЪКЛА ДО 4 ММ ПРИ ЗАПАЗВАНЕ НА СТЪКЛОТО НА ДЪРВЕНИ РАМКИ</t>
  </si>
  <si>
    <t>ДЕМОНТАЖ НА СТЪКЛА ДО 4 ММ ПРИ ЗАПАЗВАНЕ НА СТЪКЛОТО НА МЕТАЛНИ РАМКИ</t>
  </si>
  <si>
    <t>ДЕМОНТАЖ НА СТЪКЛА НАД 4 ММ ПРИ ЗАПАЗВАНЕ НА СТЪКЛОТО НА ДЪРВЕНИ РАМКИ</t>
  </si>
  <si>
    <t>ДЕМОНТАЖ НА СТЪКЛА НАД 4 ММ ПРИ ЗАПАЗВАНЕ НА СТЪКЛОТО НА МЕТАЛНИ РАМКИ</t>
  </si>
  <si>
    <t>10 М</t>
  </si>
  <si>
    <t>ПОЧИСТВАНЕ НА МАДЖУНА БЕЗ СВАЛЯНЕ НА СТЪКЛАТА НА ДЪРВЕНИ РАМКИ</t>
  </si>
  <si>
    <t>ПОЧИСТВАНЕ НА МАДЖУНА БЕЗ СВАЛЯНЕ НА СТЪКЛАТА НА МЕТАЛНИ РАМКИ</t>
  </si>
  <si>
    <t>МАДЖУНИРАНЕ НА СТАРИ СТЪКЛА НА ДЪРВЕНИ РАМКИ</t>
  </si>
  <si>
    <t>МАДЖУНИРАНЕ НА СТАРИ СТЪКЛА НА МЕТАЛНИ РАМКИ</t>
  </si>
  <si>
    <t>ИЗЧИСТВАНЕ НА МАДЖУН БЕЗ ЗАПАЗВАНЕ НА СТЪКЛАТА НА ДЪРВЕНИ РАМКИ</t>
  </si>
  <si>
    <t>ИЗЧИСТВАНЕ НА МАДЖУН БЕЗ ЗАПАЗВАНЕ НА СТЪКЛАНА НА МЕТАЛНИ РАМКИ</t>
  </si>
  <si>
    <t>ПОДМЯНА НА ЕДИНИЧНИ СТЪКЛА С ДЕБЕЛИНА ДО 4 ММ НА МЕТАЛНИ РАМКИ</t>
  </si>
  <si>
    <t>ПОДМЯНА НА ЕДИНИЧНИ СТЪКЛА С ДЕБЕЛИНА НАД 4 ММ НА МЕТАЛНИ РАМКИ</t>
  </si>
  <si>
    <t>ПОДМЯНА НА ЕДИНИЧНИ АРМИРАНИ СТЪКЛА НА МЕТАЛНИ РАМКИ</t>
  </si>
  <si>
    <t>ПОДМЯНА НА ЕДИНИЧНИ ОРНАМЕНТНИ СТЪКЛА НА МЕТАЛНИ РАМКИ</t>
  </si>
  <si>
    <t>ПОДМЯНА НА ЕДИНИЧНИ СТЪКЛА С ДЕБЕЛИНА ДО 4 ММ НА ДЪРВЕНИ РАМКИ</t>
  </si>
  <si>
    <t>ПОДМЯНА НА ЕДИНИЧНИ СТЪКЛА С ДЕБЕЛИНА НАД 4 ММ НА ДЪРВЕНИ РАМКИ</t>
  </si>
  <si>
    <t>ПОДМЯНА НА ЕДИНИЧНИ АРМИРАНИ СТЪКЛА НА ДЪРВЕНИ РАМКИ</t>
  </si>
  <si>
    <t>ПОДМЯНА НА ЕДИНИЧНИ ОРНАМЕНТНИ СТЪКЛА НА ДЪРВЕНИ РАМКИ</t>
  </si>
  <si>
    <t>ВАРОСВАНЕ ПО СТЕНИ И ТАВАНИ</t>
  </si>
  <si>
    <t>ВАРОВА ШПАКЛОВКА ВЪРХУ СУХА МАЗИЛКА ПО СТЕНИ И ТАВАНИ</t>
  </si>
  <si>
    <t>ГРУНДИРАНЕ ВЪРХУ МАЗИЛКА</t>
  </si>
  <si>
    <t>ГРУНДИРАНЕ ПО ДЪРВЕНИ ПОВЪРХНОСТИ</t>
  </si>
  <si>
    <t>ГРУНДИРАНЕ ПО СТОМАНЕНИ ПОВЪРХНОСТИ</t>
  </si>
  <si>
    <t>ШПАКЛОВАНЕ ПО ГЛАДКИ МАЗИЛКИ С ГИПСОВО ЛЕПИЛО</t>
  </si>
  <si>
    <t>ГИПСОВА ШПАКЛОВКА ВЪРХУ СУХА МАЗИЛКА</t>
  </si>
  <si>
    <t>ФАСАДНО ВАРОСВАНЕ С ЧЕТКА</t>
  </si>
  <si>
    <t>ШПАКЛОВКА С ШПАКЛОВЪЧНА СМЕС</t>
  </si>
  <si>
    <t>ГРУНДИРАНЕ С ГОТОВ ГРУНД ВЪРХУ МАЗИЛКА</t>
  </si>
  <si>
    <t>АЛКИДНА (БЛАЖНА) БОЯ ПО ДЪРВЕНИ ПОВЪРХНОСТИ ДВУКРАТНО</t>
  </si>
  <si>
    <t>АЛКИДНА (БЛАЖНА) БОЯ ПО ВАРОВИ И ГИПСОВИ МАЗИЛКИ ДВУКРАТНО</t>
  </si>
  <si>
    <t>АЛКИДНА (БЛАЖНА) БОЯ ПО УЛУЦИ И ВОДОСТОЧНИ ТРЪБИ ДВУКРАТНО</t>
  </si>
  <si>
    <t>АЛКИДНА (БЛАЖНА) БОЯ ПО РАДИАТОРИ ДВУКРАТНО</t>
  </si>
  <si>
    <t>АЛКИДНА (БЛАЖНА) БОЯ ПО СТОМАНЕНИ ПОВЪРХНОСТИ ДВУКРАТНО</t>
  </si>
  <si>
    <t>АЛКИДНА (БЛАЖНА) БОЯ ПО СТОМАНЕНИ ПАРАПЕТИ, РЕШЕТКИ ДВУКРАТНО</t>
  </si>
  <si>
    <t>АЛКИДНА (БЛАЖНА) БОЯ ПО ДЪРВЕНИ ПОВЪРХНОСТИ ТРИКРАТНО</t>
  </si>
  <si>
    <t>БЛАЖНА БОЯ ПО ВАРОВИ И ГИПСОВИ МАЗИЛКИ ТРИКРАТНО</t>
  </si>
  <si>
    <t>АЛКИДНА (БЛАЖНА) БОЯ ПО УЛУЦИ И ВОДОСТОЧНИ ТРЪБИ ТРИКРАТНО</t>
  </si>
  <si>
    <t>АЛКИДНА (БЛАЖНА) БОЯ ПО РАДИАТОРИ ТРИКРАТНО</t>
  </si>
  <si>
    <t>АЛКИДНА (БЛАЖНА) БОЯ ПО СТОМАНЕНИ ПОВЪРХНОСТИ ТРИКРАТНО</t>
  </si>
  <si>
    <t>АЛКИДНА (БЛАЖНА) БОЯ ПО СТОМАНЕНИ ПАРАПЕТИ, РЕШЕТКИ ТРИКРАТНО</t>
  </si>
  <si>
    <t>ЛАКИРАНЕ НА ДЮШЕМЕТА И ПАРКЕТИ ЕДНОКРАТНО</t>
  </si>
  <si>
    <t>ЛАКИРАНЕ НА ДЪРВЕНИ ПОВЪРХНОСТИ</t>
  </si>
  <si>
    <t>ЛАКИРАНЕ ПО ФАСАДИ ОТ ДЪРВО ДЪРВО И МЕТАЛ</t>
  </si>
  <si>
    <t>ТУПАНА АЛКИДНА (БЛАЖНА) БОЯ ПО ВАРОВИ И ГИПСОВИ МАЗИЛКИ ТРИКРАТНО</t>
  </si>
  <si>
    <t>БАЙЦВАНЕ НА ДЪРВЕНИ ПЛОСКОСТИ, ДВУКРАТНО</t>
  </si>
  <si>
    <t>МИНИЗИРАНЕ НА УЛУЦИ И ВОДОСТОЧНИ ТРЪБИ</t>
  </si>
  <si>
    <t>МИНИЗИРАНЕ НА СТОМАНЕНИ ПОВЪРХНОСТИ</t>
  </si>
  <si>
    <t>БРОНЗИРАНЕ НА СТОМАНЕНИ ПОВЪРХНОСТИ СЪС СРЕБЪРЕН ФЕРОЛИТ</t>
  </si>
  <si>
    <t>БОЯДИСВАНЕ НА НОВИ ШПАКЛОВАНИ СТЕНИ И ТАВАНИ С БЯЛ ЛАТЕКС ТРИКРАТНО</t>
  </si>
  <si>
    <t>БОЯДИСВАНЕ НА НОВИ ШПАКЛОВАНИ СТЕНИ И ТАВАНИ С ЦВЕТЕН ЛАТЕКС ТРИКРАТНО</t>
  </si>
  <si>
    <t>БОЯДИСВАНЕ НА НОВИ ШПАКЛОВАНИ СТЕНИ И ТАВАНИ С БЯЛ ЛАТЕКС ДВУКРАТНО</t>
  </si>
  <si>
    <t>БОЯДИСВАНЕ НА НОВИ ШПАКЛОВАНИ СТЕНИ И ТАВАНИ С ЦВЕТЕН ЛАТЕКС ДВУКРАТНО</t>
  </si>
  <si>
    <t>БОЯДИСВАНЕ НА ФАСАДИ С ВИСОЧИНА ДО 6 М С БЯЛ ЛАТЕКС ТРИКРАТНО</t>
  </si>
  <si>
    <t>БОЯДИСВАНЕ НА ФАСАДИ С ВИСОЧИНА НАД 6 М С БЯЛ ЛАТЕКС ТРИКРАТНО</t>
  </si>
  <si>
    <t>БОЯДИСВАНЕ НА ФАСАДИ С ВИСОЧИНА ДО 6 М С ЦВЕТЕН ЛАТЕКС ТРИКРАТНО</t>
  </si>
  <si>
    <t>БОЯДИСВАНЕ НА ФАСАДИ С ВИСОЧИНА НАД 6 М С ЦВЕТЕН ЛАТЕКС ТРИКРАТНО</t>
  </si>
  <si>
    <t>ЛЕПЕНЕ НА КНИЖНИ ТАПЕТИ ПО ШПАКЛОВАНИ СТЕНИ</t>
  </si>
  <si>
    <t>ЛЕПЕНЕ НА ТАПЕТИ С ПЛИТЪК РЕЛЕФ ПО ШПАКЛОВАНИ СТЕНИ</t>
  </si>
  <si>
    <t>ЛЕПЕНЕ НА ТАПЕТИ С ДЪЛБОК РЕЛЕФ ПО ШПАКЛОВАНИ СТЕНИ</t>
  </si>
  <si>
    <t>БОЯДИСВАНЕ НА ГЛАДКИ ФАСАДИ С ВИСОЧИНА ДО 6 М С АКРИЛАТНИ БОИ ДВУКРАТНО</t>
  </si>
  <si>
    <t>БОЯДИСВАНЕ НА ГЛАДКИ ФАСАДИ С ВИСОЧИНА НАД 6 М С АКРИЛАТНИ БОИ ДВУКРАТНО</t>
  </si>
  <si>
    <t>БОЯДИСВАНЕ НА РЕЛЕФНИ ФАСАДИ С ВИСОЧИНА ДО 6 М С АКРИЛАТНИ БОИ ДВУКРАТНО</t>
  </si>
  <si>
    <t>БОЯДИСВАНЕ НА РЕЛЕФНИ ФАСАДИ С ВИСОЧИНА НАД 6 М С АКРИЛАТНИ БОИ ДВУКРАТНО</t>
  </si>
  <si>
    <t>БОЯДИСВАНЕ НА ФАСАДИ ПО АЛПИЙСКИ СПОСОБ С АКРИЛАТНИ БОИ</t>
  </si>
  <si>
    <t>БОЯДИСВАНЕ С БЛАЖНА БОЯ ПО СТОМАНЕНИ КОНСТРУКЦИИ ПО АЛПИИЙСКИ СПОСОБ НА ВИСОЧИНА ДО 50 М - ДВУКРАТНО</t>
  </si>
  <si>
    <t>БОЯДИСВАНЕ НА ГЛАДКИ ФАСАДИ С ВИСОЧИНА ДО 6 М С ФАСАГЕН ДВУКРАТНО</t>
  </si>
  <si>
    <t>БОЯДИСВАНЕ НА ГЛАДКИ ФАСАДИ С ВИСОЧИНА НАД 6 М С ФАСАГЕН ДВУКРАТНО</t>
  </si>
  <si>
    <t>БОЯДИСВАНЕ НА РЕЛЕФНИ ФАСАДИ С ВИСОЧИНА ДО 6 М С ФАСАГЕН ДВУКРАТНО</t>
  </si>
  <si>
    <t>БОЯДИСВАНЕ НА РЕЛЕФНИ ФАСАДИ С ВИСОЧИНА НАД 6 М С ФАСАГЕН ДВУКРАТНО</t>
  </si>
  <si>
    <t>БОЯДИСВАНЕ НА ФАСАДИ ПО АЛПИЙСКИ СПОСОБ С ФАСАГЕН</t>
  </si>
  <si>
    <t>ГРУНДИРАНЕ НА СТОМАНЕНИ ПОВЪРХНОСТИ С ЕПОКСИДЕН ГРУНД ПРИ РЕМОНТИ</t>
  </si>
  <si>
    <t>ГРУНДИРАНЕ С АНТИКОРОЗИОНЕН ГРУНД ПРИ РЕМОНТИ</t>
  </si>
  <si>
    <t>МИНИЗИРАНЕ НА ОЛУЦИ И ВОДОСТОЧНИ ТРЪБИ ПРИ РЕМОНТИ</t>
  </si>
  <si>
    <t>ИМПРЕГНИРАНЕ НА СТАРИ МАЗИЛКИ И БЕТОНИ</t>
  </si>
  <si>
    <t>ГРУНДИРАНЕ С ГОТОВ ГРУНД ВЪРХУ МАЗИЛКА ПРИ РЕМОНТИ</t>
  </si>
  <si>
    <t>ЛАКИРАНЕ НА ДЪРВЕНИ ПОВЪРХНОСТИ ПРИ РЕМОНТИ</t>
  </si>
  <si>
    <t>ЛАКИРАНЕ НА ПОДОВЕ ПРИ РЕМОНТИ</t>
  </si>
  <si>
    <t>ЛАКИРАНЕ ПО ФАСАДИ ОТ ДЪРВО И МЕТАЛ ПРИ РЕМОНТИ</t>
  </si>
  <si>
    <t>АЛКИДНА (БЛАЖНА) БОЯ ПО ДЪРВЕНА БОЯДИСВАНА ДОГРАМА ЕДНОКРАТНО</t>
  </si>
  <si>
    <t>БОЯДИСВАНЕ С ВОДОДИСПЕРСНИ БОИ ВЪНШНО ПРИ РЕМОНТИ</t>
  </si>
  <si>
    <t>БОЯДИСВАНЕ С ВОДОДИСПЕРСНИ БОИ ВЪТРЕШНО ПРИ РЕМОНТИ</t>
  </si>
  <si>
    <t>ОГНЕЗАЩИТНО БОЯДИСВАНЕ ПРИ РЕМОНТИ</t>
  </si>
  <si>
    <t>ЛАКОВО ПОКРИТИЕ НА ПОЦИНКОВАНА ЛАМАРИНА ПРИ РЕМОНТИ</t>
  </si>
  <si>
    <t>ВАРОСВАНЕ ПО СТАРИ МАЗИЛКИ НА ВИС. ДО 4 МЕТРА</t>
  </si>
  <si>
    <t>ВАРОСВАНЕ ПО СТАРИ МАЗИЛКИ НА ВИС. НАД 4 МЕТРА</t>
  </si>
  <si>
    <t>ВАРОСВАНЕ ПО ВАРОСВАНИ ТАВАНИ С ВИС. ДО 4 МЕТРА</t>
  </si>
  <si>
    <t>ВАРОСВАНЕ ПО ВАРОСВАНИ ТАВАНИ С ВИС. НАД 4 МЕТРА</t>
  </si>
  <si>
    <t>НАПРАВА НА ГИПСОВ ПЕРДЕЛЪК ПРИ РЕМОНТИ</t>
  </si>
  <si>
    <t>ШПАКЛОВАНЕ ПО ГЛАДКИ МАЗИЛКИ С ГИПСОВО ЛЕПИЛО ПРИ РЕМОНТИ</t>
  </si>
  <si>
    <t>ШПАКЛОВАНЕ С ГОТОВА СМЕС ПРИ РЕМОНТИ</t>
  </si>
  <si>
    <t>ВАРОВА ШПАКЛОВКА ПО СТАРА МАЗИЛКА ПРИ РЕМОНТИ</t>
  </si>
  <si>
    <t>ВАРОВА ШПАКЛОВКА ПО НОВА МАЗИЛКА ПРИ РЕМОНТИ</t>
  </si>
  <si>
    <t>ГИПСОВА ШПАКЛОВКА ПО СТАРА МАЗИЛКА ПРИ РЕМОНТИ</t>
  </si>
  <si>
    <t>ГИПСОВА ШПАКЛОВКА ПО НОВА МАЗИЛКА ПРИ РЕМОНТИ</t>
  </si>
  <si>
    <t>СВАЛЯНЕ (РАЗЛЕПВАНЕ) НА ТАПЕТИ</t>
  </si>
  <si>
    <t>ЛЕПЕНЕ НА ТАПЕТИ С ПЛИТЪК РЕЛЕФ ПО ШПАКЛОВАНИ СТЕНИ, ПРИ РЕМОНТИ</t>
  </si>
  <si>
    <t>ЛЕПЕНЕ НА ТАПЕТИ С ДЪЛБОК РЕЛЕФ ПО ШПАКЛОВАНИ СТЕНИ, ПРИ РЕМОНТИ</t>
  </si>
  <si>
    <t>МИЕНЕ НА СТЕНИ И ТАВАНИ ПРИ ПОДГОТОВКА ЗА БОЯДИСВАНЕ</t>
  </si>
  <si>
    <t>ИЗСТЪРГВАНЕ НА ПОСТНА БОЯ ОТ СТЕНИ</t>
  </si>
  <si>
    <t>ИЗСТЪРГВАНЕ НА ПОСТНА БОЯ ОТ ТАВАНИ</t>
  </si>
  <si>
    <t>ГРУНДИРАНЕ НА СТАРИ СТЕНИ С ЛАТЕКСОВ ГРУНД</t>
  </si>
  <si>
    <t>МАДЖУНИРАНЕ И ШЛАЙФАНЕ НА СТАРИ ШПАКЛОВАНИ СТЕНИ</t>
  </si>
  <si>
    <t>КОНТРОЛНО МАДЖУНИРАНЕ И ШЛАЙФАНЕ СЛЕД ПЪРВИ ПЛАСТ ЛАТЕКС</t>
  </si>
  <si>
    <t>ГРУНДИРАНЕ НА БЕТОН С КОНТАКТЕН ГРУНД</t>
  </si>
  <si>
    <t>НАНАСЯНЕ НА ТРЕТИ ПЛАСТ ЛАТЕКСОВА БОЯ ВЪРХУ СТАРИ СТЕНИ</t>
  </si>
  <si>
    <t>БОЯДИСВАНЕ С ЛАТЕКС ДВУКРАТНО ПРИ РЕМОНТИ</t>
  </si>
  <si>
    <t>БОЯДИСВАНЕ С ЛАТЕКС ТРИКРАТНО ПРИ РЕМОНТИ</t>
  </si>
  <si>
    <t>ПРЕМАХВАНЕ НА БЛАЖНА БОЯ ОТ ДЪРВЕНА ДОГРАМА</t>
  </si>
  <si>
    <t>ПРЕМАХВАНЕ НА БЛАЖНА БОЯ ОТ МЕТАЛНА ДОГРАМА</t>
  </si>
  <si>
    <t>ИЗМИВАНЕ НА БЛАЖНА БОЯ ПРИ ПОДГОТОВКА ЗА БОЯДИСВАНЕ</t>
  </si>
  <si>
    <t>АЛКИДНА (БЛАЖНА) БОЯ ДВУКРАТНО ПО СТАРА ДОГРАМА</t>
  </si>
  <si>
    <t>АЛКИДНА (БЛАЖНА) БОЯ ДВУКРАТНО ПО СТАРИ ЦОКЛИ</t>
  </si>
  <si>
    <t>ИЗМИВАНЕ НА БЛАЖНА БОЯ ВМЕСТО БОЯДИСВАНЕ</t>
  </si>
  <si>
    <t>ОСТЪРГВАНЕ НА ЛАТЕКСОВА БОЯ ПО ТАВАНИ С ИЗМИВАНЕ</t>
  </si>
  <si>
    <t>ОСТЪРГВАНЕ НА ЛАТЕКСОВА БОЯ ПО СТЕНИ С ИЗМИВАНЕ</t>
  </si>
  <si>
    <t>ОСТЪРГВАНЕ НА БЛАЖНА БОЯ ПО СТЕНИ</t>
  </si>
  <si>
    <t>СТЪРГАНЕ НА РЪЖДА ПО СТОМАНЕНИ КОНСТРУКЦИИ ПО АЛПИЙСКИ СПОСОБ НА ВИС. ДО 50 М</t>
  </si>
  <si>
    <t>ЗАЩИТНО ПОКРИВАНЕ НА ВРАТИ, ПРОЗОРЦИ И МЕБЕЛИ ПРЕДИ БОЯДИСВАНЕ</t>
  </si>
  <si>
    <t>АЛКИДНА (БЛАЖНА) БОЯ ПО ДЪРВЕНИ ПОВЪРХНОСТИ ДВУКРАТНО ПРИ РЕМОНТИ</t>
  </si>
  <si>
    <t>АЛКИДНА (БЛАЖНА) БОЯ ПО УЛУЦИ И ВОДОСТОЧНИ ТРЪБИ ДВУКРАТНО ПРИ РЕМОНТИ</t>
  </si>
  <si>
    <t>АЛКИДНА (БЛАЖНА) БОЯ ПО РАДИАТОРИ ДВУКРАТНО ПРИ РЕМОНТИ</t>
  </si>
  <si>
    <t>АЛКИДНА (БЛАЖНА) БОЯ ПО СТОМАНЕНИ ПОВЪРХНОСТИ ДВУКРАТНО ПРИ РЕМОНТИ</t>
  </si>
  <si>
    <t>АЛКИДНА (БЛАЖНА) БОЯ ПО СТОМАНЕНИ ПАРАПЕТИ, РЕШЕТКИ ДВУКРАТНО ПРИ РЕМОНТИ</t>
  </si>
  <si>
    <t>БРОНЗИРАНЕ НА СТОМАНЕНИ ПОВЪРХНОСТИ СЪС СРЕБЪРЕН ФЕРОЛИТ ПРИ РЕМОНТИ</t>
  </si>
  <si>
    <t>БОЯДИСВАНЕ НА ФАСАДИ С ВИСОЧИНА ДО 6 М С БЯЛ ЛАТЕКС ТРИКРАТНО ПРИ РЕМОНТИ</t>
  </si>
  <si>
    <t>БОЯДИСВАНЕ НА ФАСАДИ С ВИСОЧИНА НАД 6 М С БЯЛ ЛАТЕКС ТРИКРАТНО ПРИ РЕМОНТИ</t>
  </si>
  <si>
    <t>БОЯДИСВАНЕ НА ФАСАДИ С ВИСОЧИНА ДО 6 М С ЦВЕТЕН ЛАТЕКС ТРИКРАТНО ПРИ РЕМОНТИ</t>
  </si>
  <si>
    <t>БОЯДИСВАНЕ НА ФАСАДИ С ВИСОЧИНА НАД 6 М С ЦВЕТЕН ЛАТЕКС ТРИКРАТНО ПРИ РЕМОНТИ</t>
  </si>
  <si>
    <t>БОЯДИСВАНЕ НА ГЛАДКИ ФАСАДИ С ВИСОЧИНА ДО 6 М С АКРИЛАТНИ БОИ ДВУКРАТНО ПРИ РЕМОНТИ</t>
  </si>
  <si>
    <t>БОЯДИСВАНЕ НА РЕЛЕФНИ ФАСАДИ С ВИСОЧИНА ДО 6 М С АКРИЛАТНИ БОИ ДВУКРАТНО ПРИ РЕМОНТИ</t>
  </si>
  <si>
    <t>БОЯДИСВАНЕ НА ИЗКЪРПЕНА ХИДРОИЗОЛАЦИЯ ПРИ РЕМОНТИ</t>
  </si>
  <si>
    <t>ПРОТИВОПЛЕСЕННА ОБРАБОТКА НА СТЕНИ</t>
  </si>
  <si>
    <t>МОНТАЖ НА ДОСТАВЕНИ СТОМАНЕНИ РАМКИ С ТЕЛЕНА МРЕЖА ОТ ОГРАДНИ ЕЛЕМЕНТИ</t>
  </si>
  <si>
    <t>МОНТАЖ НА ДОСТАВЕНИ СТОМАНЕНИ ВИТРИНИ И ПРОЗОРЦИ</t>
  </si>
  <si>
    <t>МОНТАЖ НА СТОМАНЕНИ ВРАТИ</t>
  </si>
  <si>
    <t>МОНТАЖ НА СТОМАНЕНИ КАПАЦИ И ЖАЛУЗИ</t>
  </si>
  <si>
    <t>МОНТАЖ НА СТОМАНЕНИ РАМКИ ЗА ПРОЗОРЦИ ДО 50КГ</t>
  </si>
  <si>
    <t>МОНТАЖ СТОМАНЕНИ РАМКИ ЗА ПРОЗОРЦИ НАД 50КГ</t>
  </si>
  <si>
    <t>МОНТАЖ НА СТОМАНЕНИ РЕШЕТКИ ЗА ПРОЗОРЦИ</t>
  </si>
  <si>
    <t>МОНТАЖ НА РАМКИ ЗА ГОРНО ОСВЕТЛЕНИЕ ДО 50 КГ</t>
  </si>
  <si>
    <t>МОНТАЖ НА РАМКИ ЗА ГОРНО ОСВЕТЛЕНИЕ НАД 50 КГ</t>
  </si>
  <si>
    <t>МОНТАЖ НА СТОМАНЕНИ КОЛОНИ ДО 1 Т ПРИ ВИСОЧИНА ДО 15 М</t>
  </si>
  <si>
    <t>МОНТАЖ НА СТОМАНЕНИ КОЛОНИ ДО 5 Т ПРИ ВИСОЧИНА ДО 15 М</t>
  </si>
  <si>
    <t>МОНТАЖ НА СТОМАНЕНИ КОЛОНИ ДО 10 Т ПРИ ВИСОЧИНА ДО 15 М</t>
  </si>
  <si>
    <t>МОНТАЖ НА СТОМАНЕНИ КОЛОНИ НАД 10 Т ПРИ ВИСОЧИНА ДО 15 М</t>
  </si>
  <si>
    <t>МОНТАЖ НА СТОМАНЕНИ КОЛОНИ ДО 1 Т ПРИ ВИСОЧИНА НАД 15 М</t>
  </si>
  <si>
    <t>МОНТАЖ НА СТОМАНЕНИ КОЛОНИ ДО 5 Т ПРИ ВИСОЧИНА НАД 15 М</t>
  </si>
  <si>
    <t>МОНТАЖ НА СТОМАНЕНИ ФЕРМИ ДО 1Т ПРИ ВИСОЧИНА ДО 15 М</t>
  </si>
  <si>
    <t>МОНТАЖ НА СТОМАНЕНИ ФЕРМИ ДО 5 Т ПРИ ВИСОЧИНА ДО 15 М</t>
  </si>
  <si>
    <t>МОНТАЖ НА СТОМАНЕНИ ФЕРМИ ДО 10 Т ПРИ ВИСОЧИНА ДО 15 М</t>
  </si>
  <si>
    <t>МОНТАЖ НА СТОМАНЕНИ ФЕРМИ ДО 1 Т ПРИ ВИСОЧИНА НАД 15 М</t>
  </si>
  <si>
    <t>МОНТАЖ НА СТОМАНЕНИ ФЕРМИ ДО 5 Т ПРИ ВИСОЧИНА НАД 15 М</t>
  </si>
  <si>
    <t>МОНТАЖ НА МЕЖДУКОЛ. И МЕЖДУФЕР. ВРЪЗКИ ПРИ ВИСОЧИНА ДО 15 М И ТЕГЛО ДО 0.5 Т</t>
  </si>
  <si>
    <t>МОНТАЖ НА МЕЖДУКОЛ. И МЕЖДУФЕР. ВРЪЗКИ ПРИ ВИСОЧИНА ДО 15 М И ТЕГЛО ДО 1.0 Т</t>
  </si>
  <si>
    <t>МОНТАЖ НА МЕЖДУКОЛ. И МЕЖДУФЕР. ВРЪЗКИ ПРИ ВИСОЧИНА ДО 15 М И ТЕГЛО НАД 1.0 Т</t>
  </si>
  <si>
    <t>МОНТАЖ НА МЕЖДУКОЛ. И МЕЖДУФЕР. ВРЪЗКИ ПРИ ВИСОЧИНА НАД 15 М И ТЕГЛО ДО 0.5 Т</t>
  </si>
  <si>
    <t>МОНТАЖ НА МЕЖДУКОЛ. И МЕЖДУФЕР. ВРЪЗКИ ПРИ ВИСОЧИНА НАД 15 М И ТЕГЛО ДО 1.0 Т</t>
  </si>
  <si>
    <t>МОНТАЖ НА КОНЗОЛИ, ПОДПОРИ И ПОДОБНИ ДО 50 КГ И ВИСОЧИНА ДО 15 М</t>
  </si>
  <si>
    <t>МОНТАЖ НА КОНЗОЛИ, ПОДПОРИ И ПОДОБНИ ДО 50 КГ И ВИСОЧИНА НАД 15 М</t>
  </si>
  <si>
    <t>МОНТАЖ НА КОНЗОЛИ, ПОДПОРИ И ПОДОБНИ ДО 100 КГ И ВИСОЧИНА ДО 15 М</t>
  </si>
  <si>
    <t>МОНТАЖ НА КОНЗОЛИ, ПОДПОРИ И ПОДОБНИ НАД 100 КГ И ВИСОЧИНА ДО 15 М</t>
  </si>
  <si>
    <t>МОНТАЖ НА КОНЗОЛИ, ПОДПОРИ И ПОДОБНИ ДО 100 КГ И ВИСОЧИНА НАД 15 М</t>
  </si>
  <si>
    <t>МОНТАЖ НА КОНЗОЛИ, ПОДПОРИ И ПОДОБНИ НАД 100 КГ И ВИСОЧИНА НАД 15 М</t>
  </si>
  <si>
    <t>МОНТАЖ НА ГОТОВИ СТЪЛБИ И ПЛОЩАДКИ ДО 0.3 Т И ВИСОЧИНА ДО 15 М</t>
  </si>
  <si>
    <t>МОНТАЖ НА ГОТОВИ СТЪЛБИ И ПЛОЩАДКИ НАД 0.3 Т И ВИСОЧИНА ДО 15 М</t>
  </si>
  <si>
    <t>МОНТАЖ НА ГОТОВИ СТЪЛБИ И ПЛОЩАДКИ ДО 0.3 Т И ВИСОЧИНА НАД 15 М</t>
  </si>
  <si>
    <t>МОНТАЖ НА ГОТОВИ СТЪЛБИ И ПЛОЩАДКИ НАД 0.3 Т И ВИСОЧИНА НАД 15 М</t>
  </si>
  <si>
    <t>МОНТАЖ НА СТОМАНЕНИ ГРЕДИ ДО 5Т И ВИСОЧИНА ДО 15М</t>
  </si>
  <si>
    <t>МОНТАЖ НА СТОМАНЕНИ ГРЕДИ НАД 5 Т И ВИСОЧИНА ДО 15М</t>
  </si>
  <si>
    <t>МОНТАЖ НА СТОМАНЕНИ ГРЕДИ ДО 5 Т И ВИСОЧИНА НАД 15М</t>
  </si>
  <si>
    <t>МОНТАЖ НА СТОМАНЕНИ ГРЕДИ НАД 5 Т И ВИСОЧИНА НАД 15М</t>
  </si>
  <si>
    <t>МОНТАЖ НА СТОМАНЕНИ ПАРАПЕТИ</t>
  </si>
  <si>
    <t>МОНТАЖ НА ВРЕМЕННИ СТОМ. ПАРАПЕТИ ПО ТБТ</t>
  </si>
  <si>
    <t>МОНТАЖ НА НЕПОДВИЖНА НАСТИЛКА ОТ ЛАМАРИНА</t>
  </si>
  <si>
    <t>МОНТАЖ НА ПОДВИЖНА НАСТИЛКА ОТ ЛАМАРИНА</t>
  </si>
  <si>
    <t>ОБШИВКА ПО СТЕНИ С ГОФРИРАНА ЛАМАРИНА ОТ ВСИЧКИ ВИДОВЕ, РАЗМЕРИ И ДЕБЕЛИНИ БЕЗ ЛАМАРИНАТА</t>
  </si>
  <si>
    <t>МОНТАЖ НА ИЗОЛАЦИОННИ ПАНЕЛИ ПО ФАСАДИ ВЪРХУ МЕТАЛНА СКАРА, БЕЗ ПАНЕЛИТЕ</t>
  </si>
  <si>
    <t>МОНТАЖ НА ПАНЕЛИ “БУЛГАРСОМАТЕРМ” ПО ФАСАДИ ВЪРХУ МЕТАЛНА СКАРА, БЕЗ ПАНЕЛИТЕ</t>
  </si>
  <si>
    <t>МОНТАЖ НА ФУНДАМЕНТНИ РАМИ ДО 0.3 Т</t>
  </si>
  <si>
    <t>МОНТАЖ НА ФУНДАМЕНТНИ РАМИ ДО 1.0 Т</t>
  </si>
  <si>
    <t>МОНТАЖ НА ФУНДАМЕНТНИ РАМИ НАД 1.0 Т</t>
  </si>
  <si>
    <t>МОНТАЖ НА БУНКЕРИ, ЦИКЛОНИ И ПОДОБНИ НА ЧАСТИ ДО 1 Т</t>
  </si>
  <si>
    <t>МОНТАЖ НА БУНКЕРИ, ЦИКЛОНИ И ПОДОБНИ НА ЧАСТИ ДО 2 Т</t>
  </si>
  <si>
    <t>МОНТАЖ НА БУНКЕРИ, ЦИКЛОНИ И ПОДОБНИ НА ЧАСТИ ДО 5 Т</t>
  </si>
  <si>
    <t>МОНТАЖ НА БУНКЕРИ, ЦИКЛОНИ И ПОДОБНИ СГЛОБЕНИ ДО 2 Т</t>
  </si>
  <si>
    <t>МОНТАЖ НА БУНКЕРИ, ЦИКЛОНИ И ПОДОБНИ СГЛОБЕНИ ДО 5 Т</t>
  </si>
  <si>
    <t>МОНТАЖ НА ТЕЧКИ И УЛЕИ ОТ ПРАВИ И ФАСОННИ ЧАСТИ ДО 0.2 Т</t>
  </si>
  <si>
    <t>МОНТАЖ НА ТЕЧКИ И УЛЕИ ОТ ПРАВИ И ФАСОННИ ЧАСТИ ДО 0.5 Т</t>
  </si>
  <si>
    <t>МОНТАЖ НА МОНОРЕЛС. И ТЕЛФ.ПЪТИЩА С КРИВИТЕ ЕДИНИЧЕН ПРОФИЛ НАД 74 КГ/М ИЛИ N24</t>
  </si>
  <si>
    <t>МОНТАЖ НА МОНОРЕЛС. И ТЕЛФ.ПЪТИЩА С КРИВИТЕ ЕДИНИЧЕН ПРОФИЛ ДО 74 КГ/М ИЛИ N24</t>
  </si>
  <si>
    <t>МОНТАЖ НА МОНОРЕЛС. И ТЕЛФ.ПЪТИЩА С КРИВИТЕ ДВОЕН ПРОФИЛ НАД 74 КГ/М ИЛИ N24</t>
  </si>
  <si>
    <t>МОНТАЖ НА МОНОРЕЛС. И ТЕЛФ.ПЪТИЩА С КРИВИТЕ ДВОЕН ПРОФИЛ ДО 74 КГ/М ИЛИ N24</t>
  </si>
  <si>
    <t>МОНТАЖ НА ПОДКРАНОВИ ПЪТИЩА С ЕДИНИЧНА НИШКА ОТ ЖП ОБРАЗНА РЕЛСА В/У СТОМ.ОСНОВА</t>
  </si>
  <si>
    <t>МОНТАЖ НА ПОДКРАНОВИ ПЪТИЩА С ЕДИНИЧНА НИШКА ОТ ЖП ОБРАЗНА РЕЛСА В/У БЕТ. ОСНОВА</t>
  </si>
  <si>
    <t>МОНТАЖ НА ГОТОВ ДВОЕН ДЕКОВИЛЕН РЕЛСОВ ПЪТ С ШИРИНА ДО 760 ММ</t>
  </si>
  <si>
    <t>ИЗРАБОТКА И МОНТАЖ НА МЯСТО НА ПРЕДПАЗЕН ПАРАПЕТ ЛЕК ТИП (ДО 7,5 КГ/М)</t>
  </si>
  <si>
    <t>ИЗРАБОТКА И МОНТАЖ НА МЯСТО НА ПРЕДПАЗЕН ПАРАПЕТ ТЕЖЪК ТИП 15 КГ/М</t>
  </si>
  <si>
    <t>ИЗРАБОТКА И МОНТАЖ НА СТОМАНЕНИ РЕШЕТКИ ЗА ПРОЗОРЦИ</t>
  </si>
  <si>
    <t>ИЗРАБОТКА И МОНТАЖ НА ОТВОДНИТЕЛНА РЕШЕТКА С ОБЩО ТЕГЛО ДО 25 КГ ТЕЖЪК ТИП (15 КГ/М)</t>
  </si>
  <si>
    <t>ИЗРАБОТКА И МОНТАЖ НА СТОМАНЕНИ СТЕЛАЖИ</t>
  </si>
  <si>
    <t>ИЗРАБОТКА И МОНТАЖ НА СТОМАНЕНА ГАРАЖНА ВРАТА ПО ЧЕРТЕЖ</t>
  </si>
  <si>
    <t>ИЗРАБОТКА И МОНТАЖ НА СТОМАНЕНИ ПРОЗОРЦИ НА МЕСТО ОТ ВИНКЕЛИ И ШИНА</t>
  </si>
  <si>
    <t>ИЗРАБОТКА И МОНТАЖ НА ЛЕКИ НАВЕСИ ОТ СТОМАНА</t>
  </si>
  <si>
    <t>ИЗРАБОТКА И МОНТАЖ НА СТОМАНЕН СКЕЛЕТ НА ЕДНОЕТАЖНА СГРАДА ОТ ЛЕК ТИП</t>
  </si>
  <si>
    <t>ИЗРАБОТКА И МОНТАЖ НА СТОМАНЕН СКЕЛЕТ НА ЕДНОЕТАЖНА СГРАДА ОТ ТЕЖЪК ТИП</t>
  </si>
  <si>
    <t>ИЗРАБОТКА НА МЕСТО НА СТОМАНЕНИ СЪЧЕТАНИ КОЛОНИ ДО 3 ТОНА ПО ЧЕРТЕЖ БЕЗ МОНТАЖА</t>
  </si>
  <si>
    <t>ИЗРАБОТКА НА МЕСТО НА СТОМАНЕНА ФЕРМА ДО 3 ТОНА ПО ЧЕРТЕЖ БЕЗ МОНТАЖА</t>
  </si>
  <si>
    <t>ЕДНОСТРАННА ЗАВАРКА НА БЕТ. СТОМАНА С БЕТ. СТОМАНА С ДИАМЕТЪР ДО 14/14, ПРИ ВИСОЧИНА ДО 15 М</t>
  </si>
  <si>
    <t>ЕДНОСТРАННА ЗАВАРКА НА БЕТ. СТОМАНА С ПЛАНКА ИЛИ ВИНКЕЛ С КАТЕТ НА ШЕВА ДО 12 ММ, ПРИ ВИСОЧИНА ДО 15 М</t>
  </si>
  <si>
    <t>ЕДНОСТРАННА ЗАВАРКА НА ПЛАНКА С ВИНКЕЛ С КАТЕТ НА ШЕВА ДО 10 ММ, ПРИ ВИСОЧИНА ДО 15 М</t>
  </si>
  <si>
    <t>ЕДНОСТРАННА ЗАВАРКА НА ПЛАНКА С ВИНКЕЛ С КАТЕТ НА ШЕВА ДО 16 ММ, ПРИ ВИСОЧИНА ДО 15 М</t>
  </si>
  <si>
    <t>МОНТАЖ НА ДОСТАВЕНИ СТОМАНЕНИ РАМКИ С ТЕЛЕНА МРЕЖА ОТ ОГРАДНИ ЕЛЕМЕНТИ, ПРИ РЕМОНТИ</t>
  </si>
  <si>
    <t>МОНТАЖ НА ДОСТАВЕНИ СТОМАНЕНИ ВИТРИНИ И ПРОЗОРЦИ, ПРИ РЕМОНТИ</t>
  </si>
  <si>
    <t>МОНТАЖ НА СТОМАНЕНИ ВРАТИ, ПРИ РЕМОНТИ</t>
  </si>
  <si>
    <t>МОНТАЖ НА СТОМАНЕНИ РАМКИ ЗА ПРОЗОРЦИ ДО 50КГ, ПРИ РЕМОНТИ</t>
  </si>
  <si>
    <t>МОНТАЖ НА СТОМАНЕНИ РЕШЕТКИ ЗА ПРОЗОРЦИ , ПРИ РЕМОНТИ</t>
  </si>
  <si>
    <t>ИЗРАБОТКА И МОНТАЖ НА МЯСТО НА ПРЕДПАЗЕН ПАРАПЕТ ЛЕК ТИП (ДО 7,5 КГ/М), ПРИ РЕМОНТИ</t>
  </si>
  <si>
    <t>ИЗРАБОТКА И МОНТАЖ НА МЯСТО НА ПРЕДПАЗЕН ПАРАПЕТ ТЕЖЪК ТИП 15 КГ/М, ПРИ РЕМОНТИ</t>
  </si>
  <si>
    <t>ИЗРАБОТКА И МОНТАЖ НА СТОМАНЕНИ РЕШЕТКИ ЗА ПРОЗОРЦИ, ПРИ РЕМОНТИ</t>
  </si>
  <si>
    <t>ИЗРАБОТКА И МОНТАЖ НА СТОМАНЕНИ СТЕЛАЖИ, ПРИ РЕМОНТИ</t>
  </si>
  <si>
    <t>ИЗРАБОТКА И МОНТАЖ НА СТОМАНЕНА ГАРАЖНА ВРАТА ПО ЧЕРТЕЖ, ПРИ РЕМОНТИ</t>
  </si>
  <si>
    <t>ИЗРАБОТКА И МОНТАЖ НА СТОМАНЕНИ ПРОЗОРЦИ НА МЯСТО ОТ ВИНКЕЛИ И ШИНА, ПРИ РЕМОНТИ</t>
  </si>
  <si>
    <t>ИЗРАБОТКА И МОНТАЖ НА ЛЕКИ НАВЕСИ ОТ СТОМАНА, ПРИ РЕМОНТИ</t>
  </si>
  <si>
    <t>ИЗОЛАЦИОННО ПОЛИЕТИЛЕНОВО ПОКРИТИЕ</t>
  </si>
  <si>
    <t>ВРЕМЕННА ХИДРОИЗОЛАЦИЯ ОТ 1 ПЛАСТ ПОКРИВНА МУШАМА НА БИТУМНО ЛЕПИЛО</t>
  </si>
  <si>
    <t>ИЗРАВНИТЕЛНА ЗАМАЗКА ОТ БИТУМО-ПЯСЪЧЕН РАЗТВОР - 2 СМ</t>
  </si>
  <si>
    <t>ГРУНДИРАНЕ НА ПЛОСКОСТИ ЗА ХИДРОИЗОЛАЦИЯ</t>
  </si>
  <si>
    <t>ХИДРОИЗОЛАЦИЯ С БИТУМНА ЕМУЛСИЯ</t>
  </si>
  <si>
    <t>ХИДРОИЗОЛАЦИЯ С БИТУМЕН ЛАК</t>
  </si>
  <si>
    <t>ПОЛАГАНЕ НА ПОКРИВНА МУШАМА БЕЗ ЗАЛЕПВАНЕ</t>
  </si>
  <si>
    <t>ХИДРОИЗОЛАЦИЯ ОТ ЕДИН ПЛАСТ БИТУМНА МУШАМА 1 КГ/М2 НА ГАЗОПЛАМЪЧНО ЗАЛЕПВАНЕ</t>
  </si>
  <si>
    <t>ХИДРОИЗОЛАЦИЯ ОТ ЕДИН ПЛАСТ БИТУМНА МУШАМА 2 КГ/М2 НА ГАЗОПЛАМЪЧНО ЗАЛЕПВАНЕ</t>
  </si>
  <si>
    <t>ХИДРОИЗОЛАЦИЯ ОТ ЕДИН ПЛАСТ БИТУМНА МУШАМА 3 КГ/М2 НА ГАЗОПЛАМЪЧНО ЗАЛЕПВАНЕ</t>
  </si>
  <si>
    <t>ХИДРОИЗОЛАЦИЯ ОТ ЕДИН ПЛАСТ БИТУМНА МУШАМА 3.5 КГ/М2 НА ГАЗОПЛАМЪЧНО ЗАЛЕПВАНЕ</t>
  </si>
  <si>
    <t>ХИДРОИЗОЛАЦИЯ ОТ ЕДИН ПЛАСТ БИТУМНА МУШАМА 4 КГ/М2 НА ГАЗОПЛАМЪЧНО ЗАЛЕПВАНЕ</t>
  </si>
  <si>
    <t>ХИДРОИЗОЛАЦИЯ ОТ ЕДИН ПЛАСТ БИТУМНА МУШАМА 3.5 КГ/М2 С ПОСИПКА НА ГАЗОПЛАМЪЧНО ЗАЛЕПВАНЕ</t>
  </si>
  <si>
    <t>ХИДРОИЗОЛАЦИЯ ОТ ЕДИН ПЛАСТ БИТУМНА МУШАМА 4.5 КГ/М2 С ПОСИПКА НА ГАЗОПЛАМЪЧНО ЗАЛЕПВАНЕ</t>
  </si>
  <si>
    <t>ХИДРОИЗОЛАЦИЯ ОТ ДВА ПЛАСТА БИТУМНА МУШАМА 1 КГ/М2 НА ГАЗОПЛАМЪЧНО ЗАЛЕПВАНЕ</t>
  </si>
  <si>
    <t>ХИДРОИЗОЛАЦИЯ ОТ ДВА ПЛАСТА БИТУМНА МУШАМА 2 КГ/М2 НА ГАЗОПЛАМЪЧНО ЗАЛЕПВАНЕ</t>
  </si>
  <si>
    <t>ХИДРОИЗОЛАЦИЯ ОТ ДВА ПЛАСТА БИТУМНА МУШАМА 3 КГ/М2 НА ГАЗОПЛАМЪЧНО ЗАЛЕПВАНЕ</t>
  </si>
  <si>
    <t>ХИДРОИЗОЛАЦИЯ ОТ ДВА ПЛАСТА БИТУМНА МУШАМА 3.5 КГ/М2 НА ГАЗОПЛАМЪЧНО ЗАЛЕПВАНЕ</t>
  </si>
  <si>
    <t>ХИДРОИЗОЛАЦИЯ ОТ ДВА ПЛАСТА БИТУМНА МУШАМА 4 КГ/М2 НА ГАЗОПЛАМЪЧНО ЗАЛЕПВАНЕ</t>
  </si>
  <si>
    <t>ХИДРОИЗОЛАЦИЯ ДВУПЛАСТОВА С ПОСИПКА ОТ БИТУМНА МУШАМА 3.5 КГ/М2 НА ГАЗОПЛАМЪЧНО ЗАЛЕПВАНЕ</t>
  </si>
  <si>
    <t>ХИДРОИЗОЛАЦИЯ ДВУПЛАСТОВА С ПОСИПКА ОТ БИТУМНА МУШАМА 4 КГ/М2 НА ГАЗОПЛАМЪЧНО ЗАЛЕПВАНЕ</t>
  </si>
  <si>
    <t>ХИДРОИЗОЛАЦИЯ ЕДНОПЛАСТОВА МАЗАНА СЪС СУХА СМЕС - 2.5 ММ</t>
  </si>
  <si>
    <t>ХИДРОИЗОЛАЦИЯ С ПАСТООБРАЗНА СМЕС - ЕДИН ПЛАСТ</t>
  </si>
  <si>
    <t>ХИДРОИЗОЛАЦИЯ МАЗАНА ЕЛАСТИЧНА - ЕДИН ПЛАСТ</t>
  </si>
  <si>
    <t>ХИДРОИЗОЛАЦИЯ МАЗАНА ЕЛАСТИЧНА - ДВА ПЛАСТА</t>
  </si>
  <si>
    <t>ПОКРИВАНЕ С БИТУМНИ КЕРЕМИДИ</t>
  </si>
  <si>
    <t>ОБГАРЯНЕ НА PVC ФОЛИО ВЪРХУ ПОВЪРХНОСТНИЯ ПЛАСТ ОТ ИЗОЛАЦИЯТА</t>
  </si>
  <si>
    <t>КОМПЕНСАТОРИ ОТ БИТУМНА МУШАМА</t>
  </si>
  <si>
    <t>ЗАПЪЛВАНЕ НА ФУГИ ПРИ ПЛОСКИ ПОКРИВИ С БИТУМИЗИРАНИ КЪЛЧИЩА И ЗАЛИВАНЕ С БИТУМ</t>
  </si>
  <si>
    <t>ЗАПЪЛВАНЕ НА ФУГИ ПРИ ПЛОСКИ ПОКРИВИ С ПЕНОПОЛИСТИРОЛ</t>
  </si>
  <si>
    <t>ИМПРЕГНАЦИЯ ЗА ВОДОУСТОЙЧИВОСТ</t>
  </si>
  <si>
    <t>ХИДРОИЗОЛАЦИЯ НА ОСНОВИ И СТЕНИ С ПЛАСТМАСОВА РЕЛЕФНА МЕМБРАНА</t>
  </si>
  <si>
    <t>ЗАЩИТА НА ПОКРИВНА ХИДРОИЗОЛАЦИЯ С РЕЧЕН ФИЛЦ</t>
  </si>
  <si>
    <t>ЗАЩИТА НА ПОКРИВНА ХИДРОИЗОЛАЦИЯ С КРИСТАЛИЗИРАН ВАРОВИК</t>
  </si>
  <si>
    <t>ЗАЩИТА НА ПОКРИВНА ИЗОЛАЦИЯ С АСФАЛТЛАК И АЛУМИНИЕВА ПУДРА В ЕДИН ПЛАСТ</t>
  </si>
  <si>
    <t>ЗАЩИТА НА ПОКРИВНА ИЗОЛАЦИЯ С АСФАЛТЛАК И АЛУМИНИЕВА ПУДРА В ДВА ПЛАСТА</t>
  </si>
  <si>
    <t>ЗАЩИТА НА ПОКРИВНАТА ХИДРОИЗОЛАЦИЯ СЪС СРЕБЪРЕН ФЕРОЛИТ</t>
  </si>
  <si>
    <t>ДВУПЛАСТОВА ВОДОИЗОЛАЦИЯ НА СТЕНИ С МАЗАНЕ</t>
  </si>
  <si>
    <t>ХИДРОИЗОЛАЦИЯ С ЕДИН ПЛАСТ БИТУМНА МУШАМА 3 КГ/М2 НА ГАЗОПЛАМЪЧНО ЗАЛЕПВАНЕ, ПРИ РЕМОНТИ</t>
  </si>
  <si>
    <t>ХИДРОИЗОЛАЦИЯ С ДВА ПЛАСТА БИТУМНА МУШАМА 3 КГ/М2 НА ГАЗОПЛАМЪЧНО ЗАЛЕПВАНЕ, ПРИ РЕМОНТИ</t>
  </si>
  <si>
    <t>за М2</t>
  </si>
  <si>
    <t>ХИДРОИЗОЛАЦИЯ С ЕДИН ПЛАСТ БИТУМНА МУШАМА 3.5 КГ/М2 С ПОСИПКА НА ГАЗОПЛАМЪЧНО ЗАЛЕПВАНЕ, ПРИ РЕМОНТИ</t>
  </si>
  <si>
    <t>РЕМОНТ НА ХИДРОИЗОЛАЦИЯ ОТ ЕДИН ПЛАСТ БИТУМНА МУШАМА 3 КГ/М2 С ПОСИПКА НА ГАЗОПЛАМЪЧНО ЗАЛЕПВАНЕ</t>
  </si>
  <si>
    <t>РЕМОНТ НА ХИДРОИЗОЛАЦИЯ ОТ ДВА ПЛАСТА БИТУМНА МУШАМА 3 КГ/М2 НА ГАЗОПЛАМЪЧНО ЗАЛЕПВАНЕ</t>
  </si>
  <si>
    <t>ОБГАРЯНЕ НА PVC ФОЛИО ВЪРХУ ПОВЪРХНОСТНИЯ ПЛАСТ НА ИЗОЛАЦИЯТА, ПРИ РЕМОНТИ</t>
  </si>
  <si>
    <t>ХИДРОИЗОЛАЦИЯ С БИТУМНА ЕМУЛСИЯ ПРИ РЕМОНТИ</t>
  </si>
  <si>
    <t>ХИДРОИЗОЛАЦИЯ С БИТУМЕН ЛАК ПРИ РЕМОНТИ</t>
  </si>
  <si>
    <t>КОМПЕНСАТОРИ ОТ БИТУМНА МУШАМА ПРИ РЕМОНТИ</t>
  </si>
  <si>
    <t>ПОКРИВАНЕ С БИТУМНИ КЕРЕМИДИ, ПРИ РЕМОНТИ</t>
  </si>
  <si>
    <t>ДЕМОНТАЖ НА ВРЕМЕННА ХИДРОИЗОЛАЦИЯ</t>
  </si>
  <si>
    <t>НАПРАВА И ПОЛАГАНЕ НА БИТУМЕН ГРУНД, ПРИ РЕМОНТИ</t>
  </si>
  <si>
    <t>ПОЛАГАНЕ НА ТОПЛО БИТУМНО ЛЕПИЛО ПРИ РЕМОНТИ</t>
  </si>
  <si>
    <t>ПОЛАГАНЕ НА СТУДЕНО БИТУМНО ЛЕПИЛО ПРИ РЕМОНТИ</t>
  </si>
  <si>
    <t>ЗАЩИТА НА ПОКРИВНА ХИДРОИЗОЛАЦИЯ СЪС СРЕБЪРЕН ФЕРОЛИТ, ПРИ РЕМОНТИ</t>
  </si>
  <si>
    <t>ЗАЩИТА НА ПОКРИВНА ХИДРОИЗОЛАЦИЯ С РЕЧЕН ФИЛЦ ПРИ РЕМОНТИ</t>
  </si>
  <si>
    <t>ЗАЩИТА НА ПОКРИВНА ХИДРОИЗОЛАЦИЯ С КРИСТАЛИЗИРАН ВАРОВИК ПРИ РЕМОНТИ</t>
  </si>
  <si>
    <t>ЗАЩИТА НА ПОКРИВНА ХИДРОИЗОЛАЦИЯ С АСФАЛТЛАК И АЛУМИНИЕВА ПУДРА В ЕДИН ПЛАСТ ПРИ РЕМОНТИ</t>
  </si>
  <si>
    <t>ПОЛАГАНЕ НА ПОКРИВНА МУШАМА БЕЗ ЗАЛЕПВАНЕ ПРИ РЕМОНТИ</t>
  </si>
  <si>
    <t>ДВУПЛАСТОВА ВОДОИЗОЛАЦИЯ НА СТЕНИ С МАЗАНЕ ПРИ РЕМОНТИ</t>
  </si>
  <si>
    <t>КАУЧУКОВА МАЗАНА ИЗОЛАЦИЯ ПРИ РЕМОНТИ</t>
  </si>
  <si>
    <t>ЦИМЕНТНО ПОЛИМЕРНА МАЗАНА ИЗОЛАЦИЯ</t>
  </si>
  <si>
    <t>ЗАПЕЧАТКА НА БЕТОНОВИ ПОВЪРХНОСТИ</t>
  </si>
  <si>
    <t>СТУДЕНО ПОЦИНКОВАНЕ НА МЕТАЛИ</t>
  </si>
  <si>
    <t>ПОЛАГАНЕ НА ТОПЛОИЗОЛАЦИЯ ОТ ПЕРЛИТОБЕТОН М35</t>
  </si>
  <si>
    <t>ТОПЛОИЗОЛАЦИЯ ОТ ПЕРЛИТБЕТОН 10 СМ</t>
  </si>
  <si>
    <t>ТОПЛОИЗОЛАЦИЯ ОТ ПЕРЛИТБЕТОН 20 СМ</t>
  </si>
  <si>
    <t>ТОПЛОИЗОЛАЦИЯ ОТ НАСИПЕН КЕРАМЗИТ</t>
  </si>
  <si>
    <t>ТОПЛОИЗОЛАЦИЯ ОТ БИТУМОПЕРЛИТНИ ПЛОЧИ 40 ММ НА ВАРОЦИМЕНТЕН РАЗТВОР</t>
  </si>
  <si>
    <t>ФАСАДНА ТОПЛОИЗОЛАЦИЯ С МИНЕРАЛНА ВАТА 40 ММ (БЕЗ ЛЕПЕНЕ И ШПАКЛОВАНЕ)</t>
  </si>
  <si>
    <t>ТОПЛОИЗОЛАЦИЯ НА ВЪНШНИ СТЕНИ С МИНЕРАЛНА ВАТА 40 ММ</t>
  </si>
  <si>
    <t>ВЪТРЕШНА ТОПЛОИЗОЛАЦИЯ ОТ МИНЕРАЛНА ВАТА 40 ММ (БЕЗ ЛЕПЕНЕ И ШПАКЛОВАНЕ)</t>
  </si>
  <si>
    <t>ВЪТРЕШНА ТОПЛОИЗОЛАЦИЯ ОТ СТЪКЛЕНА ВАТА 40 ММ (БЕЗ ЛЕПЕНЕ И ШПАКЛОВАНЕ)</t>
  </si>
  <si>
    <t>ВЪТРЕШНА ТОПЛОИЗОЛАЦИЯ ОТ ПЕРЛИТОВИ ПЛОЧИ</t>
  </si>
  <si>
    <t>ТОПЛОИЗОЛАЦИЯ НА ПОДОВЕ С XPS 40 ММ С ЛЕПИЛО</t>
  </si>
  <si>
    <t>ТОПЛОИЗОЛАЦИЯ НА ПОДОВЕ С XPS 40 ММ РЕДЕНА</t>
  </si>
  <si>
    <t>ТОПЛОИЗОЛАЦИЯ НА ПОДОВЕ С EPS 40 ММ РЕДЕНА</t>
  </si>
  <si>
    <t>ТОПЛОИЗОЛАЦИЯ НА ПОДОВЕ С XPS 40 ММ И ЗАМАЗКА</t>
  </si>
  <si>
    <t>ТОПЛОИЗОЛАЦИЯ НА ПОДОВЕ С EPS 40 ММ И ЗАМАЗКА</t>
  </si>
  <si>
    <t>ТОПЛОИЗОЛАЦИЯ НА ПОДОВЕ С МИНЕРАЛНА ВАТА 40 ММ РЕДЕНА</t>
  </si>
  <si>
    <t>ПОДОВА ИЗОЛАЦИЯ С МИНЕРАЛНА ВАТА И ЗАМАЗКА</t>
  </si>
  <si>
    <t>ТОПЛОИЗОЛАЦИЯ НА ВЪНШНИ СТЕНИ С ПЕНОПОЛИСТИРОЛ XPS 20 ММ</t>
  </si>
  <si>
    <t>ТОПЛОИЗОЛАЦИЯ НА ВЪНШНИ СТЕНИ С ПЕНОПОЛИСТИРОЛ XPS 40 ММ</t>
  </si>
  <si>
    <t>ТОПЛОИЗОЛАЦИЯ НА ВЪНШНИ СТЕНИ С ПЕНОПОЛИСТИРОЛ XPS 50 ММ</t>
  </si>
  <si>
    <t>ТОПЛОИЗОЛАЦИЯ НА ВЪНШНИ СТЕНИ С ПЕНОПОЛИСТИРОЛ EPS 50 ММ</t>
  </si>
  <si>
    <t>ТОПЛОИЗОЛАЦИЯ НА ВЪНШНИ СТЕНИ С ПЕНОПОЛИСТИРОЛ EPS 60 ММ</t>
  </si>
  <si>
    <t>ТОПЛОИЗОЛАЦИЯ НА ВЪНШНИ СТЕНИ С ПЕНОПОЛИСТИРОЛ EPS 80 ММ</t>
  </si>
  <si>
    <t>ОБЛИЦОВКА НА ЗИДАНИ СТЕНИ С ГИПСОКАРТОН И ИЗОЛАЦИЯ ОТ МИН. ВАТА НА ЛЕПИЛО (СУХА МАЗИЛКА)</t>
  </si>
  <si>
    <t>ОБЛИЦОВКА С ГИПСОКАРТОН ВЪРХУ ГОТОВА МЕТАЛНА МЕТАЛНА ИЛИ ДЪРВЕНА НОСЕЩА КОНСТРУКЦИЯ С ТОПЛОИЗОЛАЦИЯ</t>
  </si>
  <si>
    <t>ОБЛИЦОВКА С ГИПСОКАРТОН И ТОПЛОИЗОЛАЦИЯ НА МЕТАЛНА КОНСТРУКЦИЯ ДИРЕКТНО ЗАКРЕПЕНА</t>
  </si>
  <si>
    <t>ОБЛИЦОВКА С ГИПСОКАРТОН И ТОПЛОИЗОЛАЦИЯ НА МЕТАЛНА КОНСТРУКЦИЯ СВОБОДНО СТОЯЩА</t>
  </si>
  <si>
    <t>МОНТАЖНИ ПРЕГРАДНИ СТЕНИ ОТ ГИПСОКАРТОН, ЕДНОСЛОЙНИ, НА ЕДИНИЧНА КОНСТРУКЦИЯ С ТОПЛОИЗОЛАЦИЯ</t>
  </si>
  <si>
    <t>МОНТАЖНИ ПРЕГРАДНИ СТЕНИ ОТ ГИПСОКАРТОН, ДВУСЛОЙНИ, НА ЕДИНИЧНА КОНСТРУКЦИЯ С ТОПЛОИЗОЛАЦИЯ</t>
  </si>
  <si>
    <t>МОНТАЖНИ ПРЕГРАДНИ СТЕНИ ОТ ГИПСОКАРТОН, ДВУСЛОЙНИ, НА ДВОЙНА КОНСТРУКЦИЯ С ТОПЛОИЗОЛАЦИЯ</t>
  </si>
  <si>
    <t>ТОПЛОИЗОЛАЦИЯ НА ВОДОПРОВОДНИ ТРЪБНИ СИСТЕМИ С ДИАМЕТЪР Ф 16 ММ ОТ МИНЕРАЛНА ВАТА 10 ММ</t>
  </si>
  <si>
    <t>ТОПЛОИЗОЛАЦИЯ НА ВОДОПРОВОДНИ ТРЪБНИ СИСТЕМИ С ДИАМЕТЪР Ф 20 ММ ОТ МИНЕРАЛНА ВАТА 10 ММ</t>
  </si>
  <si>
    <t>ТОПЛОИЗОЛАЦИЯ НА ВОДОПРОВОДНИ ТРЪБНИ СИСТЕМИ С ДИАМЕТЪР Ф 25 ММ ОТ МИНЕРАЛНА ВАТА 10 ММ</t>
  </si>
  <si>
    <t>ТОПЛОИЗОЛАЦИЯ НА ВОДОПРОВОДНИ ТРЪБНИ СИСТЕМИ С ДИАМЕТЪР Ф 32 ММ ОТ МИНЕРАЛНА ВАТА 10 ММ</t>
  </si>
  <si>
    <t>ТОПЛОИЗОЛАЦИЯ НА ВОДОПРОВОДНИ ТРЪБНИ СИСТЕМИ С ДИАМЕТЪР Ф 63 ММ ОТ МИНЕРАЛНА ВАТА 10 ММ</t>
  </si>
  <si>
    <t>ТОПЛОИЗОЛАЦИЯ НА ВОДОПРОВОДНИ ТРЪБНИ СИСТЕМИ С ДИАМЕТЪР Ф 75 ММ ОТ МИНЕРАЛНА ВАТА 10 ММ</t>
  </si>
  <si>
    <t>ТОПЛОИЗОЛАЦИЯ НА ВОДОПРОВОДНИ ТРЪБНИ СИСТЕМИ С ДИАМЕТЪР Ф 16 ММ ОТ ПОЛИЕТИЛЕНОВА ПЯНА 9 ММ</t>
  </si>
  <si>
    <t>ТОПЛОИЗОЛАЦИЯ НА ВОДОПРОВОДНИ ТРЪБНИ СИСТЕМИ С ДИАМЕТЪР Ф 20 ММ ОТ ПОЛИЕТИЛЕНОВА ПЯНА 9 ММ</t>
  </si>
  <si>
    <t>ТОПЛОИЗОЛАЦИЯ НА ВОДОПРОВОДНИ ТРЪБНИ СИСТЕМИ С ДИАМЕТЪР Ф 25 ММ ОТ ПОЛИЕТИЛЕНОВА ПЯНА 9 ММ</t>
  </si>
  <si>
    <t>ТОПЛОИЗОЛАЦИЯ НА ВОДОПРОВОДНИ ТРЪБНИ СИСТЕМИ С ДИАМЕТЪР Ф 32 ММ ОТ ПОЛИЕТИЛЕНОВА ПЯНА 9 ММ</t>
  </si>
  <si>
    <t>ТОПЛОИЗОЛАЦИЯ НА ВОДОПРОВОДНИ ТРЪБНИ СИСТЕМИ С ДИАМЕТЪР Ф 63 ММ ОТ ПОЛИЕТИЛЕНОВА ПЯНА 9 ММ</t>
  </si>
  <si>
    <t>ТОПЛОИЗОЛАЦИЯ НА ВОДОПРОВОДНИ ТРЪБНИ СИСТЕМИ С ДИАМЕТЪР Ф 75 ММ ОТ ПОЛИЕТИЛЕНОВА ПЯНА 9 ММ</t>
  </si>
  <si>
    <t>ТОПЛОИЗОЛАЦИЯ НА ВОДОПРОВОДНИ ТРЪБНИ СИСТЕМИ С ДИАМЕТЪР Ф 16 ММ ОТ ИЗОЛАЦИОННА ЛЕНТА 3 ММ</t>
  </si>
  <si>
    <t>ТОПЛОИЗОЛАЦИЯ НА ВОДОПРОВОДНИ ТРЪБНИ СИСТЕМИ С ДИАМЕТЪР Ф 20 ММ ОТ ИЗОЛАЦИОННА ЛЕНТА 3 ММ</t>
  </si>
  <si>
    <t>ТОПЛОИЗОЛАЦИЯ НА ВОДОПРОВОДНИ ТРЪБНИ СИСТЕМИ С ДИАМЕТЪР Ф 25 ММ ОТ ИЗОЛАЦИОННА ЛЕНТА 3 ММ</t>
  </si>
  <si>
    <t>ТОПЛОИЗОЛАЦИЯ НА ВОДОПРОВОДНИ ТРЪБНИ СИСТЕМИ С ДИАМЕТЪР Ф 32 ММ ОТ ИЗОЛАЦИОННА ЛЕНТА 3 ММ</t>
  </si>
  <si>
    <t>ТОПЛОИЗОЛАЦИЯ НА ВОДОПРОВОДНИ ТРЪБНИ СИСТЕМИ С ДИАМЕТЪР Ф 63 ММ ОТ ИЗОЛАЦИОННА ЛЕНТА 3 ММ</t>
  </si>
  <si>
    <t>ТОПЛОИЗОЛАЦИЯ НА ВОДОПРОВОДНИ ТРЪБНИ СИСТЕМИ С ДИАМЕТЪР Ф 75 ММ ОТ ИЗОЛАЦИОННА ЛЕНТА 3 ММ</t>
  </si>
  <si>
    <t>ФАСАДНА ТОПЛОИЗОЛАЦИЯ С МИНЕРАЛНА ВАТА 40 ММ (БЕЗ ЛЕПЕНЕ И ШПАКЛОВАНЕ), ПРИ РЕМОНТИ</t>
  </si>
  <si>
    <t>ТОПЛОИЗОЛАЦИЯ НА ВЪНШНИ СТЕНИ С МИНЕРАЛНА ВАТА 40 ММ, ПРИ РЕМОНТИ</t>
  </si>
  <si>
    <t>ТОПЛОИЗОЛАЦИЯ НА ПОДОВЕ С XPS 40 ММ С ЛЕПИЛО, ПРИ РЕМОНТИ</t>
  </si>
  <si>
    <t>ТОПЛОИЗОЛАЦИЯ НА ПОДОВЕ С XPS 40 ММ РЕДЕНА, ПРИ РЕМОНТИ</t>
  </si>
  <si>
    <t>ТОПЛОИЗОЛАЦИЯ НА ПОДОВЕ С EPS 40 ММ РЕДЕНА, ПРИ РЕМОНТИ</t>
  </si>
  <si>
    <t>ТОПЛОИЗОЛАЦИЯ НА ПОДОВЕ С XPS 40 ММ И ЗАМАЗКА, ПРИ РЕМОНТИ</t>
  </si>
  <si>
    <t>ТОПЛОИЗОЛАЦИЯ НА ПОДОВЕ С EPS 40 ММ И ЗАМАЗКА, ПРИ РЕМОНТИ</t>
  </si>
  <si>
    <t>ТОПЛОИЗОЛАЦИЯ НА ПОДОВЕ С МИНЕРАЛНА ВАТА 40 ММ РЕДЕНА, ПРИ РЕМОНТИ</t>
  </si>
  <si>
    <t>ПОДОВА ИЗОЛАЦИЯ С МИНЕРАЛНА ВАТА И ЗАМАЗКА, ПРИ РЕМОНТИ</t>
  </si>
  <si>
    <t>ТОПЛОИЗОЛАЦИЯ НА ВЪНШНИ СТЕНИ С ПЕНОПОЛИСТИРОЛ XPS 20 ММ, ПРИ РЕМОНТИ</t>
  </si>
  <si>
    <t>ТОПЛОИЗОЛАЦИЯ НА ВЪНШНИ СТЕНИ С ПЕНОПОЛИСТИРОЛ XPS 40 ММ, ПРИ РЕМОНТИ</t>
  </si>
  <si>
    <t>ТОПЛОИЗОЛАЦИЯ НА ВЪНШНИ СТЕНИ С ПЕНОПОЛИСТИРОЛ XPS 50 ММ, ПРИ РЕМОНТИ</t>
  </si>
  <si>
    <t>ТОПЛОИЗОЛАЦИЯ НА ВЪНШНИ СТЕНИ С ПЕНОПОЛИСТИРОЛ EPS 50 ММ, ПРИ РЕМОНТИ</t>
  </si>
  <si>
    <t>ТОПЛОИЗОЛАЦИЯ НА ВЪНШНИ СТЕНИ С ПЕНОПОЛИСТИРОЛ EPS 60 ММ, ПРИ РЕМОНТИ</t>
  </si>
  <si>
    <t>ТОПЛОИЗОЛАЦИЯ НА ВЪНШНИ СТЕНИ С ПЕНОПОЛИСТИРОЛ EPS 80 ММ, ПРИ РЕМОНТИ</t>
  </si>
  <si>
    <t>ОБЛИЦОВКА НА ЗИДАНИ СТЕНИ С ГИПСОКАРТОН И ИЗОЛАЦИЯ ОТ МИН. ВАТА НА ЛЕПИЛО (СУХА МАЗИЛКА), ПРИ РЕМОНТИ</t>
  </si>
  <si>
    <t>ОБЛИЦОВКА С ГИПСОКАРТОН ВЪРХУ МЕТАЛНА ИЛИ ДЪРВЕНА НОСЕЩА КОНСТРУКЦИЯ С ТОПЛОИЗОЛАЦИЯ (БЕЗ К-ЦИЯТА), ПРИ РЕМОНТИ</t>
  </si>
  <si>
    <t>ОБЛИЦОВКА С ГИПСОКАРТОН И ТОПЛОИЗОЛАЦИЯ НА МЕТАЛНА КОНСТРУКЦИЯ ДИРЕКТНО ЗАКРЕПЕНА, ПРИ РЕМОНТИ</t>
  </si>
  <si>
    <t>ОБЛИЦОВКА С ГИПСОКАРТОН И ТОПЛОИЗОЛАЦИЯ НА МЕТАЛНА КОНСТРУКЦИЯ СВОБОДНО СТОЯЩА, ПРИ РЕМОНТИ</t>
  </si>
  <si>
    <t>МОНТАЖНИ ПРЕГРАДНИ СТЕНИ ОТ ГИПСОКАРТОН, ЕДНОСЛОЙНИ, НА ЕДИНИЧНА КОНСТРУКЦИЯ С ТОПЛОИЗОЛАЦИЯ С ДЕБ. 50 ММ, ПРИ РЕМОНТИ</t>
  </si>
  <si>
    <t>МОНТАЖНИ ПРЕГРАДНИ СТЕНИ ОТ ГИПСОКАРТОН, ЕДНОСЛОЙНИ, НА ЕДИНИЧНА КОНСТРУКЦИЯ С ТОПЛОИЗОЛАЦИЯ С ДЕБ. 75 ММ, ПРИ РЕМОНТИ</t>
  </si>
  <si>
    <t>МОНТАЖНИ ПРЕГРАДНИ СТЕНИ ОТ ГИПСОКАРТОН, ЕДНОСЛОЙНИ, НА ЕДИНИЧНА КОНСТРУКЦИЯ С ТОПЛОИЗОЛАЦИЯ С ДЕБ. 100 ММ, ПРИ РЕМОНТИ</t>
  </si>
  <si>
    <t>МОНТАЖНИ ПРЕГРАДНИ СТЕНИ ОТ ГИПСОКАРТОН, ДВУСЛОЙНИ, НА ЕДИНИЧНА КОНСТРУКЦИЯ С ТОПЛОИЗОЛАЦИЯ С ДЕБ. 50 ММ, ПРИ РЕМОНТИ</t>
  </si>
  <si>
    <t>МОНТАЖНИ ПРЕГРАДНИ СТЕНИ ОТ ГИПСОКАРТОН, ДВУСЛОЙНИ, НА ЕДИНИЧНА КОНСТРУКЦИЯ С ТОПЛОИЗОЛАЦИЯ С ДЕБ. 75 ММ, ПРИ РЕМОНТИ</t>
  </si>
  <si>
    <t>МОНТАЖНИ ПРЕГРАДНИ СТЕНИ ОТ ГИПСОКАРТОН, ДВУСЛОЙНИ, НА ЕДИНИЧНА КОНСТРУКЦИЯ С ТОПЛОИЗОЛАЦИЯ С ДЕБ. 100 ММ, ПРИ РЕМОНТИ</t>
  </si>
  <si>
    <t>МОНТАЖНИ ПРЕГРАДНИ СТЕНИ ОТ ГИПСОКАРТОН, ДВУСЛОЙНИ, НА ДВОЙНА КОНСТРУКЦИЯ С ТОПЛОИЗОЛАЦИЯ, ПРИ РЕМОНТИ</t>
  </si>
  <si>
    <t>ТОПЛОИЗОЛАЦИЯ НА ВОДОПРОВОДНИ ТРЪБНИ СИСТЕМИ С ДИАМЕТЪР Ф 16 ММ ОТ МИНЕРАЛНА ВАТА 10 ММ, ПРИ РЕМОНТИ</t>
  </si>
  <si>
    <t>ТОПЛОИЗОЛАЦИЯ НА ВОДОПРОВОДНИ ТРЪБНИ СИСТЕМИ С ДИАМЕТЪР Ф 20 ММ ОТ МИНЕРАЛНА ВАТА 10 ММ, ПРИ РЕМОНТИ</t>
  </si>
  <si>
    <t>ТОПЛОИЗОЛАЦИЯ НА ВОДОПРОВОДНИ ТРЪБНИ СИСТЕМИ С ДИАМЕТЪР Ф 25 ММ ОТ МИНЕРАЛНА ВАТА 10 ММ, ПРИ РЕМОНТИ</t>
  </si>
  <si>
    <t>ТОПЛОИЗОЛАЦИЯ НА ВОДОПРОВОДНИ ТРЪБНИ СИСТЕМИ С ДИАМЕТЪР Ф 32 ММ ОТ МИНЕРАЛНА ВАТА 10 ММ, ПРИ РЕМОНТИ</t>
  </si>
  <si>
    <t>ТОПЛОИЗОЛАЦИЯ НА ВОДОПРОВОДНИ ТРЪБНИ СИСТЕМИ С ДИАМЕТЪР Ф 63 ММ ОТ МИНЕРАЛНА ВАТА 10 ММ, ПРИ РЕМОНТИ</t>
  </si>
  <si>
    <t>ТОПЛОИЗОЛАЦИЯ НА ВОДОПРОВОДНИ ТРЪБНИ СИСТЕМИ С ДИАМЕТЪР Ф 75 ММ ОТ МИНЕРАЛНА ВАТА 10 ММ, ПРИ РЕМОНТИ</t>
  </si>
  <si>
    <t>ТОПЛОИЗОЛАЦИЯ НА ВОДОПРОВОДНИ ТРЪБНИ СИСТЕМИ С ДИАМЕТЪР Ф 16 ММ ОТ ПОЛИЕТИЛЕНОВА ПЯНА 9 ММ, ПРИ РЕМОНТИ</t>
  </si>
  <si>
    <t>ТОПЛОИЗОЛАЦИЯ НА ВОДОПРОВОДНИ ТРЪБНИ СИСТЕМИ С ДИАМЕТЪР Ф 20 ММ ОТ ПОЛИЕТИЛЕНОВА ПЯНА 9 ММ, ПРИ РЕМОНТИ</t>
  </si>
  <si>
    <t>ТОПЛОИЗОЛАЦИЯ НА ВОДОПРОВОДНИ ТРЪБНИ СИСТЕМИ С ДИАМЕТЪР Ф 25 ММ ОТ ПОЛИЕТИЛЕНОВА ПЯНА 9 ММ, ПРИ РЕМОНТИ</t>
  </si>
  <si>
    <t>ТОПЛОИЗОЛАЦИЯ НА ВОДОПРОВОДНИ ТРЪБНИ СИСТЕМИ С ДИАМЕТЪР Ф 32 ММ ОТ ПОЛИЕТИЛЕНОВА ПЯНА 9 ММ, ПРИ РЕМОНТИ</t>
  </si>
  <si>
    <t>ТОПЛОИЗОЛАЦИЯ НА ВОДОПРОВОДНИ ТРЪБНИ СИСТЕМИ С ДИАМЕТЪР Ф 63 ММ ОТ ПОЛИЕТИЛЕНОВА ПЯНА 9 ММ, ПРИ РЕМОНТИ</t>
  </si>
  <si>
    <t>ТОПЛОИЗОЛАЦИЯ НА ВОДОПРОВОДНИ ТРЪБНИ СИСТЕМИ С ДИАМЕТЪР Ф 75 ММ ОТ ПОЛИЕТИЛЕНОВА ПЯНА 9 ММ, ПРИ РЕМОНТИ</t>
  </si>
  <si>
    <t>ТОПЛОИЗОЛАЦИЯ НА ВОДОПРОВОДНИ ТРЪБНИ СИСТЕМИ С ДИАМЕТЪР Ф 16 ММ ОТ ИЗОЛАЦИОННА ЛЕНТА 3 ММ, ПРИ РЕМОНТИ</t>
  </si>
  <si>
    <t>ТОПЛОИЗОЛАЦИЯ НА ВОДОПРОВОДНИ ТРЪБНИ СИСТЕМИ С ДИАМЕТЪР Ф 20 ММ ОТ ИЗОЛАЦИОННА ЛЕНТА 3 ММ, ПРИ РЕМОНТИ</t>
  </si>
  <si>
    <t>ТОПЛОИЗОЛАЦИЯ НА ВОДОПРОВОДНИ ТРЪБНИ СИСТЕМИ С ДИАМЕТЪР Ф 25 ММ ОТ ИЗОЛАЦИОННА ЛЕНТА 3 ММ, ПРИ РЕМОНТИ</t>
  </si>
  <si>
    <t>ТОПЛОИЗОЛАЦИЯ НА ВОДОПРОВОДНИ ТРЪБНИ СИСТЕМИ С ДИАМЕТЪР Ф 32 ММ ОТ ИЗОЛАЦИОННА ЛЕНТА 3 ММ, ПРИ РЕМОНТИ</t>
  </si>
  <si>
    <t>ТОПЛОИЗОЛАЦИЯ НА ВОДОПРОВОДНИ ТРЪБНИ СИСТЕМИ С ДИАМЕТЪР Ф 63 ММ ОТ ИЗОЛАЦИОННА ЛЕНТА 3 ММ, ПРИ РЕМОНТИ</t>
  </si>
  <si>
    <t>ТОПЛОИЗОЛАЦИЯ НА ВОДОПРОВОДНИ ТРЪБНИ СИСТЕМИ С ДИАМЕТЪР Ф 75 ММ ОТ ИЗОЛАЦИОННА ЛЕНТА 3 ММ, ПРИ РЕМОНТИ</t>
  </si>
  <si>
    <t>МОНТАЖ НА ЛЕТВЕНА ВРАТА</t>
  </si>
  <si>
    <t>МОНТАЖ НА КОВАНА ВРАТА</t>
  </si>
  <si>
    <t>МОНТАЖ НА ДВОЙНО КОВАНА ВРАТА</t>
  </si>
  <si>
    <t>ДОСТАВКА И МОНТАЖ НА ВРАТА ПРЕСОВАНА - 16 СМ</t>
  </si>
  <si>
    <t>МОНТАЖ НА ВРАТА ПРЕСОВАНА - 16 СМ</t>
  </si>
  <si>
    <t>ДОСТАВКА И МОНТАЖ НА ВРАТА ШПЕРВАНА - 16 СМ</t>
  </si>
  <si>
    <t>МОНТАЖ НА ВРАТА ШПЕРВАНА - 16 СМ</t>
  </si>
  <si>
    <t>ДОСТАВКА И МОНТАЖ НА ВРАТА ШПЕРВАНА - 29 СМ</t>
  </si>
  <si>
    <t>МОНТАЖ НА ВРАТА ШПЕРВАНА- 29 СМ</t>
  </si>
  <si>
    <t>ДОСТАВКА И МОНТАЖ НА ВРАТА ФУРНИРОВАНА - 16 СМ</t>
  </si>
  <si>
    <t>МОНТАЖ НА ВРАТА ФУРНИРОВАНА - 16 СМ</t>
  </si>
  <si>
    <t>ДОСТАВКА И МОНТАЖ НА ВРАТА ФУРНИРОВАНА - 29 СМ</t>
  </si>
  <si>
    <t>МОНТАЖ НА ВРАТА ФУРНИРОВАНА - 29 СМ</t>
  </si>
  <si>
    <t>ДОСТАВКА И МОНТАЖ НА ВРАТА ТАБЛЕНА - 16 СМ</t>
  </si>
  <si>
    <t>МОНТАЖ НА ВРАТА ТАБЛЕНА - 16 СМ</t>
  </si>
  <si>
    <t>МОНТАЖ НА ЕДНОКАТНИ ПРОЗОРЦИ ЕДНОКРИЛИ</t>
  </si>
  <si>
    <t>МОНТАЖ НА ЕДНОКАТНИ ПРОЗОРЦИ ДВУКРИЛИ</t>
  </si>
  <si>
    <t>МОНТАЖ НА ЕДНОКАТНИ ПРОЗОРЦИ ТРИКРИЛИ</t>
  </si>
  <si>
    <t>МОНТАЖ НА ЕДНОКАТНИ ПРОЗОРЦИ ЧЕТИРИКРИЛИ</t>
  </si>
  <si>
    <t>МОНТАЖ НА ДВУКАТНИ ПРОЗОРЦИ ЕДНОКРИЛИ</t>
  </si>
  <si>
    <t>МОНТАЖ НА ДВУКАТНИ ПРОЗОРЦИ ДВУКРИЛИ</t>
  </si>
  <si>
    <t>МОНТАЖ НА ДВУКАТНИ ПРОЗОРЦИ ТРИКРИЛИ</t>
  </si>
  <si>
    <t>МОНТАЖ НА ДВУКАТНИ ПРОЗОРЦИ ЧЕТИРИКРИЛИ</t>
  </si>
  <si>
    <t>МОНТАЖ НА СЛЕПЕНИ ПРОЗОРЦИ ЕДНОКРИЛИ</t>
  </si>
  <si>
    <t>МОНТАЖ НА СЛЕПЕНИ ПРОЗОРЦИ ДВУКРИЛИ</t>
  </si>
  <si>
    <t>МОНТАЖ НА СЛЕПЕНИ ПРОЗОРЦИ ТРИКРИЛИ</t>
  </si>
  <si>
    <t>МОНТАЖ НА СЛЕПЕНИ ПРОЗОРЦИ ЧЕТИРИКРИЛИ</t>
  </si>
  <si>
    <t>УПЛЪТНЯВАНЕ НА ДОГРАМА МЕЖДУ ЗИД И КАСА</t>
  </si>
  <si>
    <t>УПЛЪТНЯВАНЕ НА ДОГРАМА МЕЖДУ КРИЛАТА С ДУНАПРЕНЕНИ УПЛЪТНИТЕЛИ</t>
  </si>
  <si>
    <t>УПЛЪТНЯВАНЕ НА ДОГРАМА МЕЖДУ КРИЛАТА С МЕТАЛНИ ЛАЙСТНИ</t>
  </si>
  <si>
    <t>ДМ3</t>
  </si>
  <si>
    <t>УПЛЪТНЯВАНЕ С ПОЛИУРЕТАНОВА ПЯНА</t>
  </si>
  <si>
    <t>ДОСТАВКА И МОНТАЖ НА АЛУМИНИЕВИ ПРОЗОРЦИ - ОБИКНОВЕН ТИП</t>
  </si>
  <si>
    <t>МОНТАЖ НА АЛУМИНИЕВИ ПРОЗОРЦИ - ОБИКНОВЕН ТИП</t>
  </si>
  <si>
    <t>МОНТАЖ НА КУХНЕНСКИ ШКАФОВЕ ПЪРВИ РЕД</t>
  </si>
  <si>
    <t>МОНТАЖ НА КУХНЕНСКИ ШКАФОВЕ ВТОРИ РЕД</t>
  </si>
  <si>
    <t>МОНТАЖ НА КУХНЕНСКИ ШКАФОВЕ ТРЕТИ РЕД</t>
  </si>
  <si>
    <t>МОНТАЖ НА ДЪРВЕНИ КЛЕПЕТА ЗА ВРАТИ И ПРОЗОРЦИ</t>
  </si>
  <si>
    <t>ПРОГОНКА НА КРИЛО НА ПРОЗОРЕЦ ДО 2 М2</t>
  </si>
  <si>
    <t>ПРОГОНКА НА КРИЛО НА ПРОЗОРЕЦ НАД 2 М2</t>
  </si>
  <si>
    <t>ПРОГОНКА НА КРИЛО НА СЛЕПЕН ПРОЗОРЕЦ ДО 2 М2</t>
  </si>
  <si>
    <t>ПРОГОНКА НА ВКОПАНА МАРТИНКА С ИЗВАЖДАНЕ И ПОСТАВЯНЕ</t>
  </si>
  <si>
    <t>ПРОГОНКА НА ЕДНОКРИЛА ВРАТА</t>
  </si>
  <si>
    <t>ПРОГОНКА НА ДВУКРИЛА ВРАТА</t>
  </si>
  <si>
    <t>ПРОГОНКА НА ЕДНОКРИЛА ВХОДНА ВРАТА</t>
  </si>
  <si>
    <t>ДЕМОНТИРАНЕ НА КАСА НА ВРАТА</t>
  </si>
  <si>
    <t>МОНТИРАНЕ НА НОВА ВРАТА НА МЯСТОТО НА ДЕМОНТИРАНА СТАРА</t>
  </si>
  <si>
    <t>МОНТАЖ НА КАСА НА ВРАТА 16 СМ НА МЯСТОТО НА ДЕМОНТИРАНА</t>
  </si>
  <si>
    <t>МОНТАЖ НА КАСА НА ВРАТА 29 СМ НА МЯСТОТО НА ДЕМОНТИРАНА</t>
  </si>
  <si>
    <t>ДЕМОНТИРАНЕ НА ПРОЗОРЦИ НА ЩОК</t>
  </si>
  <si>
    <t>ДЕМОНТИРАНЕ НА КАСА И МОНТИРАНЕ НА НОВА НА ПРОЗОРЕЦ ДО 2 М2</t>
  </si>
  <si>
    <t>ДЕМОНТИРАНЕ НА КАСА И МОНТИРАНЕ НА НОВА НА ПРОЗОРЕЦ НАД 2 М2</t>
  </si>
  <si>
    <t>ДЕМОНТИРАНЕ НА ПРОЗОРЦИ ДО 2 М2 С КАСА</t>
  </si>
  <si>
    <t>ДЕМОНТИРАНЕ НА ПРОЗОРЦИ НАД 2 М2 С КАСА</t>
  </si>
  <si>
    <t>МОНТИРАНЕ НА НОВ ДВУКРИЛ ПРОЗОРЕЦ ДО 2 М2 НА МЯСТОТО НА ДЕМОНТИРАН (НА ЩОК)</t>
  </si>
  <si>
    <t>МОНТИРАНЕ НА НОВ ДВУКРИЛ ПРОЗОРЕЦ НАД 2 М2 НА МЯСТОТО НА ДЕМОНТИРАН (НА ЩОК)</t>
  </si>
  <si>
    <t>МОНТИРАНЕ НА НОВ ТРИКРИЛ ПРОЗОРЕЦ НАД 2 М2 НА МЯСТОТО НА ДЕМОНТИРАН (НА ЩОК)</t>
  </si>
  <si>
    <t>МОНТИРАНЕ НА НОВ ДВУКРИЛ ЕДНОКАТЕН ПРОЗОРЕЦ С КАСА</t>
  </si>
  <si>
    <t>МОНТИРАНЕ НА НОВ ТРИКРИЛ ЕДНОКАТЕН ПРОЗОРЕЦ С КАСА</t>
  </si>
  <si>
    <t>МОНТИРАНЕ НА НОВ ДВУКРИЛ ДВУКАТЕН ПРОЗОРЕЦ С КАСА</t>
  </si>
  <si>
    <t>МОНТИРАНЕ НА НОВ ТРИКРИЛ ДВУКАТЕН ПРОЗОРЕЦ С КАСА</t>
  </si>
  <si>
    <t>ПОСТАВЯНЕ НА ГОЛЯМА ШАРНИР-ПАНТА ЗА ВРАТА</t>
  </si>
  <si>
    <t>ПОСТАВЯНЕ НА ОБИКНОВЕНА ПАНТА ЗА ВРАТА</t>
  </si>
  <si>
    <t>НАПРАВА И СМЯНА НА ОБИКНОВЕНИ ПЕРВАЗИ ДО 5 М ДЪЛЖИНА ЗА ВРАТА</t>
  </si>
  <si>
    <t>НАПРАВА И СМЯНА НА КОРНИЗИ НА НУТ И ПЕРО ДО 5 М ДЪЛЖИНА ЗА ВРАТА</t>
  </si>
  <si>
    <t>ПОСТАВЯНЕ НА КЪРШАЛЪК ЗА ВРАТА</t>
  </si>
  <si>
    <t>ЗАТЯГАНЕ НА КЛЕПЕ БЕЗ ИЗВАЖДАНЕ</t>
  </si>
  <si>
    <t>ИЗПИЛВАНЕ НА ШИЛДОВЕ С ИЗВАЖДАНЕ И ПОСТАВЯНЕ</t>
  </si>
  <si>
    <t>ИЗПИЛВАНЕ НА КЪРШАЛЪК</t>
  </si>
  <si>
    <t>СМЯНА НА НЕВКОПАНА (ЧЕРНА) БРАВА</t>
  </si>
  <si>
    <t>СМЯНА НА ВКОПАНА БРАВА КОМПЛЕКТ</t>
  </si>
  <si>
    <t>ПОСТАВЯНЕ НА СЕКРЕТНА БРАВА С ПАТРОННИК</t>
  </si>
  <si>
    <t>ИЗВАЖДАНЕ НА СЕКРЕТНА БРАВА С ПАТРОННИК</t>
  </si>
  <si>
    <t>ПОСТАВЯНЕ (СМЯНА) НА ДРЪЖКИ НА ВРАТА (ТОПКИ)</t>
  </si>
  <si>
    <t>ПОДРЯЗВАНЕ НА ВРАТА ОТДОЛУ</t>
  </si>
  <si>
    <t>ОБРЪЩАНЕ НА ВРАТА (ЛЯВО-ДЯСНО)</t>
  </si>
  <si>
    <t>ПРОРЯЗВАНЕ ОТВОР НА ВРАТА С ОФОРМЯВАНЕ НА РАМКА</t>
  </si>
  <si>
    <t>ИЗКЪРПВАНЕ ОКОЛО РИГЛА</t>
  </si>
  <si>
    <t>ИЗКЪРПВАНЕ ОКОЛО БРАВА С ИЗДЪЛБАВАНЕ НА ГНЕЗДОТО</t>
  </si>
  <si>
    <t>ИЗКЪРПВАНЕ ОКОЛО БРАВА С ШПЕРПЛАТ</t>
  </si>
  <si>
    <t>ИЗКЪРПВАНЕ ОКОЛО ПАНТА</t>
  </si>
  <si>
    <t>ПРИЛЕПВАНЕ НА ТАБЛЕНА ВРАТА</t>
  </si>
  <si>
    <t>ПАСВАНЕ НА ВРАТА ВЪРХУ СТАРА КАСА</t>
  </si>
  <si>
    <t>ИЗКЪРПВАНЕ ОКОЛО КЪРШАЛЪК</t>
  </si>
  <si>
    <t>ПОДЛЕПВАНЕ НА ШПЕРВАНА ВРАТА</t>
  </si>
  <si>
    <t>СМЯНА НА ШПЕРПЛАТА НА ПРЕСОВАНА ВРАТА ОТ ЕДНАТА СТРАНА</t>
  </si>
  <si>
    <t>ИЗСИЧАНЕ И ОФОРМЯНЕ НА ФАЛЦ НА ВРАТА ЗА ПОСТАВЯНЕ НА СТЪКЛО</t>
  </si>
  <si>
    <t>ДОСТАВКА И МОНТАЖ НА ВРАТА ПРЕСОВАНА - 16 СМ ПРИ РЕМОНТИ</t>
  </si>
  <si>
    <t>ДОСТАВКА И МОНТАЖ НА ВРАТА ШПЕРВАНА - 16 СМ ПРИ РЕМОНТИ</t>
  </si>
  <si>
    <t>ДОСТАВКА И МОНТАЖ НА ВРАТА ФУРНИРОВАНА - 16 СМ ПРИ РЕМОНТИ</t>
  </si>
  <si>
    <t>ДОСТАВКА И МОНТАЖ НА ВРАТА ТАБЛЕНА - 16 СМ ПРИ РЕМОНТИ</t>
  </si>
  <si>
    <t>ДОСТАВКА И МОНТАЖ НА АЛУМИНИЕВИ ПРОЗОРЦИ - ОБИКНОВЕН ТИП ПРИ РЕМОНТИ</t>
  </si>
  <si>
    <t>УПЛЪТНЯВАНЕ НА ДОГРАМА МЕЖДУ ЗИД И КАСА ПРИ РЕМОНТИ</t>
  </si>
  <si>
    <t>УПЛЪТНЯВАНЕ НА ДОГРАМА МЕЖДУ КРИЛАТА С ДУНАПРЕНЕНИ УПЛЪТНИТЕЛИ ПРИ РЕМОНТИ</t>
  </si>
  <si>
    <t>УПЛЪТНЯВАНЕ НА ДОГРАМА МЕЖДУ КРИЛАТА С МЕТАЛНИ ЛАЙСТНИ ПРИ РЕМОНТИ</t>
  </si>
  <si>
    <t>УПЛЪТНЯВАНЕ С ПОЛИУРЕТАНОВА ПЯНА ПРИ РЕМОНТИ</t>
  </si>
  <si>
    <t>СМЯНА НА МАРТИНКА КОМПЛЕКТ С ИЗВАЖДАНЕ НА СТАРАТА</t>
  </si>
  <si>
    <t>СМЯНА НА ОЛИВКА КОМПЛ. С ИЗВАЖДАНЕ НА СТАРАТА</t>
  </si>
  <si>
    <t>ПОСТАВЯНЕ НА ЪГЪЛ НА ПРОЗОРЕЦ С ВКОПАВАНЕ</t>
  </si>
  <si>
    <t>ИЗВАЖДАНЕ НА ПАНТА НА ПРОЗОРЕЦ</t>
  </si>
  <si>
    <t>МОНТАЖ НА ПАНТА НА ПРОЗОРЕЦ</t>
  </si>
  <si>
    <t>НАПРАВА И СМЯНА НА ВОДОБРАН НА ПРОЗОРЕЦ</t>
  </si>
  <si>
    <t>НАПРАВА И МОНТАЖ НА КРИЛО НА ПРОЗОРЕЦ БЕЗШПРОСЕН С МАРТИНКА</t>
  </si>
  <si>
    <t>НАПРАВА И МОНТАЖ НА КРИЛО НА ПРОЗОРЕЦ С ЕДНА ШПРОСНА С МАРТИНКА</t>
  </si>
  <si>
    <t>НАПРАВА И МОНТАЖ НА КРИЛО НА ПРОЗОРЕЦ С ДВЕ ШПРОСНИ С МАРТИНКА</t>
  </si>
  <si>
    <t>НАПРАВА И СМЯНА НА ПОДПРОЗОРЕЧНА ДЪСКА</t>
  </si>
  <si>
    <t>ПОСТАВЯНЕ ДРЪЖКА ЗА ОЛИВКА ИЛИ МАРТИНКА С ИЗВАЖДАНЕ НА СТАРАТА</t>
  </si>
  <si>
    <t>ПРОГОНКА НА КРИЛО НА ПРОЗОРЕЦ ДО 2 М2 ПРИ РЕМОНТИ</t>
  </si>
  <si>
    <t>ПРОГОНКА НА КРИЛО НА ПРОЗОРЕЦ НАД 2 М2 ПРИ РЕМОНТИ</t>
  </si>
  <si>
    <t>ПРОГОНКА НА КРИЛО НА СЛЕПЕН ПРОЗОРЕЦ ДО 2 М2 ПРИ РЕМОНТИ</t>
  </si>
  <si>
    <t>ПРОГОНКА НА ВКОПАНА МАРТИНКА С ИЗВАЖДАНЕ И ПОСТАВЯНЕ ПРИ РЕМОНТИ</t>
  </si>
  <si>
    <t>ПРОГОНКА НА ЕДНОКРИЛА ВРАТА ПРИ РЕМОНТИ</t>
  </si>
  <si>
    <t>ПРОГОНКА НА ДВУКРИЛА ВРАТА ПРИ РЕМОНТИ</t>
  </si>
  <si>
    <t>ПРОГОНКА НА ЕДНОКРИЛА ВХОДНА ВРАТА ПРИ РЕМОНТИ</t>
  </si>
  <si>
    <t>РАЗГЛОБЯВАНЕ НА ШКАФ-ГАРДЕРОБ</t>
  </si>
  <si>
    <t>СГЛОБЯВАНЕ НА ШКАФ-ГАРДЕРОБ</t>
  </si>
  <si>
    <t>КАНТИРАНЕ С ФУРНИР НА МЕБЕЛИ - РЪЧНО</t>
  </si>
  <si>
    <t>СМЯНА НА КЛАВИРНИ ПАНТИ</t>
  </si>
  <si>
    <t>ПРОГОНКА НА МЕБЕЛНА ВРАТА</t>
  </si>
  <si>
    <t>ДЕМОНТИРАНЕ НА ВГРАДЕНИ ШКАФОВЕ ЕДНОКРИЛИ</t>
  </si>
  <si>
    <t>ПОЛАГАНЕ НА ГОФРИРАНИ ТРЪБИ ПО СТОМАНОБЕТОННА ПЛОЧА, РАЗЛИЧНИ ДИАМЕТРИ</t>
  </si>
  <si>
    <t>ПОЛАГАНЕ НА ГОФРИРАНИ ТРЪБИ ПО СТЕНИ И КОЛОНИ, РАЗЛИЧНИ ДИАМЕТРИ</t>
  </si>
  <si>
    <t>ПОЛАГАНЕ НА ПЛАСТМАСОВИ ТРЪБИ ЗА ОТОПЛЕНИЕ В СГРАДИ ДО Ф 16, ВКЛ. УКРЕПИТЕЛИ</t>
  </si>
  <si>
    <t>ПОЛАГАНЕ НА ПЛАСТМАСОВИ ТРЪБИ ЗА ОТОПЛЕНИЕ В СГРАДИ ДО Ф 20, ВКЛ. УКРЕПИТЕЛИ</t>
  </si>
  <si>
    <t>ПОЛАГАНЕ НА ПЛАСТМАСОВИ ТРЪБИ ЗА ОТОПЛЕНИЕ В СГРАДИ ДО Ф 26, ВКЛ. УКРЕПИТЕЛИ</t>
  </si>
  <si>
    <t>МОНТАЖ НА МЕДНИ ТРЪБИ ЗА ОТОПЛЕНИЕ В СГРАДИ С ДИАМ. ДО Ф 10 ММ</t>
  </si>
  <si>
    <t>МОНТАЖ НА МЕДНИ ТРЪБИ ЗА ОТОПЛЕНИЕ В СГРАДИ С ДИАМ. НАД Ф 10 ММ</t>
  </si>
  <si>
    <t>МОНТАЖ НА ТОПЛОИЗОЛАЦИЯ ЗА ТРЪБОПРОВОДИ С ДИАМЕТЪР ДО Ф 12 ММ, В СГРАДИ</t>
  </si>
  <si>
    <t>МОНТАЖ НА ТОПЛОИЗОЛАЦИЯ ЗА ТРЪБОПРОВОДИ С ДИАМЕТЪР НАД Ф 12 ММ, В СГРАДИ</t>
  </si>
  <si>
    <t>МОНТАЖ НА ЧУГУНЕНИ РАДИАТОРИ ДО 10 ПРЕШЛЕНА</t>
  </si>
  <si>
    <t>МОНТАЖ НА ЧУГУНЕНИ РАДИАТОРИ ДО 20 ПРЕШЛЕНА</t>
  </si>
  <si>
    <t>МОНТАЖ НА ЧУГУНЕНИ РАДИАТОРИ ДО 30 ПРЕШЛЕНА</t>
  </si>
  <si>
    <t>МОНТАЖ НА АЛУМИНИЕВИ РАДИАТОРИ ДО 10 ПРЕШЛЕНА НА КОНЗОЛИ</t>
  </si>
  <si>
    <t>МОНТАЖ НА АЛУМИНИЕВИ РАДИАТОРИ ДО 20 ПРЕШЛЕНА НА КОНЗОЛИ</t>
  </si>
  <si>
    <t>МОНТАЖ НА АЛУМИНИЕВИ РАДИАТОРИ НАД 20 ПРЕШЛЕНА НА КОНЗОЛИ</t>
  </si>
  <si>
    <t>МОНТАЖ НА АЛУМИНИЕВИ РАДИАТОРИ ДО 10 ПРЕШЛЕНА НА СТОЙКИ</t>
  </si>
  <si>
    <t>МОНТАЖ НА АЛУМИНИЕВИ РАДИАТОРИ ДО 20 ПРЕШЛЕНА НА СТОЙКИ</t>
  </si>
  <si>
    <t>МОНТАЖ НА АЛУМИНИЕВИ РАДИАТОРИ НАД 20 ПРЕШЛЕНА НА СТОЙКИ</t>
  </si>
  <si>
    <t>МОНТАЖ НА ПАНЕЛНИ РАДИАТОРИ ДО 1600 ММ ЕДНОПАНЕЛНИ</t>
  </si>
  <si>
    <t>МОНТАЖ НА ПАНЕЛНИ РАДИАТОРИ ДО 1600 ММ ДВУПАНЕЛНИ</t>
  </si>
  <si>
    <t>МОНТАЖ НА ПАНЕЛНИ РАДИАТОРИ НАД 1600 ММ ЕДНОПАНЕЛНИ</t>
  </si>
  <si>
    <t>МОНТАЖ НА ПАНЕЛНИ РАДИАТОРИ НАД 1600 ММ ДВУПАНЕЛНИ</t>
  </si>
  <si>
    <t>МОНТАЖ НА АЛУМИНИЕВИ ИЛИ СТОМАНЕНИ РАДИАТОРИ ДО 10 ПРЕШЛЕНА НА ЪГЛОВА КОНЗОЛА</t>
  </si>
  <si>
    <t>МОНТАЖ НА АЛУМИНИЕВИ ИЛИ СТОМАНЕНИ РАДИАТОРИ ДО 20 ПРЕШЛЕНА НА ЪГЛОВА КОНЗОЛА</t>
  </si>
  <si>
    <t>МОНТАЖ НА АЛУМИНИЕВИ ИЛИ СТОМАНЕНИ РАДИАТОРИ НАД 20 ПРЕШЛЕНА НА ЪГЛОВА КОНЗОЛА</t>
  </si>
  <si>
    <t>НАПРАВА НА ОТОПЛИТЕЛНИ ТЕЛА ОТ СТОМАНЕНИ ТРЪБИ 3/4" ЕДНОРЕДНИ</t>
  </si>
  <si>
    <t>НАПРАВА НА ОТОПЛИТЕЛНИ ТЕЛА ОТ СТОМАНЕНИ ТРЪБИ 1" ЕДНОРЕДНИ</t>
  </si>
  <si>
    <t>НАПРАВА НА ОТОПЛИТЕЛНИ ТЕЛА ОТ СТОМАНЕНИ ТРЪБИ 1 1/4" ЕДНОРЕДНИ</t>
  </si>
  <si>
    <t>НАПРАВА НА ОТОПЛИТЕЛНИ ТЕЛА ОТ СТОМАНЕНИ ТРЪБИ 1 1/2" ЕДНОРЕДНИ</t>
  </si>
  <si>
    <t>НАПРАВА НА ОТОПЛИТЕЛНИ ТЕЛА ОТ СТОМАНЕНИ ТРЪБИ 2" ЕДНОРЕДНИ</t>
  </si>
  <si>
    <t>НАПРАВА НА ОТОПЛИТЕЛНИ ТЕЛА ОТ СТОМАНЕНИ ТРЪБИ Ф 63 ММ ЕДНОРЕДНИ</t>
  </si>
  <si>
    <t>НАПРАВА НА ОТОПЛИТЕЛНИ ТЕЛА ОТ СТОМАНЕНИ ТРЪБИ Ф 70 ММ ЕДНОРЕДНИ</t>
  </si>
  <si>
    <t>НАПРАВА НА ОТОПЛИТЕЛНИ ТЕЛА ОТ СТОМАНЕНИ ТРЪБИ Ф 76 ММ ЕДНОРЕДНИ</t>
  </si>
  <si>
    <t>МОНТАЖ НА ТРЪБНИ ГЛАДКИ ОТОПЛИТЕЛНИ ТЕЛА ДО 3 РЕДА С ДЪЛЖИНА 2 М</t>
  </si>
  <si>
    <t>МОНТАЖ НА ТРЪБНИ ГЛАДКИ ОТОПЛИТЕЛНИ ТЕЛА НАД 3 РЕДА С ДЪЛЖИНА 2 М</t>
  </si>
  <si>
    <t>МОНТАЖ НА ТРЪБНИ ГЛАДКИ ОТОПЛИТЕЛНИ ТЕЛА ДО 3 РЕДА С ДЪЛЖИНА 6 М</t>
  </si>
  <si>
    <t>МОНТАЖ НА ТРЪБНИ ГЛАДКИ ОТОПЛИТЕЛНИ ТЕЛА НАД 3 РЕДА С ДЪЛЖИНА 6 М</t>
  </si>
  <si>
    <t>МОНТАЖ НА РЕБРЕНИ ОТОПЛИТЕЛНИ ТЕЛА ДО 3 РЕДА С ДЪЛЖИНА 2 М</t>
  </si>
  <si>
    <t>МОНТАЖ НА РЕБРЕНИ ОТОПЛИТЕЛНИ ТЕЛА НАД 3 РЕДА С ДЪЛЖИНА 2 М</t>
  </si>
  <si>
    <t>МОНТАЖ НА РЕБРЕНИ ОТОПЛИТЕЛНИ ТЕЛА ДО 3 РЕДА С ДЪЛЖИНА 6 М</t>
  </si>
  <si>
    <t>МОНТАЖ НА РЕБРЕНИ ОТОПЛИТЕЛНИ ТЕЛА НАД 3 РЕДА С ДЪЛЖИНА 6 М</t>
  </si>
  <si>
    <t>МОНТАЖ НА КРАНОВЕ ПО ТРЪБНАТА МРЕЖА</t>
  </si>
  <si>
    <t>МОНТАЖ НА ОБЕЗВЪЗДУШИТЕЛЕН АПАРАТ</t>
  </si>
  <si>
    <t>МОНТАЖ НА ОБЕЗВЪЗДУШИТЕЛ 3/8 " НА ОТОПЛИТЕЛНО ТЯЛО</t>
  </si>
  <si>
    <t>ДОСТАВКА И МОНТАЖ НА РАДИАТОРЕН ВЕНТИЛ</t>
  </si>
  <si>
    <t>ДОСТАВКА И МОНТАЖ НА РАДИАТОРЕН ХОЛЕНДЪР</t>
  </si>
  <si>
    <t>МОНТАЖ НА РАДИАТОР ЗА БАНЯ - АЛУМИНИЕВ НА СТЕНА</t>
  </si>
  <si>
    <t>МОНТАЖ НА ЕЛЕКТРИЧЕСКИ КОТЕЛ ЗА ЛОКАЛНО ОТОПЛЕНИЕ НА ЕДНОФАМИЛНО ЖИЛИЩЕ С ВГРАДЕН РАЗШИРИТЕЛЕН СЪД</t>
  </si>
  <si>
    <t>МОНТАЖ НА ЕЛЕКТРИЧЕСКИ КОТЕЛ ЗА ЛОКАЛНО ОТОПЛЕНИЕ НА ЕДНОФАМИЛНО ЖИЛИЩЕ С ИЗНЕСЕН РАЗШИРИТЕЛЕН СЪД</t>
  </si>
  <si>
    <t>МОНТАЖ НА КОЛЕКТОРНА КУТИЯ ДО 6 ЛИНИИ ВГРАДЕНА В СТЕНА</t>
  </si>
  <si>
    <t>МОНТАЖ НА КОЛЕКТОРНА КУТИЯ ДО 10 ЛИНИИ ВГРАДЕНА В СТЕНА</t>
  </si>
  <si>
    <t>МОНТАЖ НА КОЛЕКТОРНА КУТИЯ ДО 6 ЛИНИИ ОКАЧЕНА НА СТЕНА</t>
  </si>
  <si>
    <t>МОНТАЖ НА КОЛЕКТОРНА КУТИЯ ДО 10 ЛИНИИ ОКАЧЕНА НА СТЕНА</t>
  </si>
  <si>
    <t>СВЪРЗВАНЕ НА ЕЛЕКТРИЧЕСКИ КОТЕЛ С КОЛЕКТОРНА КУТИЯ</t>
  </si>
  <si>
    <t>СВЪРЗВАНЕ НА КОЛЕКТОРНА КУТИЯ С ГЪВКАВИ ТРЪБИ - ДО 6 ЛИНИИ</t>
  </si>
  <si>
    <t>СВЪРЗВАНЕ НА КОЛЕКТОРНА КУТИЯ С ГЪВКАВИ ТРЪБИ - ДО 12 ЛИНИИ</t>
  </si>
  <si>
    <t>МОНТАЖ НА ТОПЛОВЪЗД. АПАРАТИ С НАГРЕВНА ПОВЪРХНОСТ ДО 20 М2 И ВИСОЧИНА ДО 10 М</t>
  </si>
  <si>
    <t>МОНТАЖ НА ТОПЛОВЪЗД. АПАРАТИ С НАГРЕВНА ПОВЪРХНОСТ ДО 40 М2 И ВИСОЧИНА ДО 10 М</t>
  </si>
  <si>
    <t>МОНТАЖ НА КАЛОРИФЕРИ С ПЛОЩ ДО 20 М2 НА ВИСОЧИНА ДО 10 М</t>
  </si>
  <si>
    <t>МОНТАЖ НА КАЛОРИФЕРИ С ПЛОЩ ДО 40 М2 НА ВИСОЧИНА ДО 10 М</t>
  </si>
  <si>
    <t>МОНТАЖ НА КАЛОРИФЕРИ С ПЛОЩ ДО 80 М2 НА ВИСОЧИНА ДО 10 М</t>
  </si>
  <si>
    <t>МОНТАЖ НА ПРОТИВОСТРУЕН АПАРАТ ВЪРХУ ГОТОВА КОНСТРУКЦИЯ ИЛИ ФУНДАМЕНТ С НАГРЕВНА ПОВЪРХНОСТ ДО 10 М2 НА ВИСОЧИНА ДО 3 М</t>
  </si>
  <si>
    <t>МОНТАЖ НА ПРОТИВОСТРУЕН АПАРАТ ВЪРХУ ГОТОВА КОНСТРУКЦИЯ ИЛИ ФУНДАМЕНТ С НАГРЕВНА ПОВЪРХНОСТ ДО 10 М2 НА ВИСОЧИНА НАД 3 М</t>
  </si>
  <si>
    <t>МОНТАЖ НА ПРОТИВОСТРУЕН АПАРАТ ВЪРХУ ГОТОВА КОНСТРУКЦИЯ ИЛИ ФУНДАМЕНТ С НАГРЕВНА ПОВЪРХНОСТ НАД 10 М2 НА ВИСОЧИНА ДО 3 М</t>
  </si>
  <si>
    <t>МОНТАЖ НА ПРОТИВОСТРУЕН АПАРАТ ВЪРХУ ГОТОВА КОНСТРУКЦИЯ ИЛИ ФУНДАМЕНТ С НАГРЕВНА ПОВЪРХНОСТ НАД 10 М2 НА ВИСОЧИНА НАД 3 М</t>
  </si>
  <si>
    <t>ТОПЛА ПРОБА НА ОТОПЛИТЕЛНА ИНСТАЛАЦИЯ ЗА ОТОПЛИТЕЛНО ТЯЛО</t>
  </si>
  <si>
    <t>ТОПЛА ПРОБА НА ОТОПЛИТЕЛНА ИНСТАЛАЦИЯ ЗА КАЛОРИФЕР И ТОПЛОВЪЗДУШЕН АПАРАТ</t>
  </si>
  <si>
    <t>ИЗПРОБВАНЕ ПЛЪТНОСТТА НА ОТОПЛИТЕЛНА ИНСТАЛАЦИЯ ЗА ОТОПЛИТЕЛНО ТЯЛО</t>
  </si>
  <si>
    <t>НАПРАВА И МОНТАЖ НА ВЪЗДУХОПРОВОДИ ОТ ПОЦИНК. ЛАМАРИНА НА ФАЛЦ - ПРАВОЪГЪЛНИ С ДЕБ. НА ЛАМАРИНАТА ДО 1 ММ - ПРАВИ С ПЕРИМЕТЪР ДО 750 ММ</t>
  </si>
  <si>
    <t>НАПРАВА И МОНТАЖ НА ВЪЗДУХОПРОВОДИ ОТ ПОЦИНК. ЛАМАРИНА НА ФАЛЦ - ПРАВОЪГЪЛНИ С ДЕБ. НА ЛАМАРИНАТА ДО 1 ММ - ПРАВИ С ПЕРИМЕТЪР ДО 1200 ММ</t>
  </si>
  <si>
    <t>НАПРАВА И МОНТАЖ НА ВЪЗДУХОПРОВОДИ ОТ ПОЦИНК. ЛАМАРИНА НА ФАЛЦ - ПРАВОЪГЪЛНИ С ДЕБ. НА ЛАМАРИНАТА ДО 1 ММ - ПРАВИ С ПЕРИМЕТЪР ДО 2700 ММ</t>
  </si>
  <si>
    <t>НАПРАВА И МОНТАЖ НА ВЪЗДУХОПРОВОДИ ОТ ПОЦИНК. ЛАМАРИНА НА ФАЛЦ - ПРАВОЪГЪЛНИ С ДЕБ. НА ЛАМАРИНАТА ДО 1 ММ - ПРАВИ С ПЕРИМЕТЪР ДО 5000 ММ</t>
  </si>
  <si>
    <t>НАПРАВА И МОНТАЖ НА ВЪЗДУХОПРОВОДИ ОТ ПОЦИНК. ЛАМАРИНА НА ФАЛЦ - ПРАВОЪГЪЛНИ С ДЕБ. НА ЛАМАРИНАТА ДО 1 ММ - ФАСОННИ С ПЕРИМЕТЪР ДО 750 ММ</t>
  </si>
  <si>
    <t>НАПРАВА И МОНТАЖ НА ВЪЗДУХОПРОВОДИ ОТ ПОЦИНК. ЛАМАРИНА НА ФАЛЦ - ПРАВОЪГЪЛНИ С ДЕБ. НА ЛАМАРИНАТА ДО 1 ММ - ФАСОННИ С ПЕРИМЕТЪР ДО 1200 ММ</t>
  </si>
  <si>
    <t>НАПРАВА И МОНТАЖ НА ВЪЗДУХОПРОВОДИ ОТ ПОЦИНК. ЛАМАРИНА НА ФАЛЦ - ПРАВОЪГЪЛНИ С ДЕБ. НА ЛАМАРИНАТА ДО 1 ММ - ФАСОННИ С ПЕРИМЕТЪР ДО 2700 ММ</t>
  </si>
  <si>
    <t>НАПРАВА И МОНТАЖ НА ВЪЗДУХОПРОВОДИ ОТ ПОЦИНК. ЛАМАРИНА НА ФАЛЦ - ПРАВОЪГЪЛНИ С ДЕБ. НА ЛАМАРИНАТА ДО 1 ММ - ФАСОННИ С ПЕРИМЕТЪР ДО 5000 ММ</t>
  </si>
  <si>
    <t>НАПРАВА И МОНТАЖ НА ВЪЗДУХОПРОВОДИ ОТ ПОЦИНК. ЛАМАРИНА НА ФАЛЦ - КРЪГЛИ С ДЕБ. НА ЛАМАРИНАТА ДО 1 ММ - ПРАВИ С ДИАМЕТЪР ДО 200 ММ</t>
  </si>
  <si>
    <t>НАПРАВА И МОНТАЖ НА ВЪЗДУХОПРОВОДИ ОТ ПОЦИНК. ЛАМАРИНА НА ФАЛЦ - КРЪГЛИ С ДЕБ. НА ЛАМАРИНАТА ДО 1 ММ - ПРАВИ С ДИАМЕТЪР ДО 300 ММ</t>
  </si>
  <si>
    <t>НАПРАВА И МОНТАЖ НА ВЪЗДУХОПРОВОДИ ОТ ПОЦИНК. ЛАМАРИНА НА ФАЛЦ - КРЪГЛИ С ДЕБ. НА ЛАМАРИНАТА ДО 1 ММ - ПРАВИ С ДИАМЕТЪР ДО 600 ММ</t>
  </si>
  <si>
    <t>НАПРАВА И МОНТАЖ НА ВЪЗДУХОПРОВОДИ ОТ ПОЦИНК. ЛАМАРИНА НА ФАЛЦ - КРЪГЛИ С ДЕБ. НА ЛАМАРИНАТА ДО 1 ММ - ПРАВИ С ДИАМЕТЪР ДО 1300 ММ</t>
  </si>
  <si>
    <t>НАПРАВА И МОНТАЖ НА ВЪЗДУХОПРОВОДИ ОТ ПОЦИНК. ЛАМАРИНА НА ФАЛЦ - КРЪГЛИ С ДЕБ. НА ЛАМАРИНАТА ДО 1 ММ - ФАСОННИ С ДИАМЕТЪР ДО 200 ММ</t>
  </si>
  <si>
    <t>НАПРАВА И МОНТАЖ НА ВЪЗДУХОПРОВОДИ ОТ ПОЦИНК. ЛАМАРИНА НА ФАЛЦ - КРЪГЛИ С ДЕБ. НА ЛАМАРИНАТА ДО 1 ММ - ФАСОННИ С ДИАМЕТЪР ДО 300 ММ</t>
  </si>
  <si>
    <t>НАПРАВА И МОНТАЖ НА ВЪЗДУХОПРОВОДИ ОТ ПОЦИНК. ЛАМАРИНА НА ФАЛЦ - КРЪГЛИ С ДЕБ. НА ЛАМАРИНАТА ДО 1 ММ - ФАСОННИ С ДИАМЕТЪР ДО 600 ММ</t>
  </si>
  <si>
    <t>НАПРАВА И МОНТАЖ НА ВЪЗДУХОПРОВОДИ ОТ ПОЦИНК. ЛАМАРИНА НА ФАЛЦ - КРЪГЛИ С ДЕБ. НА ЛАМАРИНАТА ДО 1 ММ - ФАСОННИ С ДИАМЕТЪР ДО 1300 ММ</t>
  </si>
  <si>
    <t>НАПРАВА И МОНТАЖ НА ВЪЗДУХОПРОВОДИ ОТ ЧЕРНА ЛАМАРИНА НА ФАЛЦ - ПРАВОЪГЪЛНИ, С ДЕБ. НА ЛАМАРИНАТА ДО 1 ММ - ПРАВИ С ПЕРИМЕТЪР ДО 750 ММ</t>
  </si>
  <si>
    <t>НАПРАВА И МОНТАЖ НА ВЪЗДУХОПРОВОДИ ОТ ЧЕРНА ЛАМАРИНА НА ФАЛЦ - ПРАВОЪГЪЛНИ, С ДЕБ. НА ЛАМАРИНАТА ДО 1 ММ - ПРАВИ С ПЕРИМЕТЪР ДО 1200 ММ</t>
  </si>
  <si>
    <t>НАПРАВА И МОНТАЖ НА ВЪЗДУХОПРОВОДИ ОТ ЧЕРНА ЛАМАРИНА НА ФАЛЦ - ПРАВОЪГЪЛНИ, С ДЕБ. НА ЛАМАРИНАТА ДО 1 ММ - ПРАВИ С ПЕРИМЕТЪР ДО 2700 ММ</t>
  </si>
  <si>
    <t>НАПРАВА И МОНТАЖ НА ВЪЗДУХОПРОВОДИ ОТ ЧЕРНА ЛАМАРИНА НА ФАЛЦ - ПРАВОЪГЪЛНИ, С ДЕБ. НА ЛАМАРИНАТА ДО 1 ММ - ПРАВИ С ПЕРИМЕТЪР ДО 5000 ММ</t>
  </si>
  <si>
    <t>НАПРАВА И МОНТАЖ НА ВЪЗДУХОПРОВОДИ ОТ ЧЕРНА ЛАМАРИНА НА ФАЛЦ - ПРАВОЪГЪЛНИ, С ДЕБ. НА ЛАМАРИНАТА ДО 1 ММ - ФАСОННИ С ПЕРИМЕТЪР ДО 750 ММ</t>
  </si>
  <si>
    <t>НАПРАВА И МОНТАЖ НА ВЪЗДУХОПРОВОДИ ОТ ЧЕРНА ЛАМАРИНА НА ФАЛЦ - ПРАВОЪГЪЛНИ, С ДЕБ. НА ЛАМАРИНАТА ДО 1 ММ - ФАСОННИ С ПЕРИМЕТЪР ДО 1200 ММ</t>
  </si>
  <si>
    <t>НАПРАВА И МОНТАЖ НА ВЪЗДУХОПРОВОДИ ОТ ЧЕРНА ЛАМАРИНА НА ФАЛЦ - ПРАВОЪГЪЛНИ, С ДЕБ. НА ЛАМАРИНАТА ДО 1 ММ - ФАСОННИ С ПЕРИМЕТЪР ДО 2700 ММ</t>
  </si>
  <si>
    <t>НАПРАВА И МОНТАЖ НА ВЪЗДУХОПРОВОДИ ОТ ЧЕРНА ЛАМАРИНА НА ФАЛЦ - ПРАВОЪГЪЛНИ, С ДЕБ. НА ЛАМАРИНАТА ДО 1 ММ - ФАСОННИ С ПЕРИМЕТЪР ДО 5000 ММ</t>
  </si>
  <si>
    <t>НАПРАВА И МОНТАЖ НА ВЪЗДУХОПРОВОДИ ОТ ЧЕРНА ЛАМАРИНА НА ФАЛЦ ПРИ ДЕБ. НА ЛАМАРИНАТА ДО 1 ММ - КРЪГЛИ, ПРАВИ С ДИАМЕТЪР ДО 200 ММ</t>
  </si>
  <si>
    <t>НАПРАВА И МОНТАЖ НА ВЪЗДУХОПРОВОДИ ОТ ЧЕРНА ЛАМАРИНА НА ФАЛЦ ПРИ ДЕБ. НА ЛАМАРИНАТА ДО 1 ММ КРЪГЛИ, ПРАВИ С ДИАМЕТЪР ДО 300 ММ</t>
  </si>
  <si>
    <t>НАПРАВА И МОНТАЖ НА ВЪЗДУХОПРОВОДИ ОТ ЧЕРНА ЛАМАРИНА НА ФАЛЦ ПРИ ДЕБ. НА ЛАМАРИНАТА ДО 1 ММ - КРЪГЛИ, ПРАВИ С ДИАМЕТЪР ДО 600 ММ</t>
  </si>
  <si>
    <t>НАПРАВА И МОНТАЖ НА ВЪЗДУХОПРОВОДИ ОТ ЧЕРНА ЛАМАРИНА НА ФАЛЦ ПРИ ДЕБ. НА ЛАМАРИНАТА ДО 1 ММ - КРЪГЛИ, ПРАВИ С ДИАМЕТЪР ДО 1300 ММ</t>
  </si>
  <si>
    <t>НАПРАВА И МОНТАЖ НА ВЪЗДУХОПРОВОДИ ОТ ЧЕРНА ЛАМАРИНА НА ФАЛЦ ПРИ ДЕБ. НА ЛАМАРИНАТА ДО 1 ММ - КРЪГЛИ, ФАСОННИ С ДИАМЕТЪР ДО 200 ММ</t>
  </si>
  <si>
    <t>НАПРАВА И МОНТАЖ НА ВЪЗДУХОПРОВОДИ ОТ ЧЕРНА ЛАМАРИНА НА ФАЛЦ ПРИ ДЕБ. НА ЛАМАРИНАТА ДО 1 ММ - КРЪГЛИ, ФАСОННИ С ДИАМЕТЪР ДО 300 ММ</t>
  </si>
  <si>
    <t>НАПРАВА И МОНТАЖ НА ВЪЗДУХОПРОВОДИ ОТ ЧЕРНА ЛАМАРИНА НА ФАЛЦ ПРИ ДЕБ. НА ЛАМАРИНАТА ДО 1 ММ - КРЪГЛИ, ФАСОННИ С ДИАМЕТЪР ДО 600 ММ</t>
  </si>
  <si>
    <t>НАПРАВА И МОНТАЖ НА ВЪЗДУХОПРОВОДИ ОТ ЧЕРНА ЛАМАРИНА НА ФАЛЦ ПРИ ДЕБ. НА ЛАМАРИНАТА ДО 1 ММ - КРЪГЛИ, ФАСОННИ С ДИАМЕТЪР ДО 1300 ММ</t>
  </si>
  <si>
    <t>МОНТАЖ НА КРЪГЛИ ВЪЗДУХОПРОВОДИ С ДИАМЕТЪР ДО Ф 200 ММ (САМО ТРУД)</t>
  </si>
  <si>
    <t>МОНТАЖ НА ФАСОННИ ЧАСТИ ЗА КРЪГЛИ ВЪЗДУХОПРОВОДИ С ДИАМЕТЪР ДО Ф 200 ММ (САМО ТРУД)</t>
  </si>
  <si>
    <t>МОНТАЖ НА ГЪВКАВИ ВЪЗДУХОПРОВОДИ С ДИАМЕТЪР ДО Ф 200 ММ (САМО ТРУД)</t>
  </si>
  <si>
    <t>МОНТАЖ НА ФАСОННИ ЧАСТИ ЗА ГЪВКАВИ ВЪЗДУХОПРОВОДИ С ДИАМЕТЪР ДО Ф 200 ММ (САМО ТРУД)</t>
  </si>
  <si>
    <t>МОНТАЖ НА ПРАВОЪГЪЛНИ ВЪЗДУХОПРОВОДИ С ДИАМЕТЪР ДО Ф 200 ММ (САМО ТРУД)</t>
  </si>
  <si>
    <t>МОНТАЖ НА ФАСОННИ ЧАСТИ ЗА ПРАВОЪГЪЛНИ ВЪЗДУХОПРОВОДИ С ДИАМЕТЪР ДО Ф 200 ММ (САМО ТРУД)</t>
  </si>
  <si>
    <t>НАПРАВА И МОНТАЖ НА ШИБЪР ЗА ВЪЗДУХОПРОВОД УПЛЪТНЕН С ПЕРИМЕТЪР (ДИАМЕТЪР) ДО 1700 (400) ММ</t>
  </si>
  <si>
    <t>НАПРАВА И МОНТАЖ НА ШИБЪР ЗА ВЪЗДУХОПР. УПЛЪТНЕН С ПЕРИМЕТЪР (ДИАМЕТЪР) ДО 2700 (600) ММ</t>
  </si>
  <si>
    <t>НАПРАВА И МОНТАЖ НА ШИБЪР ЗА ВЪЗДУХОПР. УПЛЪТНЕН С ПЕРИМЕТЪР (ДИАМЕТЪР) ДО 4000 (1000) ММ</t>
  </si>
  <si>
    <t>НАПРАВА И МОНТАЖ НА ШИБЪР ЗА ВЪЗДУХОПР. УПЛЪТНЕН С ПЕРИМЕТЪР (ДИАМЕТЪР) ДО 5000 (1300) ММ</t>
  </si>
  <si>
    <t>НАПРАВА И МОНТАЖ НА ШИБЪР ЗА ВЪЗДУХОПРОВОД НЕУПЛЪТНЕН С ПЕРИМЕТЪР (ДИАМЕТЪР) ДО 1700 (400) ММ</t>
  </si>
  <si>
    <t>НАПРАВА И МОНТАЖ НА ШИБЪР ЗА ВЪЗДУХОПРОВОД НЕУПЛЪТНЕН С ПЕРИМЕТЪР (ДИАМЕТЪР) ДО 2700 (600) ММ</t>
  </si>
  <si>
    <t>НАПРАВА И МОНТАЖ НА ШИБЪР ЗА ВЪЗДУХОПРОВОД НЕУПЛЪТНЕН С ПЕРИМЕТЪР (ДИАМЕТЪР) ДО 4000 (1000) ММ</t>
  </si>
  <si>
    <t>НАПРАВА И МОНТАЖ НА ШИБЪР ЗА ВЪЗДУХОПРОВОД НЕУПЛЪТНЕН С ПЕРИМЕТЪР (ДИАМЕТЪР) ДО 5000 (1300) ММ</t>
  </si>
  <si>
    <t>НАПРАВА И МОНТАЖ НА РЕГУЛИРАЩИ КЛАПИ УПЛЪТНЕНИ С ПЕРИМЕТЪР (ДИАМЕТЪР) ДО 1200 (300) ММ</t>
  </si>
  <si>
    <t>НАПРАВА И МОНТАЖ НА РЕГУЛИРАЩИ КЛАПИ УПЛЪТНЕНИ С ПЕРИМЕТЪР (ДИАМЕТЪР) ДО 2700 (600) ММ</t>
  </si>
  <si>
    <t>НАПРАВА И МОНТАЖ НА РЕГУЛИРАЩИ КЛАПИ УПЛЪТНЕНИ С ПЕРИМЕТЪР (ДИАМЕТЪР) ДО 5000 (1300) ММ</t>
  </si>
  <si>
    <t>НАПРАВА И МОНТАЖ РЕГУЛИРАЩИ КЛАПИ НЕУПЛЪТНЕНИ С ПЕРИМЕТЪР (ДИАМЕТЪР) ДО 1200 (300) ММ</t>
  </si>
  <si>
    <t>НАПРАВА И МОНТАЖ РЕГУЛИРАЩИ КЛАПИ НЕУПЛЪТНЕНИ С ПЕРИМЕТЪР (ДИАМЕТЪР) ДО 2700 (600) ММ</t>
  </si>
  <si>
    <t>НАПРАВА И МОНТАЖ РЕГУЛИРАЩИ КЛАПИ НЕУПЛЪТНЕНИ С ПЕРИМЕТЪР (ДИАМЕТЪР) ДО 5000 (1300) ММ</t>
  </si>
  <si>
    <t>НАПРАВА И МОНТАЖ НА ПРЕДПАЗИТЕЛИ ЗА РЕМЪЧНО ПРЕДАВАНЕ</t>
  </si>
  <si>
    <t>НАПРАВА И МОНТАЖ НА НАГНЕТАТЕЛНИ ФУНИИ ПРАВОЪГЪЛНИ С ПЕРИМЕТЪР ДО 400 ММ</t>
  </si>
  <si>
    <t>НАПРАВА И МОНТАЖ НА НАГНЕТАТЕЛНИ ФУНИИ ПРАВОЪГЪЛНИ - ПЕРИМЕТЪР ДО 600 ММ</t>
  </si>
  <si>
    <t>НАПРАВА И МОНТАЖ НА НАГНЕТАТЕЛНИ ФУНИИ ПРАВОЪГЪЛНИ - ПЕРИМЕТЪР ДО 700 ММ</t>
  </si>
  <si>
    <t>НАПРАВА И МОНТАЖ НА НАГНЕТАТЕЛНИ ФУНИИ ПРАВОЪГЪЛНИ - ПЕРИМЕТЪР ДО 900 ММ</t>
  </si>
  <si>
    <t>НАПРАВА И МОНТАЖ НА НАГНЕТАТЕЛНИ ФУНИИ КРЪГЛИ - ДИАМЕТЪР ДО 100 ММ</t>
  </si>
  <si>
    <t>НАПРАВА И МОНТАЖ НА НАГНЕТАТЕЛНИ ФУНИИ КРЪГЛИ - ДИАМЕТЪР ДО 150 ММ</t>
  </si>
  <si>
    <t>НАПРАВА И МОНТАЖ НА НАГНЕТАТЕЛНИ ФУНИИ КРЪГЛИ - ДИАМЕТЪР ДО 200 ММ</t>
  </si>
  <si>
    <t>НАПРАВА И МОНТАЖ НА НАГНЕТАТЕЛНИ ФУНИИ КРЪГЛИ - ДИАМЕТЪР ДО 250 ММ</t>
  </si>
  <si>
    <t>НАПРАВА И МОНТАЖ НА ШАПКИ И ЧАДЪРИ С ПЕРИМЕТЪР - ДИАМЕТЪР ДО 1200 ММ</t>
  </si>
  <si>
    <t>НАПРАВА И МОНТАЖ НА ШАПКИ И ЧАДЪРИ С ПЕРИМЕТЪР ДО 1600 ММ</t>
  </si>
  <si>
    <t>НАПРАВА И МОНТАЖ НА ШАПКИ И ЧАДЪРИ С ПЕРИМЕТЪР ДО 2000 ММ</t>
  </si>
  <si>
    <t>НАПРАВА И МОНТАЖ НА ШАПКИ И ЧАДЪРИ С ПЕРИМЕТЪР ДО 2400 ММ</t>
  </si>
  <si>
    <t>НАПРАВА И МОНТАЖ НА ШАПКИ И ЧАДЪРИ С ПЕРИМЕТЪР ДО 2800 ММ</t>
  </si>
  <si>
    <t>НАПРАВА И МОНТАЖ НА ШАПКИ И ЧАДЪРИ С ПЕРИМЕТЪР ДО 3200 ММ</t>
  </si>
  <si>
    <t>НАПРАВА И МОНТАЖ НА ШАПКИ И ЧАДЪРИ С ПЕРИМЕТЪР ДО 4000 ММ</t>
  </si>
  <si>
    <t>НАПРАВА И МОНТАЖ НА ШАПКИ И ЧАДЪРИ КРЪГЛИ С ДИАМЕТЪР ДО 200 ММ</t>
  </si>
  <si>
    <t>НАПРАВА И МОНТАЖ НА ШАПКИ И ЧАДЪРИ КРЪГЛИ С ДИАМЕТЪР ДО 300 ММ</t>
  </si>
  <si>
    <t>НАПРАВА И МОНТАЖ НА ШАПКИ И ЧАДЪРИ КРЪГЛИ С ДИАМЕТЪР ДО 400 ММ</t>
  </si>
  <si>
    <t>НАПРАВА И МОНТАЖ НА ШАПКИ И ЧАДЪРИ КРЪГЛИ С ДИАМЕТЪР ДО 500 ММ</t>
  </si>
  <si>
    <t>НАПРАВА И МОНТАЖ НА ШАПКИ И ЧАДЪРИ КРЪГЛИ С ДИАМЕТЪР ДО 600 ММ</t>
  </si>
  <si>
    <t>НАПРАВА И МОНТАЖ НА ШАПКИ И ЧАДЪРИ КРЪГЛИ С ДИАМЕТЪР ДО 700 ММ</t>
  </si>
  <si>
    <t>НАПРАВА И МОНТАЖ НА ШАПКИ И ЧАДЪРИ КРЪГЛИ С ДИАМЕТЪР ДО 800 ММ</t>
  </si>
  <si>
    <t>НАПРАВА И МОНТАЖ НА ШАПКИ И ЧАДЪРИ КРЪГЛИ С ДИАМЕТЪР ДО 900 ММ</t>
  </si>
  <si>
    <t>НАПРАВА И МОНТАЖ НА ШАПКИ И ЧАДЪРИ КРЪГЛИ С ДИАМЕТЪР ДО 1000 ММ</t>
  </si>
  <si>
    <t>НАПРАВА И МОНТАЖ НА ФЛАНЦИ ЗА ВЪЗДУХОПРОВОДИ С ДИАМЕТЪР ДО 300 ММ</t>
  </si>
  <si>
    <t>НАПРАВА И МОНТАЖ НА ФЛАНЦИ ЗА ВЪЗДУХОПРОВОДИ С ДИАМЕТЪР ДО 400 ММ</t>
  </si>
  <si>
    <t>НАПРАВА И МОНТАЖ НА ФЛАНЦИ ЗА ВЪЗДУХОПРОВОДИ С ДИАМЕТЪР ДО 600 ММ</t>
  </si>
  <si>
    <t>НАПРАВА И МОНТАЖ НА ФЛАНЦИ ЗА ВЪЗДУХОПРОВОДИ С ДИАМЕТЪР ДО 1000 ММ</t>
  </si>
  <si>
    <t>НАПРАВА И МОНТАЖ НА ФЛАНЦИ ЗА ВЪЗДУХОПРОВОДИ С ДИАМЕТЪР ДО 1500 ММ</t>
  </si>
  <si>
    <t>НАПРАВА И МОНТАЖ НА ФЛАНЦИ ЗА ВЪЗДУХОПРОВОДИ, ПРАВОЪГЪЛНИ С ПЕРИМЕТЪР ДО 1200 ММ</t>
  </si>
  <si>
    <t>НАПРАВА И МОНТАЖ НА ФЛАНЦИ ЗА ВЪЗДУХОПРОВОДИ, ПРАВОЪГЪЛНИ С ПЕРИМЕТЪР ДО 1700 ММ</t>
  </si>
  <si>
    <t>НАПРАВА И МОНТАЖ НА ФЛАНЦИ ЗА ВЪЗДУХОПРОВОДИ, ПРАВОЪГЪЛНИ С ПЕРИМЕТЪР ДО 2700 ММ</t>
  </si>
  <si>
    <t>НАПРАВА И МОНТАЖ НА ФЛАНЦИ ЗА ВЪЗДУХОПРОВОДИ, ПРАВОЪГЪЛНИ С ПЕРИМЕТЪР ДО 4000 ММ</t>
  </si>
  <si>
    <t>НАПРАВА И МОНТАЖ НА БРЕЗЕНТОВИ МАНШЕТИ С ПЕРИМЕТЪР 750/200 ММ</t>
  </si>
  <si>
    <t>НАПРАВА И МОНТАЖ НА БРЕЗЕНТОВИ МАНШЕТИ С ПЕРИМЕТЪР 1200/300 ММ</t>
  </si>
  <si>
    <t>НАПРАВА И МОНТАЖ НА БРЕЗЕНТОВИ МАНШЕТИ С ПЕРИМЕТЪР 2700/600 ММ</t>
  </si>
  <si>
    <t>НАПРАВА И МОНТАЖ НА БРЕЗЕНТОВИ МАНШЕТИ С ПЕРИМЕТЪР 5000/1300ММ</t>
  </si>
  <si>
    <t>МОНТАЖ НА ПОДВИЖНИ - НЕПОДВИЖНИ ЖАЛУЗИЙНИ РЕШЕТКИ ДО 0.2 М2 НА СТЕНА</t>
  </si>
  <si>
    <t>МОНТАЖ НА ПОДВИЖНИ - НЕПОДВИЖНИ ЖАЛУЗИЙНИ РЕШЕТКИ ДО 0.5 М2 НА СТЕНА</t>
  </si>
  <si>
    <t>МОНТАЖ НА ПОДВИЖНИ - НЕПОДВИЖНИ ЖАЛУЗИЙНИ РЕШЕТКИ ДО 1.0 М2 НА СТЕНА</t>
  </si>
  <si>
    <t>МОНТАЖ НА ПОДВИЖНИ - НЕПОДВИЖНИ ЖАЛУЗИЙНИ РЕШЕТКИ ДО 2.0 М2 НА СТЕНА</t>
  </si>
  <si>
    <t>МОНТАЖ НА ПОДВИЖНИ - НЕПОДВИЖНИ ЖАЛУЗИЙНИ РЕШЕТКИ ДО 4.0 М2 НА СТЕНА</t>
  </si>
  <si>
    <t>НАПРАВА И МОНТАЖ НА МРЕЖЕСТИ РЕШЕТКИ 0.2 М2 ВЪРХУ ВЪЗДУХОПРОВОДИ</t>
  </si>
  <si>
    <t>НАПРАВА И МОНТАЖ НА МРЕЖЕСТИ РЕШЕТКИ 0.5 М2 ВЪРХУ ВЪЗДУХОПРОВОДИ</t>
  </si>
  <si>
    <t>НАПРАВА И МОНТАЖ НА МРЕЖЕСТИ РЕШЕТКИ 1 М2 ВЪРХУ ВЪЗДУХОПРОВОДИ</t>
  </si>
  <si>
    <t>НАПРАВА И МОНТАЖ НА МРЕЖЕСТИ РЕШЕТКИ 2 М2 ВЪРХУ ВЪЗДУХОПРОВОДИ</t>
  </si>
  <si>
    <t>НАПРАВА И МОНТАЖ НА МРЕЖЕСТИ РЕШЕТКИ 4 М2 ВЪРХУ ВЪЗДУХОПРОВОДИ</t>
  </si>
  <si>
    <t>МОНТАЖ НА ПОДВИЖНИ-НЕПОДВИЖНИ ЖАЛУЗИЙНИ РЕШЕТКИ 0.2 М2 НА ВЪЗДУХОПРОВОДИ</t>
  </si>
  <si>
    <t>МОНТАЖ НА ПОДВИЖНИ-НЕПОДВИЖНИ ЖАЛУЗИЙНИ РЕШЕТКИ 0.5 М2 НА ВЪЗДУХОПРОВОДИ</t>
  </si>
  <si>
    <t>МОНТАЖ НА ПОДВИЖНИ-НЕПОДВИЖНИ ЖАЛУЗИЙНИ РЕШЕТКИ 1 М2 НА ВЪЗДУХОПРОВОДИ</t>
  </si>
  <si>
    <t>МОНТАЖ НА ПОДВИЖНИ-НЕПОДВИЖНИ ЖАЛУЗИЙНИ РЕШЕТКИ 2 М2 НА ВЪЗДУХОПРОВОДИ</t>
  </si>
  <si>
    <t>МОНТАЖ НА ПОДВИЖНИ-НЕПОДВИЖНИ ЖАЛУЗИЙНИ РЕШЕТКИ 4 М2 НА ВЪЗДУХОПРОВОДИ</t>
  </si>
  <si>
    <t>МОНТАЖ НА ГОТОВИ ЛАМАРИНЕНИ КЛИМАТИЧНИ КАМЕРИ - 10 М3, СГЛОБЕНИ</t>
  </si>
  <si>
    <t>МОНТАЖ НА ГОТОВИ ЛАМАРИНЕНИ КЛИМАТИЧНИ КАМЕРИ - 20 М3, СГЛОБЕНИ</t>
  </si>
  <si>
    <t>МОНТАЖ НА ГОТОВИ ЛАМАРИНЕНИ КЛИМАТИЧНИ КАМЕРИ - 35 М3, СГЛОБЕНИ</t>
  </si>
  <si>
    <t>МОНТАЖ НА ГОТОВИ ЛАМАРИНЕНИ КЛИМАТИЧНИ КАМЕРИ - 50 М3, СГЛОБЕНИ</t>
  </si>
  <si>
    <t>МОНТАЖ НА ГОТОВИ ЛАМАРИНЕНИ КЛИМАТИЧНИ КАМЕРИ - 70 М3, СГЛОБЕНИ</t>
  </si>
  <si>
    <t>МОНТАЖ НА МЕТАЛНА ВРАТА ДО 0.3 М2 КЪМ КЛИМАТИЧНА КАМЕРА</t>
  </si>
  <si>
    <t>МОНТАЖ НА МЕТАЛНА ВРАТА ДО 0.5 М2 КЪМ КЛИМАТИЧНА КАМЕРА</t>
  </si>
  <si>
    <t>МОНТАЖ НА МЕТАЛНА ВРАТА ДО 1 М2 КЪМ КЛИМАТИЧНА КАМЕРА</t>
  </si>
  <si>
    <t>МОНТАЖ НА МЕТАЛНА ВРАТА ДО 2 М2 КЪМ КЛИМАТИЧНА КАМЕРА</t>
  </si>
  <si>
    <t>МОНТАЖ НА МЕТАЛНИ ДЮЗИ</t>
  </si>
  <si>
    <t>МОНТАЖ НА БАКЕЛИТОВИ ДЮЗИ</t>
  </si>
  <si>
    <t>МОНТАЖ НА ОРОСИТЕЛИ С БРОЙ НА ДЮЗИТЕ ДО 50</t>
  </si>
  <si>
    <t>МОНТАЖ НА ОРОСИТЕЛИ С БРОЙ НА ДЮЗИТЕ ДО 100</t>
  </si>
  <si>
    <t>МОНТАЖ НА ОРОСИТЕЛИ С БРОЙ НА ДЮЗИТЕ ДО 150</t>
  </si>
  <si>
    <t>МОНТАЖ НА ОРОСИТЕЛИ С БРОЙ НА ДЮЗИТЕ ДО 200</t>
  </si>
  <si>
    <t>МОНТАЖ НА ОРОСИТЕЛИ С БРОЙ НА ДЮЗИТЕ ДО 250</t>
  </si>
  <si>
    <t>МОНТАЖ НА ОРОСИТЕЛИ С БРОЙ НА ДЮЗИТЕ ДО 300</t>
  </si>
  <si>
    <t>МОНТАЖ НА ОРОСИТЕЛИ С БРОЙ НА ДЮЗИТЕ ДО 500</t>
  </si>
  <si>
    <t>МОНТАЖ НА ВЪЗДУШНИ КАСЕТЪЧНИ ФИЛТРИ ДО 2 БРОЯ</t>
  </si>
  <si>
    <t>МОНТАЖ НА ВЪЗДУШНИ КАСЕТЪЧНИ ФИЛТРИ ДО 6 БРОЯ</t>
  </si>
  <si>
    <t>МОНТАЖ НА ВЪЗДУШНИ КАСЕТЪЧНИ ФИЛТРИ ДО 12 БРОЯ</t>
  </si>
  <si>
    <t>МОНТАЖ НА ВЪЗДУШНИ КАСЕТЪЧНИ ФИЛТРИ ДО 20 БРОЯ</t>
  </si>
  <si>
    <t>МОНТАЖ НА ВЪЗДУШНИ КАСЕТЪЧНИ ФИЛТРИ ДО 30 БРОЯ</t>
  </si>
  <si>
    <t>МОНТАЖ НА СТОМАНЕНИ ТРЪБОПРОВОДИ 1/2" В СГРАДИ (БЕЗ ТРЪБИТЕ)</t>
  </si>
  <si>
    <t>МОНТАЖ НА СТОМАНЕНИ ТРЪБОПРОВОДИ 3/4" В СГРАДИ (БЕЗ ТРЪБИТЕ)</t>
  </si>
  <si>
    <t>МОНТАЖ НА СТОМАНЕНИ ТРЪБОПРОВОДИ 1" В СГРАДИ (БЕЗ ТРЪБИТЕ)</t>
  </si>
  <si>
    <t>МОНТАЖ НА СТОМАНЕНИ ТРЪБОПРОВОДИ 1 1/4" В СГРАДИ (БЕЗ ТРЪБИТЕ)</t>
  </si>
  <si>
    <t>МОНТАЖ НА СТОМАНЕНИ ТРЪБОПРОВОДИ 1 1/2 "В СГРАДИ (БЕЗ ТРЪБИТЕ)</t>
  </si>
  <si>
    <t>МОНТАЖ НА СТОМ. ТРЪБОПРОВОДИ 2 " В СГРАДИ (БЕЗ ТРЪБИТЕ)</t>
  </si>
  <si>
    <t>МОНТАЖ НА СТОМАНЕНИ ТРЪБОПРОВОДИ С ДИАМЕТЪР 63 ММ (БЕЗ ТРЪБИТЕ)</t>
  </si>
  <si>
    <t>МОНТАЖ НА СТОМАНЕНИ ТРЪБОПРОВОДИ С ДИАМЕТЪР 70 ММ (БЕЗ ТРЪБИТЕ)</t>
  </si>
  <si>
    <t>МОНТАЖ НА СТОМАНЕНИ ТРЪБОПРОВОДИ С ДИАМЕТЪР 76 ММ (БЕЗ ТРЪБИТЕ)</t>
  </si>
  <si>
    <t>МОНТАЖ НА СТОМАНЕНИ ТРЪБОПРОВОДИ С ДИАМЕТЪР 83 ММ (БЕЗ ТРЪБИТЕ)</t>
  </si>
  <si>
    <t>МОНТАЖ НА СТОМАНЕНИ ТРЪБОПРОВОДИ С ДИАМЕТЪР 89 ММ (БЕЗ ТРЪБИТЕ)</t>
  </si>
  <si>
    <t>МОНТАЖ НА СТОМАНЕНИ ТРЪБОПРОВОДИ С ДИАМЕТЪР 95 ММ (БЕЗ ТРЪБИТЕ)</t>
  </si>
  <si>
    <t>МОНТАЖ НА СТОМАНЕНИ ТРЪБОПРОВОДИ С ДИАМЕТЪР 102 ММ (БЕЗ ТРЪБИТЕ)</t>
  </si>
  <si>
    <t>МОНТАЖ НА СТОМАНЕНИ ТРЪБОПРОВОДИ С ДИАМЕТЪР 108 ММ (БЕЗ ТРЪБИТЕ)</t>
  </si>
  <si>
    <t>МОНТАЖ НА СТОМАНЕНИ ТРЪБОПРОВОДИ С ДИАМЕТЪР 114 ММ (БЕЗ ТРЪБИТЕ)</t>
  </si>
  <si>
    <t>МОНТАЖ НА СТОМАНЕНИ ТРЪБОПРОВОДИ С ДИАМЕТЪР 121 ММ (БЕЗ ТРЪБИТЕ)</t>
  </si>
  <si>
    <t>МОНТАЖ НА СТОМАНЕНИ ТРЪБОПРОВОДИ С ДИАМЕТЪР 133 ММ (БЕЗ ТРЪБИТЕ)</t>
  </si>
  <si>
    <t>МОНТАЖ НА СТОМАНЕНИ ТРЪБОПРОВОДИ С ДИАМЕТЪР 159 ММ (БЕЗ ТРЪБИТЕ)</t>
  </si>
  <si>
    <t>МОНТАЖ НА ГЪВКАВИ ТРЪБИ ЗА МЕСТНО ОТОПЛЕНИЕ НА ЕДНОФАМИЛНО ЖИЛИЩЕ - ЗА 1 МЕТЪР ПРАВ УЧАСТЪК (БЕЗ ТРЪБИТЕ)</t>
  </si>
  <si>
    <t>МОНТАЖ НА ГЪВКАВИ ТРЪБИ ЗА МЕСТНО ОТОПЛЕНИЕ НА ЕДНОФАМИЛНО ЖИЛИЩЕ - ЗА ЗАВОЙ ПОД ПРАВ ЪГЪЛ В ХОРИЗОНТАЛНА ПОСОКА (БЕЗ ТРЪБИТЕ)</t>
  </si>
  <si>
    <t>МОНТАЖ НА ГЪВКАВИ ТРЪБИ ЗА МЕСТНО ОТОПЛЕНИЕ НА ЕДНОФАМИЛНО ЖИЛИЩЕ - ЗА ЗАВОЙ ПОД ПРАВ ЪГЪЛ ВЪВ ВЕРТИКАЛНА ПОСОКА (БЕЗ ТРЪБИТЕ)</t>
  </si>
  <si>
    <t>МОНТАЖ НА ТРЪБОПРОВОДИ С ДИАМЕТЪР ДО 89 ММ ПО КОЛОНИ И ОТКРИТИ ЕСТАКАДИ</t>
  </si>
  <si>
    <t>МОНТАЖ НА ТРЪБОПРОВОДИ С ДИАМЕТЪР ДО 108 ММ ПО КОЛОНИ И ОТКРИТИ ЕСТАКАДИ</t>
  </si>
  <si>
    <t>МОНТАЖ НА ТРЪБОПРОВОДИ С ДИАМЕТЪР ДО 159 ММ ПО КОЛОНИ И ОТКРИТИ ЕСТАКАДИ</t>
  </si>
  <si>
    <t>МОНТАЖ НА ТРЪБОПРОВОДИ С ДИАМЕТЪР ДО 219 ММ ПО КОЛОНИ И ОТКРИТИ ЕСТАКАДИ</t>
  </si>
  <si>
    <t>МОНТАЖ НА ТРЪБОПРОВОДИ С ДИАМЕТЪР ДО 273 ММ ПО КОЛОНИ И ОТКРИТИ ЕСТАКАДИ</t>
  </si>
  <si>
    <t>МОНТАЖ НА ТРЪБОПРОВОДИ С ДИАМЕТЪР ДО 377 ММ ПО КОЛОНИ И ОТКРИТИ ЕСТАКАДИ</t>
  </si>
  <si>
    <t>МОНТАЖ НА ТРЪБОПРОВОДИ С ДИАМЕТЪР ДО 530 ММ ПО КОЛОНИ И ОТКРИТИ ЕСТАКАДИ</t>
  </si>
  <si>
    <t>МОНТАЖ НА ТРЪБОПРОВОДИ С ДИАМЕТЪР ДО 820 ММ ПО КОЛОНИ И ОТКРИТИ ЕСТАКАДИ</t>
  </si>
  <si>
    <t>МОНТАЖ НА ТРЪБОПРОВОДИ С ДИАМЕТЪР ДО 1020 ММ ПО КОЛОНИ И ОТКРИТИ ЕСТАКАДИ</t>
  </si>
  <si>
    <t>МОНТАЖ НА ТРЪБОПРОВОДИ С ДИАМЕТЪР ДО 1220 ММ ПО КОЛОНИ И ОТКРИТИ ЕСТАКАДИ</t>
  </si>
  <si>
    <t>МОНТАЖ НА ТРЪБОПРОВОДИ С ДИАМЕТЪР ДО 1420 ММ ПО КОЛОНИ И ОТКРИТИ ЕСТАКАДИ</t>
  </si>
  <si>
    <t>МОНТАЖ НА ТРЪБОПРОВОДИ С ДИАМЕТЪР ДО 1620 ММ ПО КОЛОНИ И ОТКРИТИ ЕСТАКАДИ</t>
  </si>
  <si>
    <t>МОНТАЖ НА ТРЪБОПРОВОДИ С ДИАМЕТЪР ДО 1820 ММ ПО КОЛОНИ И ОТКРИТИ ЕСТАКАДИ</t>
  </si>
  <si>
    <t>МОНТАЖ НА ТРЪБОПРОВОДИ С ДИАМЕТЪР ДО 2220 ММ ПО КОЛОНИ И ОТКРИТИ ЕСТАКАДИ</t>
  </si>
  <si>
    <t>МОНТАЖ НА ТРЪБОПРОВОДИ С ДИАМЕТЪР ДО 89 ММ В ОТКРИТИ КАНАЛИ БЕЗ УКРЕПВАНЕ</t>
  </si>
  <si>
    <t>МОНТАЖ НА ТРЪБОПРОВОДИ С ДИАМЕТЪР ДО 108 ММ В ОТКРИТИ КАНАЛИ БЕЗ УКРЕПВАНЕ</t>
  </si>
  <si>
    <t>МОНТАЖ НА ТРЪБОПРОВОДИ С ДИАМЕТЪР ДО 159 ММ В ОТКРИТИ КАНАЛИ БЕЗ УКРЕПВАНЕ</t>
  </si>
  <si>
    <t>МОНТАЖ НА ТРЪБОПРОВОДИ С ДИАМЕТЪР ДО 219 ММ В ОТКРИТИ КАНАЛИ БЕЗ УКРЕПВАНЕ</t>
  </si>
  <si>
    <t>МОНТАЖ НА ТРЪБОПРОВОДИ С ДИАМЕТЪР ДО 273 ММ В ОТКРИТИ КАНАЛИ БЕЗ УКРЕПВАНЕ</t>
  </si>
  <si>
    <t>МОНТАЖ НА ТРЪБОПРОВОДИ С ДИАМЕТЪР ДО 377 ММ В ОТКРИТИ КАНАЛИ БЕЗ УКРЕПВАНЕ</t>
  </si>
  <si>
    <t>МОНТАЖ НА ТРЪБОПРОВОДИ С ДИАМЕТЪР ДО 530 ММ В ОТКРИТИ КАНАЛИ БЕЗ УКРЕПВАНЕ</t>
  </si>
  <si>
    <t>МОНТАЖ НА ТРЪБОПРОВОДИ С ДИАМЕТЪР ДО 820 ММ В ОТКРИТИ КАНАЛИ БЕЗ УКРЕПВАНЕ</t>
  </si>
  <si>
    <t>МОНТАЖ НА ТРЪБОПРОВОДИ С ДИАМЕТЪР ДО 1020 ММ В ОТКРИТИ КАНАЛИ БЕЗ УКРЕПВАНЕ</t>
  </si>
  <si>
    <t>МОНТАЖ НА ТРЪБОПРОВОДИ С ДИАМЕТЪР ДО 1220 ММ В ОТКРИТИ КАНАЛИ БЕЗ УКРЕПВАНЕ</t>
  </si>
  <si>
    <t>ИЗПРОБВАНЕ ПЛЪТНОСТТА НА ТРЪБОПРОВОДИ С ДИАМЕТЪР ДО 108 ММ ПОД ХИДРАВЛИЧНО НАЛЯГАНЕ</t>
  </si>
  <si>
    <t>ИЗПРОБВАНЕ ПЛЪТНОСТТА НА ТРЪБОПРОВОДИ С ДИАМЕТЪР ДО 426 ММ ПОД ХИДРАВЛИЧНО НАЛЯГАНЕ</t>
  </si>
  <si>
    <t>ИЗПРОБВАНЕ ПЛЪТНОСТТА НА ТРЪБОПРОВОДИ С ДИАМЕТЪРДО 1200 ММ ПОД ХИДРАВЛИЧНО НАЛЯГАНЕ</t>
  </si>
  <si>
    <t>ДЕМОНТАЖ НА СТОМАНЕНИ ТРЪБИ 1/2"</t>
  </si>
  <si>
    <t>ДЕМОНТАЖ НА СТОМАНЕНИ ТРЪБИ 3/4"</t>
  </si>
  <si>
    <t>ДЕМОНТАЖ НА СТОМАНЕНИ ТРЪБИ 1"</t>
  </si>
  <si>
    <t>ДЕМОНТАЖ НА СТОМАНЕНИ ТРЪБИ 1 1/4"</t>
  </si>
  <si>
    <t>ДЕМОНТАЖ НА СТОМАНЕНИ ТРЪБИ 1 1/2"</t>
  </si>
  <si>
    <t>ДЕМОНТАЖ НА СТОМАНЕНИ ТРЪБИ 2"</t>
  </si>
  <si>
    <t>ДЕМОНТАЖ НА СТОМАНЕНИ ТРЪБИ Ф 57 ММ</t>
  </si>
  <si>
    <t>ДЕМОНТАЖ НА СТОМАНЕНИ ТРЪБИ Ф 70 ММ</t>
  </si>
  <si>
    <t>ДЕМОНТАЖ НА СТОМАНЕНИ ТРЪБИ Ф 82 ММ</t>
  </si>
  <si>
    <t>ДЕМОНТАЖ НА СТОМАНЕНИ ТРЪБИ Ф 94 ММ</t>
  </si>
  <si>
    <t>ДЕМОНТАЖ НА СТОМАНЕНИ ТРЪБИ Ф 106 ММ</t>
  </si>
  <si>
    <t>ДЕМОНТАЖ НА СТОМАНЕНИ ТРЪБИ Ф 119 ММ</t>
  </si>
  <si>
    <t>ДЕМОНТАЖ НА СТОМАНЕНИ ТРЪБИ Ф 131 ММ</t>
  </si>
  <si>
    <t>ДЕМОНТАЖ НА ФЛАНЕЦ ОТ СТОМ. ТРЪБИ Ф 57 ММ</t>
  </si>
  <si>
    <t>ДЕМОНТАЖ НА ФЛАНЕЦ ОТ СТОМ. ТРЪБИ Ф 76 ММ</t>
  </si>
  <si>
    <t>ДЕМОНТАЖ НА ФЛАНЕЦ ОТ СТОМ. ТРЪБИ Ф 94 ММ</t>
  </si>
  <si>
    <t>ДЕМОНТАЖ НА ФЛАНЕЦ ОТ СТОМ. ТРЪБИ Ф 106 ММ</t>
  </si>
  <si>
    <t>СМЯНА НА ПАРЧЕ ТРЪБА ДО 1 М ДО 1 " БЕЗ НАПРАВА НА КОЛЯНО (САМО ТРУД)</t>
  </si>
  <si>
    <t>СМЯНА НА ПАРЧЕ ТРЪБА ДО 1 М ДО 2 " БЕЗ НАПРАВА НА КОЛЯНО (САМО ТРУД)</t>
  </si>
  <si>
    <t>СМЯНА НА ПАРЧЕ ТРЪБА ДО 1 М ОТ Ф 57 ММ ДО Ф 100 ММ БЕЗ НАПРАВА НА КОЛЯНО (САМО ТРУД)</t>
  </si>
  <si>
    <t>СМЯНА НА ПАРЧЕ ТРЪБА ДО 1 М ОТ Ф 106 ММ ДО Ф 202 ММ БЕЗ НАПРАВА НА КОЛЯНО (САМО ТРУД)</t>
  </si>
  <si>
    <t>ЗАВАРКА НА ПУКНАТА ТРЪБА (МОНТИРАНА) С ДЪЛЖИНА НА ЗАВАРКАТА ДО 20 СМ (САМО ТРУД)</t>
  </si>
  <si>
    <t>ЗАВАРКА НА ПУКНАТА ТРЪБА (МОНТИРАНА) С ДЪЛЖИНА НА ЗАВАРКАТА ОТ 20 ДО 50 СМ (САМО ТРУД)</t>
  </si>
  <si>
    <t>ЗАВАРКА НА ПУКНАТА ТРЪБА (МОНТИРАНА) С ДЪЛЖИНА НА ЗАВАРКАТА ДО 20 СМ ОТ СТРАНАТА НА СТЕНАТА (ТРУД)</t>
  </si>
  <si>
    <t>ИЗПРОБВАНЕ ПЛЪТНОСТТА НА ТРЪБОПРОВОДИ ДО 2" НА ХИДРАВЛИЧНО НАЛЯГАНЕ (САМО ТРУД)</t>
  </si>
  <si>
    <t>ИЗПРОБВАНЕ ПЛЪТНОСТТА НА ТРЪБОПРОВОДИ С ДИАМЕТЪР ДО Ф 203 ММ НА ХИДРАВЛИЧНО НАЛЯГАНЕ (САМО ТРУД)</t>
  </si>
  <si>
    <t>ИЗПРОБВАНЕ НА ВОДНО ОТОПЛЕНИЕ ДО 20 ОТОПЛИТЕЛНИ ТЕЛА ЗА ОТКРИВАНЕ НА ДЕФЕКТИ (САМО ТРУД)</t>
  </si>
  <si>
    <t>ИЗПРОБВАНЕ НА ВОДНО ОТОПЛЕНИЕ ДО 50 ОТОПЛИТЕЛНИ ТЕЛА ЗА ОТКРИВАНЕ НА ДЕФЕКТИ (САМО ТРУД)</t>
  </si>
  <si>
    <t>ИЗПРОБВАНЕ НА ВОДНО ОТОПЛЕНИЕ НАД 50 ОТОПЛИТЕЛНИ ТЕЛА ЗА ОТКРИВАНЕ НА ДЕФЕКТИ (САМО ТРУД)</t>
  </si>
  <si>
    <t>ИЗПРОБВАНЕ НА ПАРНО ОТОПЛЕНИЕ ДО 20 ОТОПЛИТЕЛНИ ТЕЛА ЗА ОТКРИВАНЕ НА ДЕФЕКТИ (САМО ТРУД)</t>
  </si>
  <si>
    <t>ИЗПРОБВАНЕ НА ПАРНО ОТОПЛЕНИЕ ДО 50 ОТОПЛИТЕЛНИ ТЕЛА ЗА ОТКРИВАНЕ НА ДЕФЕКТИ (САМО ТРУД)</t>
  </si>
  <si>
    <t>ИЗПРОБВАНЕ НА ПАРНО ОТОПЛЕНИЕ НАД 50 ОТОПЛИТЕЛНИ ТЕЛА ЗА ОТКРИВАНЕ НА ДЕФЕКТИ (САМО ТРУД)</t>
  </si>
  <si>
    <t>ИЗТОЧВАНЕ НА ВОДНО ОТОПЛЕНИЕ ДО 20 ОТОПЛИТЕЛНИ ТЕЛА (САМО ТРУД)</t>
  </si>
  <si>
    <t>ИЗТОЧВАНЕ НА ВОДНО ОТОПЛЕНИЕ ДО 50 ОТОПЛИТЕЛНИ ТЕЛА (САМО ТРУД)</t>
  </si>
  <si>
    <t>ИЗТОЧВАНЕ НА ВОДНО ОТОПЛЕНИЕ НАД 50 ОТОПЛИТЕЛНИ ТЕЛА (САМО ТРУД)</t>
  </si>
  <si>
    <t>ПРОМИВАНЕ НА ЩРАНГОВЕТЕ ЗА ПАРНО ИЛИ ВОДНО ОТОПЛЕНИЕ ПОД НАЛЯГАНЕ (САМО ТРУД)</t>
  </si>
  <si>
    <t>ПРОМИВАНЕ НА СТАРИ ОТОПЛИТЕЛНИ ТЕЛА ПОД ВОДНО НАЛЯГАНЕ (САМО ТРУД)</t>
  </si>
  <si>
    <t>ДЕМОНТАЖ НА РАДИАТОРЕН ВЕНТИЛ</t>
  </si>
  <si>
    <t>ДЕМОНТАЖ НА КРАНОВЕ ДО 100 АТМ. 1/2"</t>
  </si>
  <si>
    <t>ДЕМОНТАЖ НА КРАНОВЕ ДО 100 АТМ. 1 1/2"</t>
  </si>
  <si>
    <t>ДЕМОНТАЖ НА ВЪЗВРАТНИ КЛАПИ 1/2 “</t>
  </si>
  <si>
    <t>ДЕМОНТАЖ НА ВЪЗВРАТНИ КЛАПИ 1 1/2 “</t>
  </si>
  <si>
    <t>ДЕМОНТАЖ НА РЕДУЦИР-ВЕНТИЛ Ф 50 ММ</t>
  </si>
  <si>
    <t>СМЯНА НА СТАРИ ИЗНОСЕНИ УПЛЪТНИТЕЛИ НА САМОСТОЯТЕЛНИ ФЛАНЦОВИ СЪЕДИНЕНИЯ ДО 2" (САМО ТРУД)</t>
  </si>
  <si>
    <t>СМЯНА НА СТАРИ ИЗНОСЕНИ УПЛЪТНИТЕЛИ НА САМОСТОЯТЕЛНИ ФЛАНЦОВИ СЪЕДИНЕНИЯ ДО 100 ММ (САМО ТРУД)</t>
  </si>
  <si>
    <t>СМЯНА НА СТАРИ ИЗНОСЕНИ УПЛЪТНИТЕЛИ НА САМОСТОЯТЕЛНИ ФЛАНЦОВИ СЪЕДИНЕНИЯ ДО 200 ММ (САМО ТРУД)</t>
  </si>
  <si>
    <t>СМЯНА НА СТАРИ ИЗНОСЕНИ УПЛЪТНИТЕЛИ НА САМОСТОЯТЕЛНИ ФЛАНЦОВИ СЪЕДИНЕНИЯ НАД 200 ММ (САМО ТРУД)</t>
  </si>
  <si>
    <t>СМЯНА НА СТАРИ ИЗНОСЕНИ УПЛЪТНИТЕЛИ НА ЛЮКОВЕ ДО 4000 ММ2 (САМО ТРУД)</t>
  </si>
  <si>
    <t>СМЯНА НА СТАРИ ИЗНОСЕНИ УПЛЪТНИТЕЛИ НА ЛЮКОВЕ НАД 4000 ММ2 (САМО ТРУД)</t>
  </si>
  <si>
    <t>ЗАПЪЛВАНЕ, ЗАМАЗВАНЕ И ИЗПЕРДАШВАНЕ ОТ ДВЕТЕ СТРАНИ НА ОТВОРИ ЗА ТРЪБИ В ТУХЛЕН ЗИД С РАЗМЕР НА ОТВОРИТЕ ДО 10/10 СМ (САМО ТРУД)</t>
  </si>
  <si>
    <t>ЗАПЪЛВАНЕ, ЗАМАЗВАНЕ И ИЗПЕРДАШВАНЕ ОТ ДВЕТЕ СТРАНИ НА ОТВОРИ ЗА ТРЪБИ В ТУХЛЕН ЗИД С РАЗМЕР НА ОТВОРИТЕ ДО 20/20 СМ (САМО ТРУД)</t>
  </si>
  <si>
    <t>ЗАПЪЛВАНЕ, ЗАМАЗВАНЕ И ИЗПЕРДАШВАНЕ ОТ ДВЕТЕ СТРАНИ НА ОТВОРИ ЗА ТРЪБИ В ТУХЛЕН ЗИД С РАЗМЕР НА ОТВОРИТЕ НАД 20/20 СМ (САМО ТРУД)</t>
  </si>
  <si>
    <t>ЗАПЪЛВАНЕ, ЗАМАЗВАНЕ И ИЗПЕРДАШВАНЕ ОТ ДВЕТЕ СТРАНИ НА ОТВОРИ ЗА ТРЪБИ В БЕТОН С ДЕБ. 10-20 СМ С РАЗМЕР НА ОТВОРИТЕ ДО 10/10 СМ (САМО ТРУД)</t>
  </si>
  <si>
    <t>ЗАПЪЛВАНЕ, ЗАМАЗВАНЕ И ИЗПЕРДАШВАНЕ ОТ ДВЕТЕ СТРАНИ НА ОТВОРИ ЗА ТРЪБИ В БЕТОН С ДЕБ. 10-20 СМ С РАЗМЕР НА ОТВОРИТЕ ДО 20/20 СМ (САМО ТРУД)</t>
  </si>
  <si>
    <t>ЗАПЪЛВАНЕ, ЗАМАЗВАНЕ И ИЗПЕРДАШВАНЕ ОТ ДВЕТЕ СТРАНИ НА ОТВОРИ ЗА ТРЪБИ В БЕТОН С ДЕБ. 10-20 СМ С РАЗМЕР НА ОТВОРИТЕ НАД 20/20 СМ (САМО ТРУД)</t>
  </si>
  <si>
    <t>ДЕМОНТАЖ НА ЧУГУНЕНИ РАДИАТОРИ ДО 10 ПРЕШЛЕНА</t>
  </si>
  <si>
    <t>ДЕМОНТАЖ НА ЧУГУНЕНИ РАДИАТОРИ ДО 20 ПРЕШЛЕНА</t>
  </si>
  <si>
    <t>ДЕМОНТАЖ НА ЧУГУНЕНИ РАДИАТОРИ ДО 30 ПРЕШЛЕНА</t>
  </si>
  <si>
    <t>ДЕМОНТАЖ НА ЕДНОПАНЕЛНИ РАДИАТОРИ С ДЪЛЖИНА ДО 1000 ММ</t>
  </si>
  <si>
    <t>ДЕМОНТАЖ НА ЕДНОПАНЕЛНИ РАДИАТОРИ С ДЪЛЖИНА ДО 1600 ММ</t>
  </si>
  <si>
    <t>ДЕМОНТАЖ НА ЕДНОПАНЕЛНИ РАДИАТОРИ С ДЪЛЖИНА ДО 4000 ММ</t>
  </si>
  <si>
    <t>ДЕМОНТАЖ НА ДВУПАНЕЛНИ РАДИАТОРИ С ДЪЛЖИНА ДО 1000 ММ</t>
  </si>
  <si>
    <t>ДЕМОНТАЖ НА ДВУПАНЕЛНИ РАДИАТОРИ С ДЪЛЖИНА ДО 1600 ММ</t>
  </si>
  <si>
    <t>ДЕМОНТАЖ НА ДВУПАНЕЛНИ РАДИАТОРИ С ДЪЛЖИНА ДО 4000 ММ</t>
  </si>
  <si>
    <t>ДЕМОНТАЖ НА ОТОПЛИТЕЛНО ТЯЛО ОТ ГЛАДКИ ТРЪБИ ДО 3 РЕДА С ДЪЛЖИНА ДО 2 М</t>
  </si>
  <si>
    <t>ДЕМОНТАЖ НА ОТОПЛИТЕЛНО ТЯЛО ОТ ГЛАДКИ ТРЪБИ НАД 3 РЕДА С ДЪЛЖИНА ДО 2 М</t>
  </si>
  <si>
    <t>ДЕМОНТАЖ НА ОТОПЛИТЕЛНО ТЯЛО ОТ РЕБРЕСТИ ТРЪБИ ДО 3 РЕДА С ДЪЛЖИНА ДО 2 М</t>
  </si>
  <si>
    <t>ДЕМОНТАЖ НА ОТОПЛИТЕЛНО ТЯЛО ОТ РЕБРЕСТИ ТРЪБИ НАД 3 РЕДА С ДЪЛЖИНА ДО 2 М</t>
  </si>
  <si>
    <t>СВАЛЯНЕ И КАЧВАНЕ НА ЧУГУНЕНИ РАДИАТОРИ ДО 10 ПРЕШЛЕНА ЗА ПРОМИВАНЕ ИЛИ СМЯНА</t>
  </si>
  <si>
    <t>СВАЛЯНЕ И КАЧВАНЕ НА ЧУГУНЕНИ РАДИАТОРИ ДО 20 ПРЕШЛЕНА ЗА ПРОМИВАНЕ ИЛИ СМЯНА</t>
  </si>
  <si>
    <t>СВАЛЯНЕ И КАЧВАНЕ НА ЧУГУНЕНИ РАДИАТОРИ ДО 30 ПРЕШЛЕНА ЗА ПРОМИВАНЕ ИЛИ СМЯНА</t>
  </si>
  <si>
    <t>ОБЛИЦОВКА НА ЗИДАНИ СТЕНИ С ГИПСОКАРТОН НА ЛЕПИЛО (СУХА МАЗИЛКА)</t>
  </si>
  <si>
    <t>ОБЛИЦОВКА С ГИПСОКАРТОН ВЪРХУ ГОТОВА МЕТАЛНА ИЛИ ДЪРВЕНА НОСЕЩА КОНСТРУКЦИЯ (БЕЗ К-ЦИЯТА)</t>
  </si>
  <si>
    <t>ОБЛИЦОВКА НА СТЕНИ С ГИПСОФАЗЕР НА ДЮБЕЛИ</t>
  </si>
  <si>
    <t>ОБЛИЦОВКА С ГИПСОКАРТОН ВЪРХУ ГОТОВА МЕТАЛНА ИЛИ ДЪРВЕНА НОСЕЩА КОНСТРУКЦИЯ С ТОПЛОИЗОЛАЦИЯ (БЕЗ К-ЦИЯТА)</t>
  </si>
  <si>
    <t>ОБЛИЦОВКА С ГИПСОКАРТОН НА МЕТАЛНА КОНСТРУКЦИЯ ДИРЕКТНО ЗАКРЕПЕНА</t>
  </si>
  <si>
    <t>ОБЛИЦОВКА С ГИПСОКАРТОН НА МЕТАЛНА КОНСТРУКЦИЯ СВОБОДНО СТОЯЩА</t>
  </si>
  <si>
    <t>МОНТАЖНИ ПРЕГРАДНИ СТЕНИ ОТ ГИПСОКАРТОН, ЕДНОСЛОЙНИ, НА ЕДИНИЧНА КОНСТРУКЦИЯ</t>
  </si>
  <si>
    <t>МОНТАЖНИ ПРЕГРАДНИ СТЕНИ ОТ ГИПСОКАРТОН, ДВУСЛОЙНИ, НА ЕДИНИЧНА КОНСТРУКЦИЯ</t>
  </si>
  <si>
    <t>МОНТАЖНИ ПРЕГРАДНИ СТЕНИ ОТ ГИПСОКАРТОН, ДВУСЛОЙНИ, НА ДВОЙНА КОНСТРУКЦИЯ</t>
  </si>
  <si>
    <t>ОКАЧЕНИ ТАВАНИ С МИНЕРАЛОВАТНИ ПАНА МОДУЛ 600/600</t>
  </si>
  <si>
    <t>16 М2</t>
  </si>
  <si>
    <t>25 М2</t>
  </si>
  <si>
    <t>40 М2</t>
  </si>
  <si>
    <t>50 М2</t>
  </si>
  <si>
    <t>ОКАЧЕНИ ТАВАНИ С МИНЕРАЛОВАТНИ ПАНА МОДУЛ 600/1200</t>
  </si>
  <si>
    <t>ОБЛИЦОВКА НА ЗИДАНИ СТЕНИ С ГИПСОКАРТОН НА ЛЕПИЛО (СУХА МАЗИЛКА), ПРИ РЕМОНТИ</t>
  </si>
  <si>
    <t>ОБЛИЦОВКА С ГИПСОКАРТОН ВЪРХУ ГОТОВА МЕТАЛНА ИЛИ ДЪРВЕНА НОСЕЩА КОНСТРУКЦИЯ (БЕЗ К-ЦИЯТА), ПРИ РЕМОНТИ</t>
  </si>
  <si>
    <t>ОБЛИЦОВКА НА СТЕНИ С ГИПСОФАЗЕР НА ДЮБЕЛИ, ПРИ РЕМОНТИ</t>
  </si>
  <si>
    <t>ОБЛИЦОВКА С ГИПСОКАРТОН ВЪРХУ МЕТАЛНА ИЛИ ДЪРВЕНА НОСЕЩА КОНСТРУКЦИЯ (БЕЗ К-ЦИЯТА), ПРИ РЕМОНТИ</t>
  </si>
  <si>
    <t>ОБЛИЦОВКА С ГИПСОКАРТОН НА МЕТАЛНА КОНСТРУКЦИЯ ДИРЕКТНО ЗАКРЕПЕНА, ПРИ РЕМОНТИ</t>
  </si>
  <si>
    <t>ОБЛИЦОВКА С ГИПСОКАРТОН НА МЕТАЛНА КОНСТРУКЦИЯ СВОБОДНО СТОЯЩА, ПРИ РЕМОНТИ</t>
  </si>
  <si>
    <t>МОНТАЖНИ ПРЕГРАДНИ СТЕНИ ОТ ГИПСОКАРТОН, ЕДНОСЛОЙНИ, НА ЕДИНИЧНА КОНСТРУКЦИЯ, ПРИ РЕМОНТИ</t>
  </si>
  <si>
    <t>МОНТАЖНИ ПРЕГРАДНИ СТЕНИ ОТ ГИПСОКАРТОН, ДВУСЛОЙНИ, НА ЕДИНИЧНА КОНСТРУКЦИЯ, ПРИ РЕМОНТИ</t>
  </si>
  <si>
    <t>МОНТАЖНИ ПРЕГРАДНИ СТЕНИ ОТ ГИПСОКАРТОН, ДВУСЛОЙНИ, НА ДВОЙНА КОНСТРУКЦИЯ, ПРИ РЕМОНТИ</t>
  </si>
  <si>
    <t>ВЪТРЕШНА ВОДОПРОВОДНА ИНСТАЛАЦИЯ ОТ ПОЛИПРОПИЛЕНОВИ ТРЪБИ ЗА СТУДЕНА ВОДА С ДИАМЕТЪР НА ТРЪБАТА 20 ММ</t>
  </si>
  <si>
    <t>ВЪТРЕШНА ВОДОПРОВОДНА ИНСТАЛАЦИЯ ОТ ПОЛИПРОПИЛЕНОВИ ТРЪБИ ЗА СТУДЕНА ВОДА С ДИАМЕТЪР НА ТРЪБАТА 25 ММ</t>
  </si>
  <si>
    <t>ВЪТРЕШНА ВОДОПРОВОДНА ИНСТАЛАЦИЯ ОТ ПОЛИПРОПИЛЕНОВИ ТРЪБИ ЗА СТУДЕНА ВОДА С ДИАМЕТЪР НА ТРЪБАТА 32 ММ</t>
  </si>
  <si>
    <t>ВЪТРЕШНА ВОДОПРОВОДНА ИНСТАЛАЦИЯ ОТ ПОЛИПРОПИЛЕНОВИ ТРЪБИ ЗА СТУДЕНА ВОДА С ДИАМЕТЪР НА ТРЪБАТА 40 ММ</t>
  </si>
  <si>
    <t>ВЪТРЕШНА ВОДОПРОВОДНА ИНСТАЛАЦИЯ ОТ ПОЛИПРОПИЛЕНОВИ ТРЪБИ ЗА СТУДЕНА ВОДА С ДИАМЕТЪР НА ТРЪБАТА 50 ММ</t>
  </si>
  <si>
    <t>ВЪТРЕШНА ВОДОПРОВОДНА ИНСТАЛАЦИЯ ОТ ПОЛИПРОПИЛЕНОВИ ТРЪБИ ЗА СТУДЕНА ВОДА С ДИАМЕТЪР НА ТРЪБАТА 63 ММ</t>
  </si>
  <si>
    <t>ВЪТРЕШНА ВОДОПРОВОДНА ИНСТАЛАЦИЯ ОТ ПОЛИПРОПИЛЕНОВИ ТРЪБИ ЗА СТУДЕНА ВОДА С ДИАМЕТЪР НА ТРЪБАТА 90 ММ</t>
  </si>
  <si>
    <t>ВЪТРЕШНА ВОДОПРОВОДНА ИНСТАЛАЦИЯ ОТ ПОЛИПРОПИЛЕНОВИ ТРЪБИ ЗА ТОПЛА ВОДА С ДИАМЕТЪР НА ТРЪБАТА 20 ММ</t>
  </si>
  <si>
    <t>ВЪТРЕШНА ВОДОПРОВОДНА ИНСТАЛАЦИЯ ОТ ПОЛИПРОПИЛЕНОВИ ТРЪБИ ЗА ТОПЛА ВОДА С ДИАМЕТЪР НА ТРЪБАТА 25 ММ</t>
  </si>
  <si>
    <t>ВЪТРЕШНА ВОДОПРОВОДНА ИНСТАЛАЦИЯ ОТ ПОЛИПРОПИЛЕНОВИ ТРЪБИ ЗА ТОПЛА ВОДА С ДИАМЕТЪР НА ТРЪБАТА 32 ММ</t>
  </si>
  <si>
    <t>ВЪТРЕШНА ВОДОПРОВОДНА ИНСТАЛАЦИЯ ОТ ПОЛИПРОПИЛЕНОВИ ТРЪБИ ЗА ТОПЛА ВОДА С ДИАМЕТЪР НА ТРЪБАТА 40 ММ</t>
  </si>
  <si>
    <t>ВЪТРЕШНА ВОДОПРОВОДНА ИНСТАЛАЦИЯ ОТ ПОЛИПРОПИЛЕНОВИ ТРЪБИ ЗА ТОПЛА ВОДА С ДИАМЕТЪР НА ТРЪБАТА 50 ММ</t>
  </si>
  <si>
    <t>M</t>
  </si>
  <si>
    <t>ВЪТРЕШНА ВОДОПРОВОДНА ИНСТАЛАЦИЯ ОТ ПОЛИПРОПИЛЕНОВИ ТРЪБИ ЗА ТОПЛА ВОДА С ДИАМЕТЪР НА ТРЪБАТА 63 ММ</t>
  </si>
  <si>
    <t>ВЪТРЕШНА ВОДОПРОВОДНА ИНСТАЛАЦИЯ ОТ ПОЛИПРОПИЛЕНОВИ ТРЪБИ ЗА ТОПЛА ВОДА С ДИАМЕТЪР НА ТРЪБАТА 90 ММ</t>
  </si>
  <si>
    <t>УЛЕЙ ОТ 5/5 ДО 10/10 РЪЧНО В ТУХЛЕНА ЗИДАРИЯ</t>
  </si>
  <si>
    <t>УЛЕЙ ОТ 10/10 ДО 15/15 РЪЧНО В ТУХЛЕНА ЗИДАРИЯ</t>
  </si>
  <si>
    <t>УЛЕЙ ОТ 20/15 ДО 25/20 РЪЧНО В ТУХЛЕНА ЗИДАРИЯ</t>
  </si>
  <si>
    <t>УЛЕЙ ОТ 40/20 ДО 50/40 РЪЧНО В ТУХЛЕНА ЗИДАРИЯ</t>
  </si>
  <si>
    <t>УЛЕЙ ОТ 10/10 ДО 15/15 РЪЧНО В БЕТОННА СТЕНА</t>
  </si>
  <si>
    <t>УЛЕЙ ОТ 20/15 ДО 25/20 РЪЧНО В БЕТОННА СТЕНА</t>
  </si>
  <si>
    <t>УЛЕЙ ОТ 40/20 ДО 50/40 РЪЧНО В БЕТОННА СТЕНА</t>
  </si>
  <si>
    <t>УЛЕЙ ОТ 10/10 ДО 15/15 РЪЧНО В КАМЕННА ЗИДАРИЯ</t>
  </si>
  <si>
    <t>УЛЕЙ ОТ 20/15 ДО 25/20 РЪЧНО В КАМЕННА ЗИДАРИЯ</t>
  </si>
  <si>
    <t>ПРОБИВАНЕ ОТВОРИ ДО 25/15 В 1/2 ТУХЛЕН ЗИД</t>
  </si>
  <si>
    <t>ПРОБИВАНЕ ОТВОРИ ДО 40/40 В 1/2 ТУХЛЕН ЗИД</t>
  </si>
  <si>
    <t>ПРОБИВАНЕ ОТВОРИ ДО 80/80 В 1/2 ТУХЛЕН ЗИД</t>
  </si>
  <si>
    <t>ПРОБИВАНЕ ОТВОРИ ДО 25/15 В ЗИД 1 ТУХЛА</t>
  </si>
  <si>
    <t>ПРОБИВАНЕ ОТВОРИ ДО 40/40 В ЗИД 1 ТУХЛА</t>
  </si>
  <si>
    <t>ПРОБИВАНЕ ОТВОРИ ДО 80/80 В ЗИД 1 ТУХЛА</t>
  </si>
  <si>
    <t>ПРОБИВАНЕ ОТВОРИ ДО 20/15 В ЗИД 1.5 ТУХЛИ</t>
  </si>
  <si>
    <t>ПРОБИВАНЕ ОТВОРИ ДО 35/20 В ЗИД 1.5 ТУХЛИ</t>
  </si>
  <si>
    <t>ПРОБИВАНЕ ОТВОРИ ДО 50/50 В ЗИД 1.5 ТУХЛИ</t>
  </si>
  <si>
    <t>ПРОБИВАНЕ ОТВОРИ ДО 20/15 В ЗИД 2 ТУХЛИ</t>
  </si>
  <si>
    <t>ПРОБИВАНЕ ОТВОРИ ДО 35/20 В ЗИД 2 ТУХЛИ</t>
  </si>
  <si>
    <t>ПРОБИВАНЕ ОТВОРИ ДО 50/50 В ЗИД 2 ТУХЛИ</t>
  </si>
  <si>
    <t>ПРОБИВАНЕ ОТВОРИ ОТ 10/10 ДО 15/15 В БЕТ. СТЕНИ 20 СМ РЪЧНО</t>
  </si>
  <si>
    <t>ПРОБИВАНЕ ОТВОРИ ОТ 10/10 ДО 15/15 В БЕТ. СТЕНИ 30 СМ РЪЧНО</t>
  </si>
  <si>
    <t>ПРОБИВАНЕ ОТВОРИ ДО 40/40 В БЕТ. СТЕНИ 75 СМ РЪЧНО</t>
  </si>
  <si>
    <t>ВОДОПРОВОД В СГРАДИ ОТ ПОЦИНК. ТРЪБИ 1/2"</t>
  </si>
  <si>
    <t>ВОДОПРОВОД В СГРАДИ ОТ ПОЦИНК. ТРЪБИ 3/4"</t>
  </si>
  <si>
    <t>ВОДОПРОВОД В СГРАДИ ОТ ПОЦИНК. ТРЪБИ 1"</t>
  </si>
  <si>
    <t>ВОДОПРОВОД В СГРАДИ ОТ ПОЦИНК. ТРЪБИ 1 1/4"</t>
  </si>
  <si>
    <t>ВОДОПРОВОД В СГРАДИ ОТ ПОЦИНК. ТРЪБИ 1 1/2"</t>
  </si>
  <si>
    <t>ВОДОПРОВОД В СГРАДИ ОТ ПОЦИНК. ТРЪБИ 2"</t>
  </si>
  <si>
    <t>ВОДОПРОВОД В СГРАДИ ОТ ПОЦИНК. ТРЪБИ 2 1/2"</t>
  </si>
  <si>
    <t>ТАПА ПОЦИНКОВАНА 1/2"</t>
  </si>
  <si>
    <t>ТАПА ПОЦИНКОВАНА 3/4”</t>
  </si>
  <si>
    <t>ТАПА ПОЦИНКОВАНА 1”</t>
  </si>
  <si>
    <t>ТАПА ПОЦИНКОВАНА 1 1/4”</t>
  </si>
  <si>
    <t>ТАПА ПОЦИНКОВАНА 1 1/2"</t>
  </si>
  <si>
    <t>ТАПА ПОЦИНКОВАНА 2”</t>
  </si>
  <si>
    <t>ТАПА ПОЦИНКОВАНА 2 1/2”</t>
  </si>
  <si>
    <t>СПИРАТЕЛЕН КРАН С ИЗПРАЗНИТЕЛ 1/2"</t>
  </si>
  <si>
    <t>СПИРАТЕЛЕН КРАН С ИЗПРАЗНИТЕЛ 3/4”</t>
  </si>
  <si>
    <t>СПИРАТЕЛЕН КРАН С ИЗПРАЗНИТЕЛ 1”</t>
  </si>
  <si>
    <t>СПИРАТЕЛЕН КРАН С ИЗПРАЗНИТЕЛ 1 1/4”</t>
  </si>
  <si>
    <t>СПИРАТЕЛЕН КРАН С ИЗПРАЗНИТЕЛ 1 1/2"</t>
  </si>
  <si>
    <t>СПИРАТЕЛЕН КРАН С ИЗПРАЗНИТЕЛ 2”</t>
  </si>
  <si>
    <t>СПИРАТЕЛЕН КРАН С ИЗПРАЗНИТЕЛ 2 1/2”</t>
  </si>
  <si>
    <t>СПИРАТЕЛЕН КРАН БЕЗ ИЗПРАЗНИТЕЛ 1/2"</t>
  </si>
  <si>
    <t>СПИРАТЕЛЕН КРАН БЕЗ ИЗПРАЗНИТЕЛ 3/4”</t>
  </si>
  <si>
    <t>СПИРАТЕЛЕН КРАН БЕЗ ИЗПРАЗНИТЕЛ 1”</t>
  </si>
  <si>
    <t>СПИРАТЕЛЕН КРАН БЕЗ ИЗПРАЗНИТЕЛ 1 1/4”</t>
  </si>
  <si>
    <t>СПИРАТЕЛЕН КРАН БЕЗ ИЗПРАЗНИТЕЛ 1 1/2"</t>
  </si>
  <si>
    <t>СПИРАТЕЛЕН КРАН БЕЗ ИЗПРАЗНИТЕЛ 2”</t>
  </si>
  <si>
    <t>СПИРАТЕЛЕН КРАН БЕЗ ИЗПРАЗНИТЕЛ 2 1/2”</t>
  </si>
  <si>
    <t>ШИБ. КРАН БЕЗ ИЗПРАЗНИТЕЛ 1/2"</t>
  </si>
  <si>
    <t>ШИБ. КРАН БЕЗ ИЗПРАЗНИТЕЛ 3/4”</t>
  </si>
  <si>
    <t>ШИБ. КРАН БЕЗ ИЗПРАЗНИТЕЛ 1”</t>
  </si>
  <si>
    <t>ШИБЪРЕН КРАН БЕЗ ИЗПРАЗНИТЕЛ 2”</t>
  </si>
  <si>
    <t>ШИБ. КРАН С ИЗПРАЗНИТЕЛ 1/2"</t>
  </si>
  <si>
    <t>ШИБ. КРАН С ИЗПРАЗНИТЕЛ 3/4”</t>
  </si>
  <si>
    <t>ШИБ. КРАН С ИЗПРАЗНИТЕЛ 1”</t>
  </si>
  <si>
    <t>ШИБ. КРАН С ИЗПРАЗНИТЕЛ 2”</t>
  </si>
  <si>
    <t>ШИБ. КРАН С ИЗПРАЗНИТЕЛ 2 1/2”</t>
  </si>
  <si>
    <t>СПИРАТЕЛЕН КРАН ЛУКСОЗЕН С РЪКОХВАТКА 1/2"</t>
  </si>
  <si>
    <t>СПИРАТЕЛЕН КРАН ЛУКСОЗЕН С РЪКОХВАТКА 3/4"</t>
  </si>
  <si>
    <t>КАНЕЛКИ ЧЕШМЕНИ ОБИКНОВЕНИ 1/2"</t>
  </si>
  <si>
    <t>КАНЕЛКИ ЧЕШМЕНИ НИКЕЛИРАНИ С УДЪЛЖИТЕЛ 5 СМ</t>
  </si>
  <si>
    <t>КАНЕЛКИ ЧЕШМЕНИ НИКЕЛИРАНИ С УДЪЛЖИТЕЛ 7 СМ</t>
  </si>
  <si>
    <t>УДЪЛЖИТЕЛИ 5 СМ ЗА ЧЕШМЕНИ КАНЕЛКИ 1/2"</t>
  </si>
  <si>
    <t>УДЪЛЖИТЕЛИ 7 СМ ЗА ЧЕШМЕНИ КАНЕЛКИ 1/2"</t>
  </si>
  <si>
    <t>ПИТЕЙНИ ФОНТАНКИ СТЕННИ</t>
  </si>
  <si>
    <t>КОМПЛЕКТ ПК В ИЗКОПАНА НИША</t>
  </si>
  <si>
    <t>СМЕСИТЕЛНА БАТЕРИЯ ЗА МИВКА - СТЕННА</t>
  </si>
  <si>
    <t>СМЕСИТЕЛНА БАТЕРИЯ ЗА МИВКА - СЕДЯЩА</t>
  </si>
  <si>
    <t>ДУШ БАТЕРИЯ БЕЗ ЧУЧУР</t>
  </si>
  <si>
    <t>ВАНА ДУШ БАТЕРИЯ</t>
  </si>
  <si>
    <t>ВАНА ДУШ БАТЕРИЯ -ТЕЛЕФОН</t>
  </si>
  <si>
    <t>ПРЕДПАЗЕН ВЕНТИЛ (БАЛАНС) 1/2” ЗА ЕЛ. БОЙЛЕРИ</t>
  </si>
  <si>
    <t>ВЪЗВРАТНИ КЛАПИ 1/2"</t>
  </si>
  <si>
    <t>ВЪЗВРАТНИ КЛАПИ 3/4"</t>
  </si>
  <si>
    <t>УКРЕПИТЕЛИ ЗА ВОДОПР. ИНСТАЛАЦИЯ</t>
  </si>
  <si>
    <t>УКРЕПИТЕЛИ ЗА ВК ПАКЕТИ</t>
  </si>
  <si>
    <t>УКРЕПИТЕЛИ ЗА КАНАЛ ПО ВЕРТИКАЛНИ КЛОНОВЕ</t>
  </si>
  <si>
    <t>УКРЕПИТЕЛИ ЗА ВОДОПРОВОД ПО ВЕРТИКАЛНИ КЛОНОВЕ</t>
  </si>
  <si>
    <t>ВОДОМЕРИ ЗА СТУДЕНА ВОДА 1/2" - 3 М3/ЧАС</t>
  </si>
  <si>
    <t>ВОДОМЕРИ ЗА СТУДЕНА ВОДА 3/4" - 5 М3/ЧАС</t>
  </si>
  <si>
    <t>ВОДОМЕРИ ЗА СТУДЕНА ВОДА 1 1/4" - 10 М3/ЧАС</t>
  </si>
  <si>
    <t>ВОДОМЕРИ ЗА ТОПЛА ВОДА 1/2" - 3 М3/Ч</t>
  </si>
  <si>
    <t>ВОДОМЕРИ ЗА ТОПЛА ВОДА 3/4" - 5 М3/Ч</t>
  </si>
  <si>
    <t>ВОДОМЕРИ ЗА ТОПЛА ВОДА 1 1/4" - 10 М3/Ч</t>
  </si>
  <si>
    <t>БОЙЛЕР ЕЛЕКТРИЧЕСКИ 80 Л ЗА ТОПЛА ВОДА БЕЗ НАЛЯГАНЕ, БИТОВИ НУЖДИ</t>
  </si>
  <si>
    <t>БОЙЛЕР ЕЛЕКТРИЧЕСКИ 80 Л ЗА ТОПЛА ВОДА С НАЛЯГАНЕ, БИТОВИ НУЖДИ</t>
  </si>
  <si>
    <t>КАМЕНИНОВИ ТРЪБИ Ф 75/1000 В СГРАДИ</t>
  </si>
  <si>
    <t>КАМЕНИНОВИ ТРЪБИ Ф 100/1000 В СГРАДИ</t>
  </si>
  <si>
    <t>КАМЕНИНОВИ ТРЪБИ Ф 150/1000 В СГРАДИ</t>
  </si>
  <si>
    <t>КАМЕНИНОВИ ТРЪБИ Ф 200/1000 В СГРАДИ</t>
  </si>
  <si>
    <t>ЧУГУНЕНИ ТРЪБИ Ф 50/1000 В СГРАДИ</t>
  </si>
  <si>
    <t>ЧУГУНЕНИ ТРЪБИ Ф 73/1000 В СГРАДИ</t>
  </si>
  <si>
    <t>ЧУГУНЕНИ ТРЪБИ Ф 104/1000 В СГРАДИ</t>
  </si>
  <si>
    <t>ЧУГУНЕНИ ТРЪБИ Ф 129/1000 В СГРАДИ</t>
  </si>
  <si>
    <t>ЧУГУНЕНИ ТРЪБИ Ф 153/1000 В СГРАДИ</t>
  </si>
  <si>
    <t>ЧУГУНЕНИ ТРЪБИ Ф 200/1000 В СГРАДИ</t>
  </si>
  <si>
    <t>РVС ТРЪБИ МУФЕНИ С ФАСОННИ ЧАСТИ Ф 50/1.8</t>
  </si>
  <si>
    <t>РVС ТРЪБИ МУФЕНИ С ФАСОННИ ЧАСТИ Ф 110/2.2</t>
  </si>
  <si>
    <t>РVС ТРЪБИ НЕМУФИРАНИ ТИП 100 Ф 32/1.8</t>
  </si>
  <si>
    <t>PVC ТРЪБИ НЕМУФИРАНИ ТИП 100 Ф 40/1.9</t>
  </si>
  <si>
    <t>PVC ТРЪБИ НЕМУФИРАНИ ТИП 100 Ф 50/2.4</t>
  </si>
  <si>
    <t>PVC ТРЪБИ НЕМУФИРАНИ ТИП 100 Ф 63/3</t>
  </si>
  <si>
    <t>PVC ТРЪБИ НЕМУФИРАНИ ТИП 100 Ф 75/2.2</t>
  </si>
  <si>
    <t>PVC ТРЪБИ НЕМУФИРАНИ ТИП 100 Ф 110/2.2</t>
  </si>
  <si>
    <t>PVC ТРЪБИ НЕМУФИРАНИ ТИП 100 Ф 125/2.5</t>
  </si>
  <si>
    <t>PVC ТРЪБИ НЕМУФИРАНИ ТИП 100 Ф 140/2.8</t>
  </si>
  <si>
    <t>PVC ТРЪБИ НЕМУФИРАНИ ТИП 100 Ф 160/3.2</t>
  </si>
  <si>
    <t>СИФОНИ ПОДОВИ ЧУГУНЕНИ С МЕСИНГОВИ ДЕТАЙЛИ Ф 50</t>
  </si>
  <si>
    <t>СИФОНИ ПОДОВИ ЧУГУНЕНИ Ф 50</t>
  </si>
  <si>
    <t>СИФОНИ ПОДОВИ ЧУГУНЕНИ 27/27 Ф 100</t>
  </si>
  <si>
    <t>СИФОНИ ВОДОПРИЕМНИЦИ НА ПОКРИВА ‘ВОРОНКИ’ Ф 100</t>
  </si>
  <si>
    <t>ВЕНТИЛАЦИОННИ ШАПКИ ЗА ОТДУШНИЦИ НА КАНАЛИЗАЦИЯ Ф 125</t>
  </si>
  <si>
    <t>ВЕНТИЛАЦИОННИ ШАПКИ ЗА ОТДУШНИЦИ НА КАНАЛИЗАЦИЯ Ф 150</t>
  </si>
  <si>
    <t>ТОАЛЕТНА МИВКА МАЛЪК ФОРМАТ</t>
  </si>
  <si>
    <t>ТОАЛЕТНА МИВКА СРЕДЕН ФОРМАТ</t>
  </si>
  <si>
    <t>ТОАЛЕТНА МИВКА ГОЛЯМ ФОРМАТ</t>
  </si>
  <si>
    <t>ПОЛУПОРЦ. КОНЗОЛА ЗА МИВКА СТОЯЩА</t>
  </si>
  <si>
    <t>ПОЛУПОРЦ. КОНЗОЛА СТЕННА ЗА МИВКА</t>
  </si>
  <si>
    <t>КУХН. МИВКА - АЛПАКА ЕДНОКОРИТНА В/У СКШ</t>
  </si>
  <si>
    <t>КУХН. МИВКА - АЛПАКА ДВУКОРИТНА В/У СКШ</t>
  </si>
  <si>
    <t>БР</t>
  </si>
  <si>
    <t>АУСГУСОВИ МИВКИ ЧУГУНЕНИ</t>
  </si>
  <si>
    <t>ТОАЛЕТНА СЕДАЛКА ПОЛУПОРЦ. БЯЛА С РVС КАЗАНЧЕ</t>
  </si>
  <si>
    <t>ТОАЛЕТНА СЕДАЛКА ПОЛУПОРЦ. С ФАЯНСОВО НИСКО ПРОМИВНО КАЗАНЧЕ</t>
  </si>
  <si>
    <t>ТОАЛЕТНА СЕДАЛКА ПОЛУПОРЦ. БЯЛА С АВТОМАТ</t>
  </si>
  <si>
    <t>ТОАЛЕТНО КЛЕКАЛО ЧУГУНЕНО С РVС КАЗАНЧЕ</t>
  </si>
  <si>
    <t>БИДЕ БЯЛО С ОКРУПНЕНО ТЯЛО ЗА ВОДА</t>
  </si>
  <si>
    <t>ПОЛУПОРЦЕЛАНОВИ ПИСОАРИ БЕЛИ СТЕННИ</t>
  </si>
  <si>
    <t>ДРЕНАЖ НА КАНАЛИЗАЦИЯ В И ОКОЛО СГРАДИ С ГЛИНЕНИ ТРЪБИ Ф 100 ММ</t>
  </si>
  <si>
    <t>ДРЕНАЖ НА КАНАЛИЗАЦИЯ В И ОКОЛО СГРАДИ С БЕТ. ТРЪБИ Ф 100 ММ</t>
  </si>
  <si>
    <t>ПОЛАГАНЕ НА ДРЕНАЖЕН ЧАКЪЛ ПРИ СГРАДИ ВЪРХУ ГОТОВ ТЕРЕН</t>
  </si>
  <si>
    <t>ИЗПРОБВАНЕ НА ХОРИЗОНТАЛНА КАНАЛИЗАЦИЯ В СГРАДИ ДО Ф 150 ММ</t>
  </si>
  <si>
    <t>ИЗПРОБВАНЕ НА ХОРИЗОНТАЛНА КАНАЛИЗАЦИЯ В СГРАДИ НАД Ф 150 ММ</t>
  </si>
  <si>
    <t>ИЗПРОБВАНЕ НА ВЕРТИКАЛНА КАНАЛИЗАЦИЯ В СГРАДИ ДО Ф 150 ММ</t>
  </si>
  <si>
    <t>ВЪТРЕШНА ВОДОПРОВОДНА ИНСТАЛАЦИЯ ОТ ПОЛИПРОПИЛЕНОВИ ТРЪБИ Ф 150 В СГРАДИ</t>
  </si>
  <si>
    <t>СМЯНА КАМЕНИНОВИ ТРЪБИ ОТКРИТИ, ВЕРТИКАЛНИ, ВИСЯЩИ ПРИ СТАРА КАНАЛИЗАЦИЯ</t>
  </si>
  <si>
    <t>СГРАДНИ РЕВИЗИОННИ ШАХТИ 60/60/60, ЗИДАНИ С БЕТОННИ ТУХЛИ (ВКЛ. ИЗРАБОТВАНЕ НА КАПАКА)</t>
  </si>
  <si>
    <t>СГРАДНИ РЕВИЗИОННИ ШАХТИ 60/60/100, ЗИДАНИ С БЕТОННИ ТУХЛИ (ВКЛ. ИЗРАБОТВАНЕ НА КАПАКА)</t>
  </si>
  <si>
    <t>ДЕМОНТИРАНЕ НА ПОЦИНКОВАНИ ТРЪБИ В СГРАДИ 1/2"</t>
  </si>
  <si>
    <t>ДЕМОНТИРАНЕ НА ПОЦИНКОВАНИ ТРЪБИ В СГРАДИ 3/4"</t>
  </si>
  <si>
    <t>ДЕМОНТИРАНЕ НА ПОЦИНКОВАНИ ТРЪБИ В СГРАДИ 1"</t>
  </si>
  <si>
    <t>ДЕМОНТИРАНЕ НА ПОЦИНКОВАНИ ТРЪБИ В СГРАДИ 2"</t>
  </si>
  <si>
    <t>ДЕМОНТИРАНЕ НА ПОЦИНКОВАНИ ТРЪБИ В ИЗКОП 1/2"</t>
  </si>
  <si>
    <t>ДЕМОНТИРАНЕ НА ПОЦИНКОВАНИ ТРЪБИ В ИЗКОП 3/4"</t>
  </si>
  <si>
    <t>ДЕМОНТИРАНЕ НА ПОЦИНКОВАНИ ТРЪБИ В ИЗКОП 2"</t>
  </si>
  <si>
    <t>ДЕМОНТИРАНЕ НА ВСИЧКИ ВИДОВЕ КАНЕЛКИ МЕСИНГОВИ И РVС - 1/2", 3/4" И 1"</t>
  </si>
  <si>
    <t>ДЕМОНТИРАНЕ БАТЕРИЯ ЗА КУХНЕНСКИ МИВКИ, ТОАЛЕТНИ МИВКИ И ПОДОБНИ</t>
  </si>
  <si>
    <t>СМЯНА НА ГЬОНЧЕТА НА КАНЕЛКА, СПИРАТЕЛЕН КРАН, БАТЕРИЯ</t>
  </si>
  <si>
    <t>ДЕМОНТИРАНЕ БАТЕРИЯ ЗА ТОАЛЕТНА МИВКА - СТОЯЩА С И БЕЗ ПОДВИЖЕН ДУШ 1/2"</t>
  </si>
  <si>
    <t>ДЕМОНТИРАНЕ НА СТЕННА БАТЕРИЯ ЗА ВАНА</t>
  </si>
  <si>
    <t>ДЕМОНТАЖ САМОСТОЯТЕЛНА ФИТИНГА В СЪЩЕСТВУВАЩА ИНСТАЛАЦИЯ 1/2", 3/4",1", 1 1/4"</t>
  </si>
  <si>
    <t>ДЕМОНТИРАНЕ ВОДОМЕРИ ЗА СТУДЕНА И ТОПЛА ВОДА 1/2", 3/4" И 1"</t>
  </si>
  <si>
    <t>ПОЧИСТВАНЕ НА ВОДОМЕРИ ОТ УТАЙКА</t>
  </si>
  <si>
    <t>ДЕМОНТИРАНЕ ДРЕНЧЕРНИ И СПРИНКЛЕРНИ ТРЪБИ 1/2"</t>
  </si>
  <si>
    <t>МОНТАЖ НА ВОДОМЕРИ ЗА СТУДЕНА ВОДА 3/4" - 5 М3/ЧАС ПРИ РЕМОНТИ</t>
  </si>
  <si>
    <t>МОНТАЖ НА ВОДОМЕРИ ЗА ТОПЛА ВОДА 3/4" - 5 М3/Ч ПРИ РЕМОНТИ</t>
  </si>
  <si>
    <t>МОНТАЖ НА БОЙЛЕР ЕЛЕКТРИЧЕСКИ 80 Л ЗА ТОПЛА ВОДА БЕЗ НАЛЯГАНЕ, БИТОВИ НУЖДИ ПРИ РЕМОНТИ</t>
  </si>
  <si>
    <t>100 М</t>
  </si>
  <si>
    <t>ДЕЗИНФЕКЦИЯ НА ВОДОПРОВОДИ – ДИАМЕТЪР 100 ММ</t>
  </si>
  <si>
    <t>ДЕЗИНФЕКЦИЯ НА ВОДОПРОВОДИ – ДИАМЕТЪР 150 ММ</t>
  </si>
  <si>
    <t>ДЕЗИНФЕКЦИЯ НА ВОДОПРОВОДИ – ДИАМЕТЪР 200 ММ</t>
  </si>
  <si>
    <t>ДЕЗИНФЕКЦИЯ НА ВОДОПРОВОДИ – ДИАМЕТЪР 250 ММ</t>
  </si>
  <si>
    <t>ДЕЗИНФЕКЦИЯ НА ВОДОПРОВОДИ – ДИАМЕТЪР 300 ММ</t>
  </si>
  <si>
    <t>ДЕМОНТИРАНЕ ЧУГУНЕНИ РАЗКЛОНИТЕЛИ 45Ш И 75Ш - Ф 53/53 - Н 104/104</t>
  </si>
  <si>
    <t>ДЕМОНТИРАНЕ НА КАМЕНИНОВИ ТРЪБИ ДО 1000 ММ Ф 100 ММ</t>
  </si>
  <si>
    <t>ДЕМОНТИРАНЕ НА КАМЕНИНОВ РАЗКЛОНИТЕЛ Ф 75/75, Ф 100/75 И Ф 100/100</t>
  </si>
  <si>
    <t>ДЕМОНТИРАНЕ НА КАМЕНИНОВ ДВОЕН РАЗКЛОНИТЕЛ Ф 75/75/75 - Ф 100/100/100</t>
  </si>
  <si>
    <t>ИЗПРОБВАНЕ НА ХОРИЗОНТАЛНА КАНАЛИЗАЦИЯ В СГРАДИ ДО Ф 150 ММ ПРИ РЕМОНТИ</t>
  </si>
  <si>
    <t>ИЗПРОБВАНЕ НА ВЕРТИКАЛНА КАНАЛИЗАЦИЯ В СГРАДИ ДО Ф 150 ММ ПРИ РЕМОНТИ</t>
  </si>
  <si>
    <t>ОТПУШВАНЕ НА ВОДОПРОВОД</t>
  </si>
  <si>
    <t>ВОДОПРОВОД В СГРАДИ ОТ ПОЦИНК. ТРЪБИ 1/2", ПРИ РЕМОНТИ</t>
  </si>
  <si>
    <t>ВОДОПРОВОД В СГРАДИ ОТ ПОЦИНК. ТРЪБИ 3/4", ПРИ РЕМОНТИ</t>
  </si>
  <si>
    <t>ВОДОПРОВОД В СГРАДИ ОТ ПОЦИНК. ТРЪБИ 1", ПРИ РЕМОНТИ</t>
  </si>
  <si>
    <t>ВОДОПРОВОД В СГРАДИ ОТ ПОЦИНК. ТРЪБИ 1 1/4", ПРИ РЕМОНТИ</t>
  </si>
  <si>
    <t>ВОДОПРОВОД В СГРАДИ ОТ ПОЦИНК. ТРЪБИ 1 1/2", ПРИ РЕМОНТИ</t>
  </si>
  <si>
    <t>ВОДОПРОВОД В СГРАДИ ОТ ПОЦИНК. ТРЪБИ 2", ПРИ РЕМОНТИ</t>
  </si>
  <si>
    <t>ВОДОПР. В СГРАДИ ОТ ПОЦИНК. ТРЪБИ 2 1/2", ПРИ РЕМОНТИ</t>
  </si>
  <si>
    <t>МОНТАЖ ЧУГУНЕНИ ТРЪБИ Ф 50/1000 В СГРАДИ ПРИ РЕМОНТИ</t>
  </si>
  <si>
    <t>МОНТАЖ ЧУГУНЕНИ ТРЪБИ Ф 73/1000 В СГРАДИ ПРИ РЕМОНТИ</t>
  </si>
  <si>
    <t>МОНТАЖ ЧУГУНЕНИ ТРЪБИ Ф 104/1000 В СГРАДИ ПРИ РЕМОНТИ</t>
  </si>
  <si>
    <t>РVС ТРЪБИ МУФЕНИ С ФАСОННИ ЧАСТИ Ф 50/1.8 ПРИ РЕМОНТИ</t>
  </si>
  <si>
    <t>РVС ТРЪБИ МУФЕНИ С ФАСОННИ ЧАСТИ Ф 110/2.2 ПРИ РЕМОНТИ</t>
  </si>
  <si>
    <t>РVС ТРЪБИ НЕМУФИРАНИ ТИП 100 Ф 32/1.8 ПРИ РЕМОНТИ</t>
  </si>
  <si>
    <t>PVC ТРЪБИ НЕМУФИРАНИ ТИП 100 Ф 40/1.9 ПРИ РЕМОНТИ</t>
  </si>
  <si>
    <t>PVC ТРЪБИ НЕМУФИРАНИ ТИП 100 Ф 50/2.4 ПРИ РЕМОНТИ</t>
  </si>
  <si>
    <t>PVC ТРЪБИ НЕМУФИРАНИ ТИП 100 Ф 110/2.2 ПРИ РЕМОНТИ</t>
  </si>
  <si>
    <t>МОНТАЖ СИФОНИ ПОДОВИ ЧУГУНЕНИ С МЕСИНГОВИ ДЕТАЙЛИ Ф 50 ПРИ РЕМОНТИ</t>
  </si>
  <si>
    <t>1 М</t>
  </si>
  <si>
    <t>ВЪТРЕШНА ВОДОПРОВОДНА ИНСТАЛАЦИЯ ОТ ПОЛИПРОПИЛЕНОВИ ТРЪБИ ЗА СТУДЕНА ВОДА ПРИ РЕМОНТИ – ДИАМЕТЪР НА ТРЪБАТА 20 ММ</t>
  </si>
  <si>
    <t>ВЪТРЕШНА ВОДОПРОВОДНА ИНСТАЛАЦИЯ ОТ ПОЛИПРОПИЛЕНОВИ ТРЪБИ ЗА СТУДЕНА ВОДА ПРИ РЕМОНТИ – ДИАМЕТЪР НА ТРЪБАТА 25 ММ</t>
  </si>
  <si>
    <t>ВЪТРЕШНА ВОДОПРОВОДНА ИНСТАЛАЦИЯ ОТ ПОЛИПРОПИЛЕНОВИ ТРЪБИ ЗА СТУДЕНА ВОДА ПРИ РЕМОНТИ – ДИАМЕТЪР НА ТРЪБАТА 32 ММ</t>
  </si>
  <si>
    <t>ВЪТРЕШНА ВОДОПРОВОДНА ИНСТАЛАЦИЯ ОТ ПОЛИПРОПИЛЕНОВИ ТРЪБИ ЗА СТУДЕНА ВОДА ПРИ РЕМОНТИ – ДИАМЕТЪР НА ТРЪБАТА 40 ММ</t>
  </si>
  <si>
    <t>ВЪТРЕШНА ВОДОПРОВОДНА ИНСТАЛАЦИЯ ОТ ПОЛИПРОПИЛЕНОВИ ТРЪБИ ЗА СТУДЕНА ВОДА ПРИ РЕМОНТИ – ДИАМЕТЪР НА ТРЪБАТА 50 ММ</t>
  </si>
  <si>
    <t>ВЪТРЕШНА ВОДОПРОВОДНА ИНСТАЛАЦИЯ ОТ ПОЛИПРОПИЛЕНОВИ ТРЪБИ ЗА СТУДЕНА ВОДА ПРИ РЕМОНТИ – ДИАМЕТЪР НА ТРЪБАТА 63 ММ</t>
  </si>
  <si>
    <t>ВЪТРЕШНА ВОДОПРОВОДНА ИНСТАЛАЦИЯ ОТ ПОЛИПРОПИЛЕНОВИ ТРЪБИ ЗА СТУДЕНА ВОДА ПРИ РЕМОНТИ – ДИАМЕТЪР НА ТРЪБАТА 90 ММ</t>
  </si>
  <si>
    <t>ВЪТРЕШНА ВОДОПРОВОДНА ИНСТАЛАЦИЯ ОТ ПОЛИПРОПИЛЕНОВИ ТРЪБИ ЗА ТОПЛА ВОДА ПРИ РЕМОНТИ – ДИАМЕТЪР НА ТРЪБАТА 20 ММ</t>
  </si>
  <si>
    <t>ВЪТРЕШНА ВОДОПРОВОДНА ИНСТАЛАЦИЯ ОТ ПОЛИПРОПИЛЕНОВИ ТРЪБИ ЗА ТОПЛА ВОДА ПРИ РЕМОНТИ – ДИАМЕТЪР НА ТРЪБАТА 25 ММ</t>
  </si>
  <si>
    <t>ВЪТРЕШНА ВОДОПРОВОДНА ИНСТАЛАЦИЯ ОТ ПОЛИПРОПИЛЕНОВИ ТРЪБИ ЗА ТОПЛА ВОДА ПРИ РЕМОНТИ – ДИАМЕТЪР НА ТРЪБАТА 32 ММ</t>
  </si>
  <si>
    <t>ВЪТРЕШНА ВОДОПРОВОДНА ИНСТАЛАЦИЯ ОТ ПОЛИПРОПИЛЕНОВИ ТРЪБИ ЗА ТОПЛА ВОДА ПРИ РЕМОНТИ – ДИАМЕТЪР НА ТРЪБАТА 40 ММ</t>
  </si>
  <si>
    <t>ВЪТРЕШНА ВОДОПРОВОДНА ИНСТАЛАЦИЯ ОТ ПОЛИПРОПИЛЕНОВИ ТРЪБИ ЗА ТОПЛА ВОДА ПРИ РЕМОНТИ – ДИАМЕТЪР НА ТРЪБАТА 50 ММ</t>
  </si>
  <si>
    <t>ВЪТРЕШНА ВОДОПРОВОДНА ИНСТАЛАЦИЯ ОТ ПОЛИПРОПИЛЕНОВИ ТРЪБИ ЗА ТОПЛА ВОДА ПРИ РЕМОНТИ – ДИАМЕТЪР НА ТРЪБАТА 63 ММ</t>
  </si>
  <si>
    <t>ВЪТРЕШНА ВОДОПРОВОДНА ИНСТАЛАЦИЯ ОТ ПОЛИПРОПИЛЕНОВИ ТРЪБИ ЗА ТОПЛА ВОДА ПРИ РЕМОНТИ – ДИАМЕТЪР НА ТРЪБАТА 90 ММ</t>
  </si>
  <si>
    <t>ТОПЛОИЗОЛАЦИЯ НА ВОДОПРОВОДНИ ТРЪБНИ СИСТЕМИ ОТ МИНЕРАЛНА ВАТА ПРИ РЕМОНТИ – ДИАМЕТЪР НА ТРЪБИТЕ 16 ММ, 3/8”</t>
  </si>
  <si>
    <t>ТОПЛОИЗОЛАЦИЯ НА ВОДОПРОВОДНИ ТРЪБНИ СИСТЕМИ ОТ МИНЕРАЛНА ВАТА ПРИ РЕМОНТИ – ДИАМЕТЪР НА ТРЪБИТЕ 20 ММ, 1/2”</t>
  </si>
  <si>
    <t>ТОПЛОИЗОЛАЦИЯ НА ВОДОПРОВОДНИ ТРЪБНИ СИСТЕМИ ОТ МИНЕРАЛНА ВАТА ПРИ РЕМОНТИ – ДИАМЕТЪР НА ТРЪБИТЕ 25 ММ, 3/4”</t>
  </si>
  <si>
    <t>ТОПЛОИЗОЛАЦИЯ НА ВОДОПРОВОДНИ ТРЪБНИ СИСТЕМИ ОТ МИНЕРАЛНА ВАТА ПРИ РЕМОНТИ – ДИАМЕТЪР НА ТРЪБИТЕ 32 ММ, 1”</t>
  </si>
  <si>
    <t>ТОПЛОИЗОЛАЦИЯ НА ВОДОПРОВОДНИ ТРЪБНИ СИСТЕМИ ОТ МИНЕРАЛНА ВАТА ПРИ РЕМОНТИ – ДИАМЕТЪР НА ТРЪБИТЕ 63 ММ, 2”</t>
  </si>
  <si>
    <t>ТОПЛОИЗОЛАЦИЯ НА ВОДОПРОВОДНИ ТРЪБНИ СИСТЕМИ ОТ МИНЕРАЛНА ВАТА ПРИ РЕМОНТИ – ДИАМЕТЪР НА ТРЪБИТЕ 75 ММ, 2 1/2”</t>
  </si>
  <si>
    <t>ТОПЛОИЗОЛАЦИЯ НА ВОДОПРОВОДНИ ТРЪБНИ СИСТЕМИ ОТ ПОЛИЕТИЛЕНОВА ПЯНА 9 ММ ПРИ РЕМОНТИ – ДИАМЕТЪР НА ТРЪБАТА 16 ММ, 3/8”</t>
  </si>
  <si>
    <t>ТОПЛОИЗОЛАЦИЯ НА ВОДОПРОВОДНИ ТРЪБНИ СИСТЕМИ ОТ ПОЛИЕТИЛЕНОВА ПЯНА 9 ММ ПРИ РЕМОНТИ – ДИАМЕТЪР НА ТРЪБАТА 20 ММ, 1/2”</t>
  </si>
  <si>
    <t>ТОПЛОИЗОЛАЦИЯ НА ВОДОПРОВОДНИ ТРЪБНИ СИСТЕМИ ОТ ПОЛИЕТИЛЕНОВА ПЯНА 9 ММ ПРИ РЕМОНТИ – ДИАМЕТЪР НА ТРЪБАТА 25 ММ, 3/4”</t>
  </si>
  <si>
    <t>ТОПЛОИЗОЛАЦИЯ НА ВОДОПРОВОДНИ ТРЪБНИ СИСТЕМИ ОТ ПОЛИЕТИЛЕНОВА ПЯНА 9 ММ ПРИ РЕМОНТИ – ДИАМЕТЪР НА ТРЪБАТА 32 ММ, 1”</t>
  </si>
  <si>
    <t>ТОПЛОИЗОЛАЦИЯ НА ВОДОПРОВОДНИ ТРЪБНИ СИСТЕМИ ОТ ПОЛИЕТИЛЕНОВА ПЯНА 9 ММ ПРИ РЕМОНТИ – ДИАМЕТЪР НА ТРЪБАТА 63 ММ, 2”</t>
  </si>
  <si>
    <t>ТОПЛОИЗОЛАЦИЯ НА ВОДОПРОВОДНИ ТРЪБНИ СИСТЕМИ ОТ ПОЛИЕТИЛЕНОВА ПЯНА 9 ММ ПРИ РЕМОНТИ – ДИАМЕТЪР НА ТРЪБАТА 75 ММ, 2 1/2”</t>
  </si>
  <si>
    <t>ТОПЛОИЗОЛАЦИЯ НА ВОДОПРОВОДНИ ТРЪБНИ СИСТЕМИ ОТ ИЗОЛАЦИОННА ЛЕНТА 3 ММ ПРИ РЕМОНТИ – ДИАМЕТЪР НА ТРЪБАТА 16 ММ, 3/8”</t>
  </si>
  <si>
    <t>ТОПЛОИЗОЛАЦИЯ НА ВОДОПРОВОДНИ ТРЪБНИ СИСТЕМИ ОТ ИЗОЛАЦИОННА ЛЕНТА 3 ММ ПРИ РЕМОНТИ – ДИАМЕТЪР НА ТРЪБАТА 20 ММ, 1/2”</t>
  </si>
  <si>
    <t>ТОПЛОИЗОЛАЦИЯ НА ВОДОПРОВОДНИ ТРЪБНИ СИСТЕМИ ОТ ИЗОЛАЦИОННА ЛЕНТА 3 ММ ПРИ РЕМОНТИ – ДИАМЕТЪР НА ТРЪБАТА 25 ММ, 3/4”</t>
  </si>
  <si>
    <t>ТОПЛОИЗОЛАЦИЯ НА ВОДОПРОВОДНИ ТРЪБНИ СИСТЕМИ ОТ ИЗОЛАЦИОННА ЛЕНТА 3 ММ ПРИ РЕМОНТИ – ДИАМЕТЪР НА ТРЪБАТА 32 ММ, 1”</t>
  </si>
  <si>
    <t>ТОПЛОИЗОЛАЦИЯ НА ВОДОПРОВОДНИ ТРЪБНИ СИСТЕМИ ОТ ИЗОЛАЦИОННА ЛЕНТА 3 ММ ПРИ РЕМОНТИ – ДИАМЕТЪР НА ТРЪБАТА 63 ММ, 2”</t>
  </si>
  <si>
    <t>ТОПЛОИЗОЛАЦИЯ НА ВОДОПРОВОДНИ ТРЪБНИ СИСТЕМИ ОТ ИЗОЛАЦИОННА ЛЕНТА 3 ММ ПРИ РЕМОНТИ – ДИАМЕТЪР НА ТРЪБАТА 75 ММ, 2 1/2”</t>
  </si>
  <si>
    <t>РАЗКЪРТВАНЕ И ОТСТРАНЯВАНЕ С ТОВАРЕНЕ НА ТРОШЕНОКАМЕННА УЛИЧНА НАСТИЛКА С ОГРАНИЧЕНИ ШИРИНИ И ДЕБ. 15 СМ</t>
  </si>
  <si>
    <t>РАЗКЪРТВАНЕ И СОРТИРАНЕ НА ПАВАЖНА НАСТИЛКА РЪЧНО, ВКЛ. ПРЕНАСЯНЕ НА 20 М</t>
  </si>
  <si>
    <t>РАЗКЪРТВАНЕ И СОРТИРАНЕ НА ПАВАЖНА НАСТИЛКА, МЕХАНИЗИРАНО И РЪЧНО, ВКЛ. ПРЕНАСЯНЕ НА 20 М</t>
  </si>
  <si>
    <t>РАЗКЪРТВАНЕ, ВКЛ. РЯЗАНЕ НА АСФАЛТОВА НАСТИЛКА С ДЕБЕЛИНА ДО 10 СМ</t>
  </si>
  <si>
    <t>РАЗКЪРТВАНЕ, ВКЛ. РЯЗАНЕ НА АСФАЛТОВА НАСТИЛКА С ДЕБЕЛИНА ДО 20 СМ</t>
  </si>
  <si>
    <t>M2</t>
  </si>
  <si>
    <t>ВЪЗСТАНОВЯВАНЕ НА ТРОШЕНОКАМЕННА НАСТИЛКА 15 СМ С ОГРАНИЧЕНА ШИРИНА</t>
  </si>
  <si>
    <t>ВЪЗСТАНОВЯВАНЕ НА ПАВАЖНА НАСТИЛКА СЪС СЪХРАНЕНИ ПАВЕТА (ПО ПОЗ. 23.012)</t>
  </si>
  <si>
    <t>ВЪЗСТАНОВЯВАНЕ НА АСФАЛТОВА НАСТИЛКА С ДЕБ. 10 СМ С ОГРАНИЧЕНА ШИРИНА</t>
  </si>
  <si>
    <t>ИЗКОП РЪЧНО С ШИРИНА ДО 1.2 М И ДЪЛБОЧИНА ДО 2 М В ЗЕМНИ ПОЧВИ, ПО УЛИЦИ</t>
  </si>
  <si>
    <t>ИЗКОП РЪЧНО С ШИРИНА НАД 1.2 М И ДЪЛБОЧИНА ДО 2 М В ЗЕМНИ ПОЧВИ, ПО УЛИЦИ</t>
  </si>
  <si>
    <t>ИЗКОП РЪЧНО УКРЕПЕН С ШИРИНА ОТ 1.2 - 4.0 М И ДЪЛБ. 2 - 4 М В ЗЕМНИ ПОЧВИ, ПО УЛИЦИ</t>
  </si>
  <si>
    <t>ИЗКОП В СК. ПОЧВИ С ШИРИНА ДО 1.2 М И ДЪЛБОЧИНА ДО 2 М С КЪРТАЧ ПО УЛИЦИ</t>
  </si>
  <si>
    <t>ИЗКОП В СК. ПОЧВИ С ШИРИНА ДО 1.2 М И ДЪЛБОЧИНА 2 - 4 М С КЪРТАЧ ПО УЛИЦИ</t>
  </si>
  <si>
    <t>ИЗКОП С ОГРАНИЧЕНА ШИРИНА С ДЪЛБ. ДО 4 М ПО ВЗРИВЕН СПОСОБ</t>
  </si>
  <si>
    <t>ПРЕХВЪРЛЯНЕ НА ЗЕМНИ ПОЧВИ ДО 3 М ХОРИЗОНТАЛНО ИЛИ 2 М ВЕРТИКАЛНО РАЗСТОЯНИЕ ПО УЛИЦИ</t>
  </si>
  <si>
    <t>ПРЕХВЪРЛЯНЕ НА СКАЛНИ ПОЧВИ ДО 3 М ХОРИЗОНТАЛНО ИЛИ 2 М ВЕРТИКАЛНО РАЗСТОЯНИЕ ПО УЛИЦИ</t>
  </si>
  <si>
    <t>ПРЕВОЗ НА ЗЕМНИ ПОЧВИ ДО 50 М С РЪЧНИ КОЛИЧКИ</t>
  </si>
  <si>
    <t>ПРЕВОЗ НА СКАЛНИ ПОЧВИ ДО 50 М С РЪЧНИ КОЛИЧКИ</t>
  </si>
  <si>
    <t>ТОВАРЕНЕ НА ЗЕМНИ ПОЧВИ НА САМОСВАЛ РЪЧНО</t>
  </si>
  <si>
    <t>ТОВАРЕНЕ НА СКАЛНИ ПОЧВИ НА САМОСВАЛ РЪЧНО</t>
  </si>
  <si>
    <t>ТОВАРЕНЕ НА ЗЕМНИ ПОЧВИ НА САМОСВАЛ С МЕХ. ТОВАРАЧ</t>
  </si>
  <si>
    <t>ТОВАРЕНЕ НА СК. ПОЧВИ НА САМОСВАЛ С МЕХ. ТОВАРАЧ</t>
  </si>
  <si>
    <t>УКРЕПВАНЕ ПЛЪТНО, ВКЛ. РАЗКРЕПВАНЕ НА ТЕСНИ ИЗКОПИ</t>
  </si>
  <si>
    <t>УКРЕПВАНЕ НЕПЛЪТНО, ВКЛ. РАЗКРЕПВАНЕ НА ТЕСНИ ИЗКОПИ</t>
  </si>
  <si>
    <t>ПОЛАГАНЕ НА ПЯСЪЧНА ПОДЛОЖКА, ТРАМБОВАНА, ПОД ТРЪБОПРОВОДИ</t>
  </si>
  <si>
    <t>ПОЛАГАНЕ НА БАЛАСТРЕНА ПОДЛОЖКА, ТРАМБОВАНА, ПОД ТРЪБОПРОВОДИ</t>
  </si>
  <si>
    <t>ЗАСИПВАНЕ НА ТЕСНИ ИЗКОПИ С ПЯСЪК, ВКЛ. ТРАМБОВАНЕ</t>
  </si>
  <si>
    <t>ЗАСИПВАНЕ НА ТЕСНИ ИЗКОПИ С ТРОШЛЯК, ВКЛ. ТРАМБОВАНЕ</t>
  </si>
  <si>
    <t>ЗАСИПВАНЕ НА ТЕСНИ ИЗКОПИ С БАЛАСТРА, ВКЛ. ТРАМБОВАНЕ</t>
  </si>
  <si>
    <t>ЗАСИПВАНЕ НА ТЕСНИ ИЗКОПИ С ИЗКОПАНИ ЗЕМНИ МАСИ ОТ МЯСТО, ВКЛ. ТРАМБОВАНЕ, РЪЧНО</t>
  </si>
  <si>
    <t>ПОЛАГАНЕ И СВЪРЗВАНЕ НА ВОДОПРОВОДНИ ПОЛИЕТИЛЕНОВИ ТРЪБИ PN16 Ф25 В ИЗКОП, НА ЧЕЛНА ЗАВАРКА, ВКЛ. ЗАВАРКАТА</t>
  </si>
  <si>
    <t>ПОЛАГАНЕ И СВЪРЗВАНЕ НА ВОДОПРОВОДНИ ПОЛИЕТИЛЕНОВИ ТРЪБИ PN16 Ф32 В ИЗКОП, НА ЧЕЛНА ЗАВАРКА, ВКЛ. ЗАВАРКАТА (без тръбата)</t>
  </si>
  <si>
    <t>ПОЛАГАНЕ И СВЪРЗВАНЕ НА ВОДОПРОВОДНИ ПОЛИЕТИЛЕНОВИ ТРЪБИ PN16 Ф40 В ИЗКОП, НА ЧЕЛНА ЗАВАРКА, ВКЛ. ЗАВАРКАТА (без тръбата)</t>
  </si>
  <si>
    <t>ПОЛАГАНЕ И СВЪРЗВАНЕ НА ВОДОПРОВОДНИ ПОЛИЕТИЛЕНОВИ ТРЪБИ PN16 Ф50 В ИЗКОП, НА ЧЕЛНА ЗАВАРКА, ВКЛ. ЗАВАРКАТА (без тръбата)</t>
  </si>
  <si>
    <t>ПОЛАГАНЕ И СВЪРЗВАНЕ НА ВОДОПРОВОДНИ ПОЛИЕТИЛЕНОВИ ТРЪБИ PN16 Ф63 В ИЗКОП, НА ЧЕЛНА ЗАВАРКА, ВКЛ. ЗАВАРКАТА (без тръбата)</t>
  </si>
  <si>
    <t>ПОЛАГАНЕ И СВЪРЗВАНЕ НА ВОДОПРОВОДНИ ПОЛИЕТИЛЕНОВИ ТРЪБИ PN16 Ф75 В ИЗКОП, НА ЧЕЛНА ЗАВАРКА, ВКЛ. ЗАВАРКАТА (без тръбата)</t>
  </si>
  <si>
    <t>ПОЛАГАНЕ И СВЪРЗВАНЕ НА ВОДОПРОВОДНИ ПОЛИЕТИЛЕНОВИ ТРЪБИ PN16 Ф90 В ИЗКОП, НА ЧЕЛНА ЗАВАРКА, ВКЛ. ЗАВАРКАТА (без тръбата)</t>
  </si>
  <si>
    <t>ПОЛАГАНЕ И СВЪРЗВАНЕ НА ВОДОПРОВОДНИ ПОЛИЕТИЛЕНОВИ ТРЪБИ PN16 Ф110 В ИЗКОП, НА ЧЕЛНА ЗАВАРКА, ВКЛ. ЗАВАРКАТА (без тръбата)</t>
  </si>
  <si>
    <t>ПОЛАГАНЕ И СВЪРЗВАНЕ НА ВОДОПРОВОДНИ ПОЛИЕТИЛЕНОВИ ТРЪБИ PN16 Ф125 В ИЗКОП, НА ЧЕЛНА ЗАВАРКА, ВКЛ. ЗАВАРКАТА (без тръбата)</t>
  </si>
  <si>
    <t>ПОЛАГАНЕ И СВЪРЗВАНЕ НА ВОДОПРОВОДНИ ПОЛИЕТИЛЕНОВИ ТРЪБИ PN16 Ф140 В ИЗКОП, НА ЧЕЛНА ЗАВАРКА, ВКЛ. ЗАВАРКАТА (без тръбата)</t>
  </si>
  <si>
    <t>ПОЛАГАНЕ И СВЪРЗВАНЕ НА ВОДОПРОВОДНИ ПОЛИЕТИЛЕНОВИ ТРЪБИ PN16 Ф160 В ИЗКОП, НА ЧЕЛНА ЗАВАРКА, ВКЛ. ЗАВАРКАТА (без тръбата)</t>
  </si>
  <si>
    <t>ПОЛАГАНЕ И СВЪРЗВАНЕ НА ВОДОПРОВОДНИ ПОЛИЕТИЛЕНОВИ ТРЪБИ PN16 Ф180 В ИЗКОП, НА ЧЕЛНА ЗАВАРКА, ВКЛ. ЗАВАРКАТА (без тръбата)</t>
  </si>
  <si>
    <t>ПОЛАГАНЕ И СВЪРЗВАНЕ НА ВОДОПРОВОДНИ ПОЛИЕТИЛЕНОВИ ТРЪБИ PN16 Ф200 В ИЗКОП, НА ЧЕЛНА ЗАВАРКА, ВКЛ. ЗАВАРКАТА (без тръбата)</t>
  </si>
  <si>
    <t>ПОЛАГАНЕ И СВЪРЗВАНЕ НА ВОДОПРОВОДНИ ПОЛИЕТИЛЕНОВИ ТРЪБИ PN16 Ф225 В ИЗКОП, НА ЧЕЛНА ЗАВАРКА, ВКЛ. ЗАВАРКАТА (без тръбата)</t>
  </si>
  <si>
    <t>ПОЛАГАНЕ И СВЪРЗВАНЕ НА ВОДОПРОВОДНИ ПОЛИЕТИЛЕНОВИ ТРЪБИ PN16 Ф250 В ИЗКОП, НА ЧЕЛНА ЗАВАРКА, ВКЛ. ЗАВАРКАТА (без тръбата)</t>
  </si>
  <si>
    <t>ПОЛАГАНЕ И СВЪРЗВАНЕ НА ВОДОПРОВОДНИ ПОЛИЕТИЛЕНОВИ ТРЪБИ PN16 Ф280 В ИЗКОП, НА ЧЕЛНА ЗАВАРКА, ВКЛ. ЗАВАРКАТА (без тръбата)</t>
  </si>
  <si>
    <t>ПОЛАГАНЕ И СВЪРЗВАНЕ НА ВОДОПРОВОДНИ ПОЛИЕТИЛЕНОВИ ТРЪБИ PN16 Ф315 В ИЗКОП, НА ЧЕЛНА ЗАВАРКА, ВКЛ. ЗАВАРКАТА (без тръбата)</t>
  </si>
  <si>
    <t>ПОЛАГАНЕ И СВЪРЗВАНЕ НА ВОДОПРОВОДНИ ПОЛИЕТИЛЕНОВИ ТРЪБИ PN16 Ф355 В ИЗКОП, НА ЧЕЛНА ЗАВАРКА, ВКЛ. ЗАВАРКАТА (без тръбата)</t>
  </si>
  <si>
    <t>ПОЛАГАНЕ И СВЪРЗВАНЕ НА ВОДОПРОВОДНИ ПОЛИЕТИЛЕНОВИ ТРЪБИ PN16 Ф400 В ИЗКОП, НА ЧЕЛНА ЗАВАРКА, ВКЛ. ЗАВАРКАТА (без тръбата)</t>
  </si>
  <si>
    <t>ПОЛАГАНЕ И СВЪРЗВАНЕ НА ВОДОПРОВОДНИ ПОЛИЕТИЛЕНОВИ ТРЪБИ PN16 Ф450 В ИЗКОП, НА ЧЕЛНА ЗАВАРКА, ВКЛ. ЗАВАРКАТА (без тръбата)</t>
  </si>
  <si>
    <t>ПОЛАГАНЕ И СВЪРЗВАНЕ НА ВОДОПРОВОДНИ ПОЛИЕТИЛЕНОВИ ТРЪБИ PN16 Ф500 В ИЗКОП, НА ЧЕЛНА ЗАВАРКА, ВКЛ. ЗАВАРКАТА (без тръбата)</t>
  </si>
  <si>
    <t>ПОЛАГАНЕ И СВЪРЗВАНЕ НА ВОДОПРОВОДНИ ПОЛИЕТИЛЕНОВИ ТРЪБИ PN16 Ф560 В ИЗКОП, НА ЧЕЛНА ЗАВАРКА, ВКЛ. ЗАВАРКАТА (без тръбата)</t>
  </si>
  <si>
    <t>ПОЛАГАНЕ И СВЪРЗВАНЕ НА ВОДОПРОВОДНИ ПОЛИЕТИЛЕНОВИ ТРЪБИ PN16 Ф630 В ИЗКОП, НА ЧЕЛНА ЗАВАРКА, ВКЛ. ЗАВАРКАТА (без тръбата)</t>
  </si>
  <si>
    <t>ПОЛАГАНЕ И СВЪРЗВАНЕ НА ВОДОПРОВОДНИ ПОЛИЕТИЛЕНОВИ ТРЪБИ PN16 Ф710 В ИЗКОП, НА ЧЕЛНА ЗАВАРКА, ВКЛ. ЗАВАРКАТА</t>
  </si>
  <si>
    <t>ПОЛАГАНЕ И СВЪРЗВАНЕ НА ВОДОПРОВОДНИ ПОЛИЕТИЛЕНОВИ ТРЪБИ PN16 Ф800 В ИЗКОП, НА ЧЕЛНА ЗАВАРКА, ВКЛ. ЗАВАРКАТА</t>
  </si>
  <si>
    <t>за 1 бр.</t>
  </si>
  <si>
    <t>МОНТАЖ И СВЪРЗВАНЕ НА ФАСОННИ ЧАСТИ Ф 25 ЗА ПОЛИЕТИЛЕНОВИ ТРЪБИ НА ЧЕЛНА ЗАВАРКА</t>
  </si>
  <si>
    <t>МОНТАЖ И СВЪРЗВАНЕ НА ФАСОННИ ЧАСТИ Ф 32 ЗА ПОЛИЕТИЛЕНОВИ ТРЪБИ НА ЧЕЛНА ЗАВАРКА</t>
  </si>
  <si>
    <t>МОНТАЖ И СВЪРЗВАНЕ НА ФАСОННИ ЧАСТИ Ф 40 ЗА ПОЛИЕТИЛЕНОВИ ТРЪБИ НА ЧЕЛНА ЗАВАРКА</t>
  </si>
  <si>
    <t>МОНТАЖ И СВЪРЗВАНЕ НА ФАСОННИ ЧАСТИ Ф 50 ЗА ПОЛИЕТИЛЕНОВИ ТРЪБИ НА ЧЕЛНА ЗАВАРКА</t>
  </si>
  <si>
    <t>МОНТАЖ И СВЪРЗВАНЕ НА ФАСОННИ ЧАСТИ Ф 63 ЗА ПОЛИЕТИЛЕНОВИ ТРЪБИ НА ЧЕЛНА ЗАВАРКА</t>
  </si>
  <si>
    <t>МОНТАЖ И СВЪРЗВАНЕ НА ФАСОННИ ЧАСТИ Ф 75 ЗА ПОЛИЕТИЛЕНОВИ ТРЪБИ НА ЧЕЛНА ЗАВАРКА</t>
  </si>
  <si>
    <t>МОНТАЖ И СВЪРЗВАНЕ НА ФАСОННИ ЧАСТИ Ф 90 ЗА ПОЛИЕТИЛЕНОВИ ТРЪБИ НА ЧЕЛНА ЗАВАРКА</t>
  </si>
  <si>
    <t>МОНТАЖ И СВЪРЗВАНЕ НА ФАСОННИ ЧАСТИ Ф 110 ЗА ПОЛИЕТИЛЕНОВИ ТРЪБИ НА ЧЕЛНА ЗАВАРКА</t>
  </si>
  <si>
    <t>МОНТАЖ И СВЪРЗВАНЕ НА ФАСОННИ ЧАСТИ Ф 125 ЗА ПОЛИЕТИЛЕНОВИ ТРЪБИ НА ЧЕЛНА ЗАВАРКА</t>
  </si>
  <si>
    <t>МОНТАЖ И СВЪРЗВАНЕ НА ФАСОННИ ЧАСТИ Ф 140 ЗА ПОЛИЕТИЛЕНОВИ ТРЪБИ НА ЧЕЛНА ЗАВАРКА</t>
  </si>
  <si>
    <t>МОНТАЖ И СВЪРЗВАНЕ НА ФАСОННИ ЧАСТИ Ф 160 ЗА ПОЛИЕТИЛЕНОВИ ТРЪБИ НА ЧЕЛНА ЗАВАРКА</t>
  </si>
  <si>
    <t>МОНТАЖ И СВЪРЗВАНЕ НА ФАСОННИ ЧАСТИ Ф 180 ЗА ПОЛИЕТИЛЕНОВИ ТРЪБИ НА ЧЕЛНА ЗАВАРКА</t>
  </si>
  <si>
    <t>МОНТАЖ И СВЪРЗВАНЕ НА ФАСОННИ ЧАСТИ Ф 200 ЗА ПОЛИЕТИЛЕНОВИ ТРЪБИ НА ЧЕЛНА ЗАВАРКА</t>
  </si>
  <si>
    <t>МОНТАЖ И СВЪРЗВАНЕ НА ФАСОННИ ЧАСТИ Ф 225 ЗА ПОЛИЕТИЛЕНОВИ ТРЪБИ НА ЧЕЛНА ЗАВАРКА</t>
  </si>
  <si>
    <t>МОНТАЖ И СВЪРЗВАНЕ НА ФАСОННИ ЧАСТИ Ф 250 ЗА ПОЛИЕТИЛЕНОВИ ТРЪБИ НА ЧЕЛНА ЗАВАРКА</t>
  </si>
  <si>
    <t>МОНТАЖ И СВЪРЗВАНЕ НА ФАСОННИ ЧАСТИ Ф 280 ЗА ПОЛИЕТИЛЕНОВИ ТРЪБИ НА ЧЕЛНА ЗАВАРКА</t>
  </si>
  <si>
    <t>МОНТАЖ И СВЪРЗВАНЕ НА ФАСОННИ ЧАСТИ Ф 315 ЗА ПОЛИЕТИЛЕНОВИ ТРЪБИ НА ЧЕЛНА ЗАВАРКА</t>
  </si>
  <si>
    <t>МОНТАЖ И СВЪРЗВАНЕ НА ФАСОННИ ЧАСТИ Ф 355 ЗА ПОЛИЕТИЛЕНОВИ ТРЪБИ НА ЧЕЛНА ЗАВАРКА</t>
  </si>
  <si>
    <t>МОНТАЖ И СВЪРЗВАНЕ НА ФАСОННИ ЧАСТИ Ф 400 ЗА ПОЛИЕТИЛЕНОВИ ТРЪБИ НА ЧЕЛНА ЗАВАРКА</t>
  </si>
  <si>
    <t>МОНТАЖ И СВЪРЗВАНЕ НА ФАСОННИ ЧАСТИ Ф 450 ЗА ПОЛИЕТИЛЕНОВИ ТРЪБИ НА ЧЕЛНА ЗАВАРКА</t>
  </si>
  <si>
    <t>МОНТАЖ И СВЪРЗВАНЕ НА ФАСОННИ ЧАСТИ Ф 500 ЗА ПОЛИЕТИЛЕНОВИ ТРЪБИ НА ЧЕЛНА ЗАВАРКА</t>
  </si>
  <si>
    <t>МОНТАЖ И СВЪРЗВАНЕ НА ФАСОННИ ЧАСТИ Ф 560 ЗА ПОЛИЕТИЛЕНОВИ ТРЪБИ НА ЧЕЛНА ЗАВАРКА</t>
  </si>
  <si>
    <t>МОНТАЖ И СВЪРЗВАНЕ НА ФАСОННИ ЧАСТИ Ф 630 ЗА ПОЛИЕТИЛЕНОВИ ТРЪБИ НА ЧЕЛНА ЗАВАРКА</t>
  </si>
  <si>
    <t>МОНТАЖ И СВЪРЗВАНЕ НА ФАСОННИ ЧАСТИ Ф 710 ЗА ПОЛИЕТИЛЕНОВИ ТРЪБИ НА ЧЕЛНА ЗАВАРКА</t>
  </si>
  <si>
    <t>МОНТАЖ И СВЪРЗВАНЕ НА ФАСОННИ ЧАСТИ Ф 800 ЗА ПОЛИЕТИЛЕНОВИ ТРЪБИ НА ЧЕЛНА ЗАВАРКА</t>
  </si>
  <si>
    <t>за 1 бр. заварк</t>
  </si>
  <si>
    <t>СВЪРЗВАНЕ НА ПОЛИЕТИЛЕНОВИ ТРЪБИ И ЧАСТИ Ф 25 НА ЧЕЛНА ЗАВАРКА</t>
  </si>
  <si>
    <t>СВЪРЗВАНЕ НА ПОЛИЕТИЛЕНОВИ ТРЪБИ И ЧАСТИ Ф 32 НА ЧЕЛНА ЗАВАРКА</t>
  </si>
  <si>
    <t>СВЪРЗВАНЕ НА ПОЛИЕТИЛЕНОВИ ТРЪБИ И ЧАСТИ Ф 40 НА ЧЕЛНА ЗАВАРКА</t>
  </si>
  <si>
    <t>СВЪРЗВАНЕ НА ПОЛИЕТИЛЕНОВИ ТРЪБИ И ЧАСТИ Ф 50 НА ЧЕЛНА ЗАВАРКА</t>
  </si>
  <si>
    <t>СВЪРЗВАНЕ НА ПОЛИЕТИЛЕНОВИ ТРЪБИ И ЧАСТИ Ф 63 НА ЧЕЛНА ЗАВАРКА</t>
  </si>
  <si>
    <t>СВЪРЗВАНЕ НА ПОЛИЕТИЛЕНОВИ ТРЪБИ И ЧАСТИ Ф 75 НА ЧЕЛНА ЗАВАРКА</t>
  </si>
  <si>
    <t>СВЪРЗВАНЕ НА ПОЛИЕТИЛЕНОВИ ТРЪБИ И ЧАСТИ Ф 90 НА ЧЕЛНА ЗАВАРКА</t>
  </si>
  <si>
    <t>СВЪРЗВАНЕ НА ПОЛИЕТИЛЕНОВИ ТРЪБИ И ЧАСТИ Ф 110 НА ЧЕЛНА ЗАВАРКА</t>
  </si>
  <si>
    <t>СВЪРЗВАНЕ НА ПОЛИЕТИЛЕНОВИ ТРЪБИ И ЧАСТИ Ф 125 НА ЧЕЛНА ЗАВАРКА</t>
  </si>
  <si>
    <t>СВЪРЗВАНЕ НА ПОЛИЕТИЛЕНОВИ ТРЪБИ И ЧАСТИ Ф 140 НА ЧЕЛНА ЗАВАРКА</t>
  </si>
  <si>
    <t>СВЪРЗВАНЕ НА ПОЛИЕТИЛЕНОВИ ТРЪБИ И ЧАСТИ Ф 160 НА ЧЕЛНА ЗАВАРКА</t>
  </si>
  <si>
    <t>СВЪРЗВАНЕ НА ПОЛИЕТИЛЕНОВИ ТРЪБИ И ЧАСТИ Ф 180 НА ЧЕЛНА ЗАВАРКА</t>
  </si>
  <si>
    <t>СВЪРЗВАНЕ НА ПОЛИЕТИЛЕНОВИ ТРЪБИ И ЧАСТИ Ф 200 НА ЧЕЛНА ЗАВАРКА</t>
  </si>
  <si>
    <t>СВЪРЗВАНЕ НА ПОЛИЕТИЛЕНОВИ ТРЪБИ И ЧАСТИ Ф 225 НА ЧЕЛНА ЗАВАРКА</t>
  </si>
  <si>
    <t>СВЪРЗВАНЕ НА ПОЛИЕТИЛЕНОВИ ТРЪБИ И ЧАСТИ Ф 250 НА ЧЕЛНА ЗАВАРКА</t>
  </si>
  <si>
    <t>СВЪРЗВАНЕ НА ПОЛИЕТИЛЕНОВИ ТРЪБИ И ЧАСТИ Ф 280 НА ЧЕЛНА ЗАВАРКА</t>
  </si>
  <si>
    <t>СВЪРЗВАНЕ НА ПОЛИЕТИЛЕНОВИ ТРЪБИ И ЧАСТИ Ф 315 НА ЧЕЛНА ЗАВАРКА</t>
  </si>
  <si>
    <t>СВЪРЗВАНЕ НА ПОЛИЕТИЛЕНОВИ ТРЪБИ И ЧАСТИ Ф 355 НА ЧЕЛНА ЗАВАРКА</t>
  </si>
  <si>
    <t>СВЪРЗВАНЕ НА ПОЛИЕТИЛЕНОВИ ТРЪБИ И ЧАСТИ Ф 400 НА ЧЕЛНА ЗАВАРКА</t>
  </si>
  <si>
    <t>СВЪРЗВАНЕ НА ПОЛИЕТИЛЕНОВИ ТРЪБИ И ЧАСТИ Ф 450 НА ЧЕЛНА ЗАВАРКА</t>
  </si>
  <si>
    <t>СВЪРЗВАНЕ НА ПОЛИЕТИЛЕНОВИ ТРЪБИ И ЧАСТИ Ф 500 НА ЧЕЛНА ЗАВАРКА</t>
  </si>
  <si>
    <t>СВЪРЗВАНЕ НА ПОЛИЕТИЛЕНОВИ ТРЪБИ И ЧАСТИ Ф 560 НА ЧЕЛНА ЗАВАРКА</t>
  </si>
  <si>
    <t>СВЪРЗВАНЕ НА ПОЛИЕТИЛЕНОВИ ТРЪБИ И ЧАСТИ Ф 630 НА ЧЕЛНА ЗАВАРКА</t>
  </si>
  <si>
    <t>ДОСТАВКА И МОНТАЖ НА ЧУГУНЕНИ ВОДОПРОВОДНИ ТРЪБИ С ФЛАНЦИ Ф 60 ММ</t>
  </si>
  <si>
    <t>ДОСТАВКА И МОНТАЖ НА ЧУГУНЕНИ ВОДОПРОВОДНИ ТРЪБИ С ФЛАНЦИ Ф 80 ММ</t>
  </si>
  <si>
    <t>ДОСТАВКА И МОНТАЖ НА ЧУГУНЕНИ ВОДОПРОВОДНИ ТРЪБИ С ФЛАНЦИ ф 100 ММ</t>
  </si>
  <si>
    <t>ДОСТАВКА И МОНТАЖ НА ЧУГУНЕНИ ВОДОПРОВОДНИ ТРЪБИ С ФЛАНЦИ ф125 ММ</t>
  </si>
  <si>
    <t>ДОСТАВКА И МОНТАЖ НА ЧУГУНЕНИ ВОДОПРОВОДНИ ТРЪБИ С ФЛАНЦИ ф 150 ММ</t>
  </si>
  <si>
    <t>ДОСТАВКА И МОНТАЖ НА ЧУГУНЕНИ ВОДОПРОВОДНИ ТРЪБИ С ФЛАНЦИ ф 200 ММ</t>
  </si>
  <si>
    <t>ДОСТАВКА И МОНТАЖ НА ЧУГУНЕНИ ВОДОПРОВОДНИ ТРЪБИ С ФЛАНЦИ ф250 ММ</t>
  </si>
  <si>
    <t>ДОСТАВКА И МОНТАЖ НА ЧУГУНЕНИ ВОДОПРОВОДНИ МУФЕНИ ТРЪБИ ф 60 ММ</t>
  </si>
  <si>
    <t>ДОСТАВКА И МОНТАЖ НА ЧУГУНЕНИ ВОДОПРОВОДНИ МУФЕНИ ТРЪБИ ф 80 ММ</t>
  </si>
  <si>
    <t>ДОСТАВКА И МОНТАЖ НА ЧУГУНЕНИ ВОДОПРОВОДНИ МУФЕНИ ТРЪБИ ф 100 ММ</t>
  </si>
  <si>
    <t>ДОСТАВКА И МОНТАЖ НА ЧУГУНЕНИ ВОДОПРОВОДНИ МУФЕНИ ТРЪБИ ф 125 ММ</t>
  </si>
  <si>
    <t>ДОСТАВКА И МОНТАЖ НА ЧУГУНЕНИ ВОДОПРОВОДНИ МУФЕНИ ТРЪБИ ф 150 ММ</t>
  </si>
  <si>
    <t>ДОСТАВКА И МОНТАЖ НА ЧУГУНЕНИ ВОДОПРОВОДНИ МУФЕНИ ТРЪБИ ф 200 ММ</t>
  </si>
  <si>
    <t>ДОСТАВКА И МОНТАЖ НА ЧУГУНЕНИ ВОДОПРОВОДНИ МУФЕНИ ТРЪБИ ф 250 ММ</t>
  </si>
  <si>
    <t>МОНТАЖ И СВЪРЗВАНЕ НА СТОМАНЕНИ ВОДОПРОВОДНИ ТРЪБИ Ф 60 ММ С ФЛАНШОВИ ВРЪЗКИ</t>
  </si>
  <si>
    <t>МОНТАЖ И СВЪРЗВАНЕ НА СТОМАНЕНИ ВОДОПРОВОДНИ ТРЪБИ Ф 100 ММ С ФЛАНШОВИ ВРЪЗКИ</t>
  </si>
  <si>
    <t>МОНТАЖ И СВЪРЗВАНЕ НА СТОМАНЕНИ ВОДОПРОВОДНИ ТРЪБИ Ф 150 ММ С ФЛАНШОВИ ВРЪЗКИ</t>
  </si>
  <si>
    <t>МОНТАЖ И СВЪРЗВАНЕ НА СТОМАНЕНИ ВОДОПРОВОДНИ ТРЪБИ Ф 200 ММ С ФЛАНШОВИ ВРЪЗКИ</t>
  </si>
  <si>
    <t>МОНТАЖ И СВЪРЗВАНЕ НА СТОМАНЕНИ ВОДОПРОВОДНИ ТРЪБИ Ф 300 ММ С ФЛАНШОВИ ВРЪЗКИ</t>
  </si>
  <si>
    <t>МОНТАЖ И СВЪРЗВАНЕ НА СТОМАНЕНИ ВОДОПРОВОДНИ ТРЪБИ Ф 325 ММ С ФЛАНШОВИ ВРЪЗКИ</t>
  </si>
  <si>
    <t>МОНТАЖ И СВЪРЗВАНЕ НА СТОМАНЕНИ ВОДОПРОВОДНИ ТРЪБИ Ф 350 ММ С ФЛАНШОВИ ВРЪЗКИ</t>
  </si>
  <si>
    <t>ДОСТАВКА И ПОЛАГАНЕ НА ВОДОПРОВОДНИ ПОЦИНК. ТРЪБИ 1/2” В ИЗКОП</t>
  </si>
  <si>
    <t>ДОСТАВКА И ПОЛАГАНЕ НА ВОДОПРОВОДНИ ПОЦИНК. ТРЪБИ 3/4” В ИЗКОП</t>
  </si>
  <si>
    <t>ДОСТАВКА И ПОЛАГАНЕ НА ВОДОПРОВОДНИ ПОЦИНК. ТРЪБИ 1” В ИЗКОП</t>
  </si>
  <si>
    <t>ДОСТАВКА И ПОЛАГАНЕ НА ВОДОПРОВОДНИ ПОЦИНК. ТРЪБИ 1 1/4” В ИЗКОП</t>
  </si>
  <si>
    <t>ДОСТАВКА И ПОЛАГАНЕ НА ВОДОПРОВОДНИ ПОЦИНК. ТРЪБИ 1 1/2” В ИЗКОП</t>
  </si>
  <si>
    <t>ДОСТАВКА И ПОЛАГАНЕ НА ВОДОПРОВОДНИ ПОЦИНК. ТРЪБИ 2 “ В ИЗКОП</t>
  </si>
  <si>
    <t>ДОСТАВКА И ПОЛАГАНЕ НА ВОДОПРОВОДНИ ПОЦИНК. ТРЪБИ 2 1/2” В ИЗКОП</t>
  </si>
  <si>
    <t>РЯЗАНЕ НА СТОМАНЕНИ ТРЪБИ Ф 60 ИЗВЪН ИЗКОПА</t>
  </si>
  <si>
    <t>РЯЗАНЕ НА СТОМАНЕНИ ТРЪБИ Ф 125 ИЗВЪН ИЗКОПА</t>
  </si>
  <si>
    <t>РЯЗАНЕ НА СТОМАНЕНИ ТРЪБИ Ф 200 ИЗВЪН ИЗКОПА</t>
  </si>
  <si>
    <t>РЯЗАНЕ НА СТОМАНЕНИ ТРЪБИ Ф 250 ИЗВЪН ИЗКОПА</t>
  </si>
  <si>
    <t>БОРДИРАНЕ НА СТОМАНЕНИ ТРЪБИ Ф 60</t>
  </si>
  <si>
    <t>БОРДИРАНЕ НА СТОМАНЕНИ ТРЪБИ Ф 100</t>
  </si>
  <si>
    <t>БОРДИРАНЕ НА СТОМАНЕНИ ТРЪБИ Ф 150</t>
  </si>
  <si>
    <t>БОРДИРАНЕ НА СТОМАНЕНИ ТРЪБИ Ф 200</t>
  </si>
  <si>
    <t>ДОСТАВКА И МОНТАЖ НА ВРЪЗКА “ФС”, Ф 80 ММ</t>
  </si>
  <si>
    <t>ДОСТАВКА И МОНТАЖ НА ВРЪЗКА “ФС”, Ф 100 ММ</t>
  </si>
  <si>
    <t>ДОСТАВКА И МОНТАЖ НА ВРЪЗКА “ФС” Ф 125 ММ</t>
  </si>
  <si>
    <t>ДОСТАВКА И МОНТАЖ НА ВРЪЗКА “ЖИБО”, Ф 60 ММ</t>
  </si>
  <si>
    <t>ДОСТАВКА И МОНТАЖ НА ВРЪЗКА “ЖИБО”, Ф 100 ММ</t>
  </si>
  <si>
    <t>ДОСТАВКА И МОНТАЖ НА ВОДОВЗЕМНА СКОБА ВЪРХУ СТОМ. ТРЪБИ Ф 60 ММ</t>
  </si>
  <si>
    <t>ДОСТАВКА И МОНТАЖ НА ВОДОВЗ. СКОБА ВЪРХУ СТОМ.ТРЪБИ Ф 80ММ</t>
  </si>
  <si>
    <t>ДОСТАВКА И МОНТАЖ ВОДОВЗЕМНА СКОБА ВЪРХУ СТОМ. ТРЪБИ Ф 100 ММ</t>
  </si>
  <si>
    <t>ДОСТАВКА И МОНТАЖ НА ВОДОВЗеМНА СКОБА ВЪРХУ АЦ ТРЪБИ Ф 80 ММ</t>
  </si>
  <si>
    <t>ДОСТАВКА И МОНТАЖ НА ВОДОВЗЕМНА СКОБА ВЪРХУ АЦ ТРЪБИ Ф100 ММ</t>
  </si>
  <si>
    <t>ДОСТАВКА И МОНТАЖ НА ВОДОВЗЕМНА СКОБА Ф 60 ЗА СГРАДИ</t>
  </si>
  <si>
    <t>ДОСТАВКА И МОНТАЖ НА ВОДОВЗЕМНА СКОБА Ф 80 ЗА СГРАДИ</t>
  </si>
  <si>
    <t>ДОСТАВКА И МОНТАЖ НА ТРОТОАРЕН КРАН 1”, КОМПЛЕКТ</t>
  </si>
  <si>
    <t>ДОСТАВКА И МОНТАЖ НА ТРОТОАРЕН КРАН 2”, КОМПЛЕКТ</t>
  </si>
  <si>
    <t>ДОСТАВКА И МОНТАЖ НА ТРОТОАРЕН КРАН ФЛАНШОВ Ф 60 КОМПЛЕКТ</t>
  </si>
  <si>
    <t>ДОСТАВКА И МОНТАЖ НА ТРОТОАРЕН КРАН ФЛАНШОВ Ф 80 КОМПЛЕКТ</t>
  </si>
  <si>
    <t>ДОСТАВКА И МОНТАЖ НА СМУКАТЕЛЕН КОШ Ф 60 ММ</t>
  </si>
  <si>
    <t>ДОСТАВКА И МОНТАЖ НА СМУКАТЕЛЕН КОШ Ф 80 ММ</t>
  </si>
  <si>
    <t>ДОСТАВКА И МОНТАЖ НА ПОЖАРЕН КРАН ВЪРХУ СТОМ. ТРЪБИ Ф 50/60 ММ</t>
  </si>
  <si>
    <t>ДОСТАВКА И МОНТАЖ НА ВОДОМЕР ФЛАНШОВ ф 60 ММ</t>
  </si>
  <si>
    <t>ДОСТАВКА И МОНТАЖ НА КЛАПА ВЪЗВРАТНА ф 60 ММ</t>
  </si>
  <si>
    <t>ДОСТАВКА И МОНТАЖ НА ЦЕДКА ФЛАНШОВА ф 60 ММ</t>
  </si>
  <si>
    <t>ДОСТАВКА И МОНТАЖ НА СК С ПРЕДП. ГАРНИТУРА Ф 60 ММ</t>
  </si>
  <si>
    <t>ДОСТАВКА И МОНТАЖ НА СК С ПРЕДП. ГАРНИТУРА Ф 80 ММ</t>
  </si>
  <si>
    <t>ДОСТАВКА И МОНТАЖ НА СК С ПРЕДП. ГАРНИТУРА Ф 100 ММ</t>
  </si>
  <si>
    <t>ДОСТАВКА И МОНТАЖ НА СК С ПРЕДП. ГАРНИТУРА Ф 150 ММ</t>
  </si>
  <si>
    <t>НАПРАВА НА ОПОРНИ БЛОКОВЕ НА ХОРИЗОНТАЛНА ЧУПКА</t>
  </si>
  <si>
    <t>НАПРАВА НА ОПОРНИ БЛОКОВЕ В КРАЯ НА ТРЪБА</t>
  </si>
  <si>
    <t>ДЕЗИНФЕКЦИЯ НА ВОДОПРОВОДИ Ф 100</t>
  </si>
  <si>
    <t>ДЕЗИНФЕКЦИЯ НА ВОДОПРОВОДИ Ф 150</t>
  </si>
  <si>
    <t>ДЕЗИНФЕКЦИЯ НА ВОДОПРОВОДИ Ф 200</t>
  </si>
  <si>
    <t>ДЕЗИНФЕКЦИЯ НА ВОДОПРОВОДИ Ф 250</t>
  </si>
  <si>
    <t>ДЕЗИНФЕКЦИЯ НА ВОДОПРОВОДИ Ф 300</t>
  </si>
  <si>
    <t>ДОСТАВКА И ПОЛАГАНЕ НА ГОФРИРАНИ ПОЛИЕТИЛЕНОВИ ТРЪБИ НА МУФЕНИ СЪЕДИНЕНИЯ Ф 110 ЗА КАНАЛИЗАЦИЯ</t>
  </si>
  <si>
    <t>ДОСТАВКА И ПОЛАГАНЕ НА ГОФРИРАНИ ПОЛИЕТИЛЕНОВИ ТРЪБИ НА МУФЕНИ СЪЕДИНЕНИЯ Ф 125 ЗА КАНАЛИЗАЦИЯ</t>
  </si>
  <si>
    <t>ДОСТАВКА И ПОЛАГАНЕ НА ГОФРИРАНИ ПОЛИЕТИЛЕНОВИ ТРЪБИ НА МУФЕНИ СЪЕДИНЕНИЯ Ф 160 ЗА КАНАЛИЗАЦИЯ</t>
  </si>
  <si>
    <t>ДОСТАВКА И ПОЛАГАНЕ НА ГОФРИРАНИ ПОЛИЕТИЛЕНОВИ ТРЪБИ НА МУФЕНИ СЪЕДИНЕНИЯ Ф 200 ЗА КАНАЛИЗАЦИЯ</t>
  </si>
  <si>
    <t>ДОСТАВКА И ПОЛАГАНЕ НА ГОФРИРАНИ ПОЛИЕТИЛЕНОВИ ТРЪБИ НА МУФЕНИ СЪЕДИНЕНИЯ Ф 250 ЗА КАНАЛИЗАЦИЯ</t>
  </si>
  <si>
    <t>ДОСТАВКА И ПОЛАГАНЕ НА ГОФРИРАНИ ПОЛИЕТИЛЕНОВИ ТРЪБИ НА МУФЕНИ СЪЕДИНЕНИЯ Ф 315 ЗА КАНАЛИЗАЦИЯ</t>
  </si>
  <si>
    <t>ДОСТАВКА И ПОЛАГАНЕ НА ГОФРИРАНИ ПОЛИЕТИЛЕНОВИ ТРЪБИ НА МУФЕНИ СЪЕДИНЕНИЯ Ф 400 ЗА КАНАЛИЗАЦИЯ</t>
  </si>
  <si>
    <t>ДОСТАВКА И ПОЛАГАНЕ НА ГОФРИРАНИ ПОЛИЕТИЛЕНОВИ ТРЪБИ НА МУФЕНИ СЪЕДИНЕНИЯ Ф 500 ЗА КАНАЛИЗАЦИЯ</t>
  </si>
  <si>
    <t>ДОСТАВКА И ПОЛАГАНЕ НА ГОФРИРАНИ ПОЛИЕТИЛЕНОВИ ТРЪБИ НА МУФЕНИ СЪЕДИНЕНИЯ Ф 630 ЗА КАНАЛИЗАЦИЯ</t>
  </si>
  <si>
    <t>ДОСТАВКА И ПОЛАГАНЕ НА ГОФРИРАНИ ПОЛИЕТИЛЕНОВИ ТРЪБИ НА МУФЕНИ СЪЕДИНЕНИЯ Ф 800 ЗА КАНАЛИЗАЦИЯ</t>
  </si>
  <si>
    <t>ДОСТАВКА И ПОЛАГАНЕ НА ГОФРИРАНИ ПОЛИЕТИЛЕНОВИ ТРЪБИ НА МУФЕНИ СЪЕДИНЕНИЯ Ф 1000 ЗА КАНАЛИЗАЦИЯ</t>
  </si>
  <si>
    <t>ДОСТАВКА И МОНТАЖ НА ПЛАСТМАСОВИ (РЕ) ДЪГИ 45° - Ф 160 ЗА КАНАЛИЗАЦИЯ</t>
  </si>
  <si>
    <t>ДОСТАВКА И МОНТАЖ НА ПЛАСТМАСОВИ (РЕ) ДЪГИ 45° - Ф 200 ЗА КАНАЛИЗАЦИЯ</t>
  </si>
  <si>
    <t>ДОСТАВКА И МОНТАЖ НА ПЛАСТМАСОВИ (РЕ) ДЪГИ 45° - Ф 315 ЗА КАНАЛИЗАЦИЯ</t>
  </si>
  <si>
    <t>ДОСТАВКА И МОНТАЖ НА ПЛАСТМАСОВИ (РЕ) ДЪГИ 45° - Ф 400 ЗА КАНАЛИЗАЦИЯ</t>
  </si>
  <si>
    <t>ДОСТАВКА И МОНТАЖ НА ПЛАСТМАСОВИ (РЕ) ДЪГИ 45° - Ф 500 ЗА КАНАЛИЗАЦИЯ</t>
  </si>
  <si>
    <t>ДОСТАВКА И МОНТАЖ НА ПЛАСТМАСОВИ (РЕ) ДЪГИ 45° - Ф 630 ЗА КАНАЛИЗАЦИЯ</t>
  </si>
  <si>
    <t>ДОСТАВКА И МОНТАЖ НА ПЛАСТМАСОВИ (РЕ) РАЗКЛОНИТЕЛИ Ф125/Ф110 КЪМ МОНТИРАНИ ТРЪБИ ЗА КАНАЛИЗАЦИЯ</t>
  </si>
  <si>
    <t>ДОСТАВКА И МОНТАЖ НА ПЛАСТМАСОВИ (РЕ) РАЗКЛОНИТЕЛИ Ф200/Ф200 КЪМ МОНТИРАНИ ТРЪБИ ЗА КАНАЛИЗАЦИЯ</t>
  </si>
  <si>
    <t>ДОСТАВКА И МОНТАЖ НА ПЛАСТМАСОВИ (РЕ) РАЗКЛОНИТЕЛИ Ф300/Ф200 КЪМ МОНТИРАНИ ТРЪБИ ЗА КАНАЛИЗАЦИЯ</t>
  </si>
  <si>
    <t>ДОСТАВКА И МОНТАЖ НА ПЛАСТМАСОВИ (РЕ) РАЗКЛОНИТЕЛИ Ф400/Ф200 КЪМ МОНТИРАНИ ТРЪБИ ЗА КАНАЛИЗАЦИЯ</t>
  </si>
  <si>
    <t>ДОСТАВКА И МОНТАЖ НА ПЛАСТМАСОВИ (РЕ) РАЗКЛОНИТЕЛИ Ф500/Ф200 КЪМ МОНТИРАНИ ТРЪБИ ЗА КАНАЛИЗАЦИЯ</t>
  </si>
  <si>
    <t>ДОСТАВКА И МОНТАЖ НА ПЛАСТМАСОВИ (РЕ) РАЗКЛОНИТЕЛИ Ф500/Ф300 КЪМ МОНТИРАНИ ТРЪБИ ЗА КАНАЛИЗАЦИЯ</t>
  </si>
  <si>
    <t>за 1 М</t>
  </si>
  <si>
    <t>ДОСТАВКА И ПОЛАГАНЕ НА PVC ТРЪБИ Ф 125 ЗА ВЪНШНА КАНАЛИЗАЦИЯ</t>
  </si>
  <si>
    <t>ДОСТАВКА И ПОЛАГАНЕ НА PVC ТРЪБИ Ф 160 ЗА ВЪНШНА КАНАЛИЗАЦИЯ</t>
  </si>
  <si>
    <t>ДОСТАВКА И ПОЛАГАНЕ НА PVC ТРЪБИ Ф 200 ЗА ВЪНШНА КАНАЛИЗАЦИЯ</t>
  </si>
  <si>
    <t>ДОСТАВКА И ПОЛАГАНЕ НА PVC ТРЪБИ Ф 250 ЗА ВЪНШНА КАНАЛИЗАЦИЯ</t>
  </si>
  <si>
    <t>ДОСТАВКА И ПОЛАГАНЕ НА PVC ТРЪБИ Ф 315 ЗА ВЪНШНА КАНАЛИЗАЦИЯ</t>
  </si>
  <si>
    <t>ДОСТАВКА И ПОЛАГАНЕ НА PVC ТРЪБИ Ф 400 ЗА ВЪНШНА КАНАЛИЗАЦИЯ</t>
  </si>
  <si>
    <t>ДОСТАВКА И ПОЛАГАНЕ НА PVC ТРЪБИ Ф 500 ЗА ВЪНШНА КАНАЛИЗАЦИЯ</t>
  </si>
  <si>
    <t>ДОСТАВКА И МОНТАЖ НА ПЛАСТМАСОВИ (PVC) ДЪГИ 45° - Ф 110 ЗА КАНАЛИЗАЦИЯ</t>
  </si>
  <si>
    <t>ДОСТАВКА И МОНТАЖ НА ПЛАСТМАСОВИ (PVC) ДЪГИ 45° - Ф 125 ЗА КАНАЛИЗАЦИЯ</t>
  </si>
  <si>
    <t>ДОСТАВКА И МОНТАЖ НА ПЛАСТМАСОВИ (PVC) ДЪГИ 45° - Ф 160 ЗА КАНАЛИЗАЦИЯ</t>
  </si>
  <si>
    <t>ДОСТАВКА И МОНТАЖ НА ПЛАСТМАСОВИ (PVC) ДЪГИ 45° - Ф 200 ЗА КАНАЛИЗАЦИЯ</t>
  </si>
  <si>
    <t>ДОСТАВКА И МОНТАЖ НА ПЛАСТМАСОВИ (PVC) ДЪГИ 45° - Ф 250 ЗА КАНАЛИЗАЦИЯ</t>
  </si>
  <si>
    <t>ДОСТАВКА И МОНТАЖ НА ПЛАСТМАСОВИ (PVC) ДЪГИ 45° - Ф 315 ЗА КАНАЛИЗАЦИЯ</t>
  </si>
  <si>
    <t>ДОСТАВКА И МОНТАЖ НА ПЛАСТМАСОВИ (PVC) ДЪГИ 45° - Ф 400 ЗА КАНАЛИЗАЦИЯ</t>
  </si>
  <si>
    <t>ДОСТАВКА И МОНТАЖ НА ПЛАСТМАСОВИ (PVC) ДЪГИ 45° - Ф 500 ЗА КАНАЛИЗАЦИЯ</t>
  </si>
  <si>
    <t>ДОСТАВКА И МОНТАЖ НА ПЛАСТМАСОВИ (PVC) РАЗКЛОНИТЕЛИ Ф110/Ф110 КЪМ МОНТИРАНИ ТРЪБИ ЗА КАНАЛИЗАЦИЯ</t>
  </si>
  <si>
    <t>ДОСТАВКА И МОНТАЖ НА ПЛАСТМАСОВИ (PVC) РАЗКЛОНИТЕЛИ Ф125/Ф110 КЪМ МОНТИРАНИ ТРЪБИ ЗА КАНАЛИЗАЦИЯ</t>
  </si>
  <si>
    <t>ДОСТАВКА И МОНТАЖ НА ПЛАСТМАСОВИ (PVC) РАЗКЛОНИТЕЛИ Ф160/Ф125 КЪМ МОНТИРАНИ ТРЪБИ ЗА КАНАЛИЗАЦИЯ</t>
  </si>
  <si>
    <t>ДОСТАВКА И МОНТАЖ НА ПЛАСТМАСОВИ (PVC) РАЗКЛОНИТЕЛИ Ф200/Ф160 КЪМ МОНТИРАНИ ТРЪБИ ЗА КАНАЛИЗАЦИЯ</t>
  </si>
  <si>
    <t>ДОСТАВКА И МОНТАЖ НА ПЛАСТМАСОВИ (PVC) РАЗКЛОНИТЕЛИ Ф250/Ф160 КЪМ МОНТИРАНИ ТРЪБИ ЗА КАНАЛИЗАЦИЯ</t>
  </si>
  <si>
    <t>ДОСТАВКА И МОНТАЖ НА ПЛАСТМАСОВИ (PVC) РАЗКЛОНИТЕЛИ Ф315/Ф160 КЪМ МОНТИРАНИ ТРЪБИ ЗА КАНАЛИЗАЦИЯ</t>
  </si>
  <si>
    <t>ДОСТАВКА И МОНТАЖ НА ПЛАСТМАСОВИ (PVC) РАЗКЛОНИТЕЛИ Ф400/Ф160 КЪМ МОНТИРАНИ ТРЪБИ ЗА КАНАЛИЗАЦИЯ</t>
  </si>
  <si>
    <t>ДОСТАВКА И МОНТАЖ НА ПЛАСТМАСОВИ (PVC) РАЗКЛОНИТЕЛИ Ф500/Ф160 КЪМ МОНТИРАНИ ТРЪБИ ЗА КАНАЛИЗАЦИЯ</t>
  </si>
  <si>
    <t>ДОСТАВКА И ПОЛАГАНЕ НА КАМЕНИНОВ КАНАЛ Ф 150 В ГОТОВ ИЗКОП</t>
  </si>
  <si>
    <t>ДОСТАВКА И ПОЛАГАНЕ НА КАМЕНИНОВ КАНАЛ Ф 200 В ГОТОВ ИЗКОП</t>
  </si>
  <si>
    <t>ДОСТАВКА И ПОЛАГАНЕ НА КАМЕНИНОВ КАНАЛ Ф 250 В ГОТОВ ИЗКОП</t>
  </si>
  <si>
    <t>ДОСТАВКА И ПОЛАГАНЕ НА КАМЕНИНОВ КАНАЛ Ф 300 В ГОТОВ ИЗКОП</t>
  </si>
  <si>
    <t>ДОСТАВКА И ПОЛАГАНЕ НА КРЪГЛИ БЕТОННИ КАНАЛИ Ф 150 ОТ ТРЪБИ</t>
  </si>
  <si>
    <t>ДОСТАВКА И ПОЛАГАНЕ НА КРЪГЛИ БЕТОННИ КАНАЛИ Ф 200 ОТ ТРЪБИ</t>
  </si>
  <si>
    <t>ДОСТАВКА И ПОЛАГАНЕ НА КРЪГЛИ БЕТОННИ КАНАЛИ Ф 250 ОТ ТРЪБИ</t>
  </si>
  <si>
    <t>ДОСТАВКА И ПОЛАГАНЕ НА КРЪГЛИ БЕТОННИ КАНАЛИ Ф 300 ОТ ТРЪБИ</t>
  </si>
  <si>
    <t>ДОСТАВКА И ПОЛАГАНЕ НА УЛИЧНИ РШ ОТ СГЛОБ. ЕЛЕМЕНТИ С ДЪЛБОЧИНА 2 М С ЧУГУНЕН КАПАК</t>
  </si>
  <si>
    <t>ДОСТАВКА И ПОЛАГАНЕ НА УЛИЧНИ РШ ОТ СГЛОБ. ЕЛЕМЕНТИ С ДЪЛБОЧИНА 3 М С ЧУГУНЕН КАПАК</t>
  </si>
  <si>
    <t>ДОСТАВКА И ПОЛАГАНЕ НА УЛИЧНИ РШ ОТ СГЛОБ. ЕЛЕМЕНТИ С ДЪЛБОЧИНА 4 М С ЧУГУНЕН КАПАК</t>
  </si>
  <si>
    <t>ИЗГРАЖДАНЕ НА УЛИЧНИ РШ ЗИДАНИ С ДЪЛБОЧИНА 2 М С ЧУГУНЕН КАПАК</t>
  </si>
  <si>
    <t>ИЗГРАЖДАНЕ НА УЛИЧНИ РШ ЗИДАНИ С ДЪЛБОЧИНА 3 М С ЧУГУНЕН КАПАК</t>
  </si>
  <si>
    <t>ИЗГРАЖДАНЕ НА УЛИЧНИ РШ ЗИДАНИ С ДЪЛБОЧИНА 4 М С ЧУГУНЕН КАПАК</t>
  </si>
  <si>
    <t>ИЗГРАЖДАНЕ НА УЛИЧНИ РШ ОТ МОНОЛИТЕН БЕТОН С ДЪЛБОЧИНА 2 М С ЧУГУНЕН КАПАК</t>
  </si>
  <si>
    <t>ИЗГРАЖДАНЕ НА УЛИЧНИ РШ ОТ МОНОЛИТЕН БЕТОН С ДЪЛБОЧИНА 3 М С ЧУГУНЕН КАПАК</t>
  </si>
  <si>
    <t>ИЗГРАЖДАНЕ НА УЛИЧНИ РШ ОТ МОНОЛ. БЕТОН С ДЪЛБОЧИНА 4 М С ЧУГУНЕН КАПАК</t>
  </si>
  <si>
    <t>ДОСТАВКА И ПОЛАГАНЕ НА УЛИЧНИ РШ ПЛАСТМАСОВИ С ДЪЛБОЧИНА 2 М С ЧУГУНЕН КАПАК</t>
  </si>
  <si>
    <t>ДОСТАВКА И ПОЛАГАНЕ НА УЛИЧНИ РШ ПЛАСТМАСОВИ С ДЪЛБОЧИНА 3 М С ЧУГУНЕН КАПАК</t>
  </si>
  <si>
    <t>ДОСТАВКА И ПОЛАГАНЕ НА УЛИЧНИ РШ ПЛАСТМАСОВИ С ДЪЛБОЧИНА 4 М С ЧУГУНЕН КАПАК</t>
  </si>
  <si>
    <t>ДОСТАВКА И ПОЛАГАНЕ НА БЕТОНЕН ЕДНОСТАВЕН ОТТОК С ЧУГУНЕНА РЕШЕТКА</t>
  </si>
  <si>
    <t>ДОСТАВКА И ПОЛАГАНЕ НА БЕТОНЕН ДВУСТАВЕН ОТТОК С ЧУГУНЕНА РЕШЕТКА</t>
  </si>
  <si>
    <t>ДОСТАВКА И ПОЛАГАНЕ НА БЕТОНЕН ТРИСТАВЕН ОТТОК С ЧУГУНЕНА РЕШЕТКА</t>
  </si>
  <si>
    <t>ДОСТАВКА И ПОЛАГАНЕ НА КАМЕНИНОВ ДВУСТАВЕН ОТТОК С ЧУГУНЕНА РЕШЕТКА</t>
  </si>
  <si>
    <t>ДОСТАВКА И ПОЛАГАНЕ НА КАМЕНИНОВ ТРИСТАВЕН ОТТОК С ЧУГУНЕНА РЕШЕТКА</t>
  </si>
  <si>
    <t>ДРЕНАЖ НА КАНАЛИЗАЦИЯ С ГЛИНЕНИ ТРЪБИ Ф 100 ММ</t>
  </si>
  <si>
    <t>ДРЕНАЖ НА КАНАЛИЗАЦИЯ С ГЛИНЕНИ ТРЪБИ Ф 150 ММ</t>
  </si>
  <si>
    <t>ДРЕНАЖ НА КАНАЛИЗАЦИЯ С БЕТОННИ ТРЪБИ ф 100 ММ</t>
  </si>
  <si>
    <t>ДРЕНАЖ НА КАНАЛИЗАЦИЯ С БЕТОННИ ТРЪБИ ф 150 ММ</t>
  </si>
  <si>
    <t>M3</t>
  </si>
  <si>
    <t>ДОСТАВКА И ПОЛАГАНЕ НА СТОМАНЕНИ ТРЪБИ 1/2" ОТКРИТО ПО СТЕНИ</t>
  </si>
  <si>
    <t>ДОСТАВКА И ПОЛАГАНЕ НА СТОМАНЕНИ ТРЪБИ 3/4" ОТКРИТО ПО СТЕНИ</t>
  </si>
  <si>
    <t>ДОСТАВКА И ПОЛАГАНЕ НА СТОМАНЕНИ ТРЪБИ 1" ОТКРИТО ПО СТЕНИ</t>
  </si>
  <si>
    <t>ДОСТАВКА И ПОЛАГАНЕ НА СТОМАНЕНИ ТРЪБИ 1 1/4" ОТКРИТО ПО СТЕНИ</t>
  </si>
  <si>
    <t>ДОСТАВКА И ПОЛАГАНЕ НА СТОМАНЕНИ ТРЪБИ 1 1/2" ОТКРИТО ПО СТЕНИ</t>
  </si>
  <si>
    <t>ДОСТАВКА И ПОЛАГАНЕ НА СТОМАНЕНИ ТРЪБИ 2" ОТКРИТО ПО СТЕНИ</t>
  </si>
  <si>
    <t>За М</t>
  </si>
  <si>
    <t>ДОСТАВКА И ПОЛАГАНЕ НА СТОМАНЕНИ ТРЪБИ 2 1/2" ОТКРИТО ПО СТЕНИ</t>
  </si>
  <si>
    <t>ДОСТАВКА И ПОЛАГАНЕ НА СТОМАНЕНИ ТРЪБИ 3" ОТКРИТО ПО СТЕНИ</t>
  </si>
  <si>
    <t>ДОСТАВКА И ПОЛАГАНЕ НА СТОМАНЕНИ ТРЪБИ 1/2" ПО СТОМАНЕНИ КОНСТРУКЦИИ</t>
  </si>
  <si>
    <t>ДОСТАВКА И ПОЛАГАНЕ НА СТОМАНЕНИ ТРЪБИ 3/4" ПО СТОМАНЕНИ КОНСТРУКЦИИ</t>
  </si>
  <si>
    <t>ДОСТАВКА И ПОЛАГАНЕ НА СТОМАНЕНИ ТРЪБИ 1" ПО СТОМАНЕНИ КОНСТРУКЦИИ</t>
  </si>
  <si>
    <t>ДОСТАВКА И ПОЛАГАНЕ НА СТОМАНЕНИ ТРЪБИ 1 1/4" ПО СТОМАНЕНИ КОНСТРУКЦИИ</t>
  </si>
  <si>
    <t>ДОСТАВКА И ПОЛАГАНЕ НА СТОМАНЕНИ ТРЪБИ 1 1/2" ПО СТОМАНЕНИ КОНСТРУКЦИИ</t>
  </si>
  <si>
    <t>ДОСТАВКА И ПОЛАГАНЕ НА СТОМАНЕНИ ТРЪБИ 2" ПО СТОМАНЕНИ КОНСТРУКЦИИ</t>
  </si>
  <si>
    <t>ДОСТАВКА И ПОЛАГАНЕ НА СТОМАНЕНИ ТРЪБИ 2 1/2" ПО СТОМАНЕНИ КОНСТРУКЦИИ</t>
  </si>
  <si>
    <t>ДОСТАВКА И ПОЛАГАНЕ НА СТОМАНЕНИ ТРЪБИ 3" ПО СТОМАНЕНИ КОНСТРУКЦИИ</t>
  </si>
  <si>
    <t>ДОСТАВКА И ПОЛАГАНЕ НА СТОМАНЕНИ ТРЪБИ 1/2" В КАНАЛИ И ИЗКОПИ</t>
  </si>
  <si>
    <t>ДОСТАВКА И ПОЛАГАНЕ НА СТОМАНЕНИ ТРЪБИ 3/4" В КАНАЛИ И ИЗКОПИ</t>
  </si>
  <si>
    <t>ДОСТАВКА И ПОЛАГАНЕ НА СТОМАНЕНИ ТРЪБИ 1" В КАНАЛИ И ИЗКОПИ</t>
  </si>
  <si>
    <t>ДОСТАВКА И ПОЛАГАНЕ НА СТОМАНЕНИ ТРЪБИ 1 1/4" В КАНАЛИ И ИЗКОПИ</t>
  </si>
  <si>
    <t>ДОСТАВКА И ПОЛАГАНЕ НА СТОМАНЕНИ ТРЪБИ 1 1/2" В КАНАЛИ И ИЗКОПИ</t>
  </si>
  <si>
    <t>ДОСТАВКА И ПОЛАГАНЕ НА СТОМАНЕНИ ТРЪБИ 2" В КАНАЛИ И ИЗКОПИ</t>
  </si>
  <si>
    <t>ДОСТАВКА И ПОЛАГАНЕ НА СТОМАНЕНИ ТРЪБИ 2 1/2" В КАНАЛИ И ИЗКОПИ</t>
  </si>
  <si>
    <t>ДОСТАВКА И ПОЛАГАНЕ НА СТОМАНЕНИ ТРЪБИ 3" В КАНАЛИ И ИЗКОПИ</t>
  </si>
  <si>
    <t>ДОСТАВКА И ПОЛАГАНЕ НА СТОМАНЕНИ ТРЪБИ 1/2" ПОД МАЗИЛКА</t>
  </si>
  <si>
    <t>ДОСТАВКА И ПОЛАГАНЕ НА СТОМАНЕНИ ТРЪБИ 3/4" ПОД МАЗИЛКА</t>
  </si>
  <si>
    <t>ДОСТАВКА И ПОЛАГАНЕ НА СТОМАНЕНИ ТРЪБИ 1" ПОД МАЗИЛКА</t>
  </si>
  <si>
    <t>ДОСТАВКА И ПОЛАГАНЕ НА СТОМАН. ТРЪБИ 1 1/4" ПОД МАЗИЛКА</t>
  </si>
  <si>
    <t>ДОСТАВКА И ПОЛАГАНЕ НА СТОМАН. ТРЪБИ 1 1/2" ПОД МАЗИЛКА</t>
  </si>
  <si>
    <t>ДОСТАВКА И ПОЛАГАНЕ НА СТОМАНЕНИ ТРЪБИ 2" ПОД МАЗИЛКА</t>
  </si>
  <si>
    <t>ДОСТАВКА И ПОЛАГАНЕ НА СТОМАН. ТРЪБИ 2 1/2" ПОД МАЗИЛКА</t>
  </si>
  <si>
    <t>ДОСТАВКА И ПОЛАГАНЕ НА СТОМАНЕНИ ТРЪБИ 3" ПОД МАЗИЛКА</t>
  </si>
  <si>
    <t>ДОСТАВКА И ПОЛАГАНЕ ТРЪБИ РVС ДО Ф 16 ММ ОТКРИТО ПО СТЕНИ</t>
  </si>
  <si>
    <t>ДОСТАВКА И ПОЛАГАНЕ ТРЪБИ РVС Ф 20 ММ ОТКРИТО ПО СТЕНИ</t>
  </si>
  <si>
    <t>ДОСТАВКА И ПОЛАГАНЕ ТРЪБИ РVС Ф 25 ММ ОТКРИТО ПО СТЕНИ</t>
  </si>
  <si>
    <t>ДОСТАВКА И ПОЛАГАНЕ ТРЪБИ РVС Ф 32 ММ ОТКРИТО ПО СТЕНИ</t>
  </si>
  <si>
    <t>ДОСТАВКА И ПОЛАГАНЕ ТРЪБИ РVС Ф 40 ММ ОТКРИТО ПО СТЕНИ</t>
  </si>
  <si>
    <t>ДОСТАВКА И ПОЛАГАНЕ ТРЪБИ РVС Ф 50 ММ ОТКРИТО ПО СТЕНИ</t>
  </si>
  <si>
    <t>ДОСТАВКА И ПОЛАГАНЕ ТРЪБИ РVС Ф 63 ММ ОТКРИТО ПО СТЕНИ</t>
  </si>
  <si>
    <t>ДОСТАВКА И ПОЛАГАНЕ НА ТРЪБИ РVС Ф 75 ММ ОТКРИТО ПО СТЕНИ</t>
  </si>
  <si>
    <t>ДОСТАВКА И ПОЛАГАНЕ НА ТРЪБИ РVС ДО Ф 16 ММ ПО СТОМ. КОНСТРУКЦИИ</t>
  </si>
  <si>
    <t>ДОСТАВКА И ПОЛАГАНЕ НА ТРЪБИ РVС Ф 20 ММ ПО СТОМ. КОНСТРУКЦИИ</t>
  </si>
  <si>
    <t>ДОСТАВКА И ПОЛАГАНЕ НА ТРЪБИ РVС Ф 25 ММ ПО СТОМ. КОНСТРУКЦИИ</t>
  </si>
  <si>
    <t>ДОСТАВКА И ПОЛАГАНЕ ТРЪБИ РVС Ф 32 ММ ПО СТОМ. КОНСТРУКЦИИ</t>
  </si>
  <si>
    <t>ДОСТАВКА И ПОЛАГАНЕ ТРЪБИ РVС Ф 40 ММ ПО СТОМ. КОНСТРУКЦИИ</t>
  </si>
  <si>
    <t>ДОСТАВКА И ПОЛАГАНЕ ТРЪБИ РVС Ф 50 ММ ПО СТОМ. КОНСТРУКЦИИ</t>
  </si>
  <si>
    <t>ДОСТАВКА И ПОЛАГАНЕ ТРЪБИ РVС Ф 63 ММ ПО СТОМ. КОНСТРУКЦИИ</t>
  </si>
  <si>
    <t>ДОСТАВКА И ПОЛАГАНЕ ТРЪБИ РVС Ф 75 ММ ПО СТОМ. КОНСТРУКЦИИ</t>
  </si>
  <si>
    <t>ДОСТАВКА И ПОЛАГАНЕ ТРЪБИ РVС Ф 16 ММ В КАНАЛИ И ИЗКОПИ</t>
  </si>
  <si>
    <t>ДОСТАВКА И ПОЛАГАНЕ ТРЪБИ РVС Ф 20 ММ В КАНАЛИ И ИЗКОПИ</t>
  </si>
  <si>
    <t>ДОСТАВКА И ПОЛАГАНЕ ТРЪБИ РVС Ф 25 ММ В КАНАЛИ И ИЗКОПИ</t>
  </si>
  <si>
    <t>ДОСТАВКА И ПОЛАГАНЕ ТРЪБИ РVС Ф 32 ММ В КАНАЛИ И ИЗКОПИ</t>
  </si>
  <si>
    <t>ДОСТАВКА И ПОЛАГАНЕ ТРЪБИ РVС Ф 40 ММ В КАНАЛИ И ИЗКОПИ</t>
  </si>
  <si>
    <t>ДОСТАВКА И ПОЛАГАНЕ ТРЪБИ РVС Ф 50 ММ В КАНАЛИ И ИЗКОПИ</t>
  </si>
  <si>
    <t>ДОСТАВКА И ПОЛАГАНЕ ТРЪБИ РVС Ф 63 ММ В КАНАЛИ И ИЗКОПИ</t>
  </si>
  <si>
    <t>ДОСТАВКА И ПОЛАГАНЕ ТРЪБИ РVС Ф 75 ММ В КАНАЛИ И ИЗКОПИ</t>
  </si>
  <si>
    <t>ДОСТАВКА И ПОЛАГАНЕ НА ТРЪБИ РVС Ф 16 ММ ПОД МАЗИЛКА</t>
  </si>
  <si>
    <t>ДОСТАВКА И ПОЛАГАНЕ НА ТРЪБИ РVС Ф 20 ММ ПОД МАЗИЛКА</t>
  </si>
  <si>
    <t>ДОСТАВКА И ПОЛАГАНЕ НА ТРЪБИ РVС Ф 25 ММ ПОД МАЗИЛКА</t>
  </si>
  <si>
    <t>ДОСТАВКА И ПОЛАГАНЕ НА ТРЪБИ РVС Ф 32 ММ ПОД МАЗИЛКА</t>
  </si>
  <si>
    <t>ДОСТАВКА И ПОЛАГАНЕ НА ТРЪБИ РVС Ф 40 ММ ПОД МАЗИЛКА</t>
  </si>
  <si>
    <t>ДОСТАВКА И ПОЛАГАНЕ НА ТРЪБИ РVС Ф 50 ММ ПОД МАЗИЛКА</t>
  </si>
  <si>
    <t>ДОСТАВКА И ПОЛАГАНЕ НА ТРЪБИ РVС Ф 63 ММ ПОД МАЗИЛКА</t>
  </si>
  <si>
    <t>ДОСТАВКА И ПОЛАГАНЕ НА ТРЪБИ РVС Ф 75 ММ ПОД МАЗИЛКА</t>
  </si>
  <si>
    <t>ДОСТАВКА И ПОЛАГАНЕ НА ГОФРИРАНИ ТРЪБИ Ф 13.5 ММ ПО АРМАТУРНА ЗАГОТОВКА</t>
  </si>
  <si>
    <t>ДОСТАВКА И ПОЛАГАНЕ НА ГОФРИРАНИ ТРЪБИ Ф 16 ММ ПО АРМАТУРНА ЗАГОТОВКА</t>
  </si>
  <si>
    <t>ДОСТАВКА И ПОЛАГАНЕ НА ГОФРИРАНИ ТРЪБИ Ф 23 ММ ПО АРМАТУРНА ЗАГОТОВКА</t>
  </si>
  <si>
    <t>ДОСТАВКА И ПОЛАГАНЕ НА РАЗКЛОНИТЕЛНИ КУТИИ ПО АРМАТУРНА ЗАГОТОВКА</t>
  </si>
  <si>
    <t>ДОСТАВКА И ПОЛАГАНЕ НА ГОФРИРАНИ ТРЪБИ Ф 13.5 ММ ПО СТЕНИ В ГОТОВИ КАНАЛИ</t>
  </si>
  <si>
    <t>ДОСТАВКА И ПОЛАГАНЕ НА ГОФРИРАНИ ТРЪБИ Ф 16 ММ ПО СТЕНИ В ГОТОВИ КАНАЛИ</t>
  </si>
  <si>
    <t>ДОСТАВКА И ПОЛАГАНЕ НА ГОФРИРАНИ ТРЪБИ Ф 23 ММ ПО СТЕНИ В ГОТОВИ КАНАЛИ</t>
  </si>
  <si>
    <t>ПОЛАГАНЕ ПРОВОДНИЦИ ПВВМ ПОД МАЗИЛКА ПО ТУХЛЕНА СТЕНА (БЕЗ ПРОВОДНИКА)</t>
  </si>
  <si>
    <t>ПОЛАГАНЕ ПРОВОДНИЦИ ПВВМ ПОД МАЗИЛКА ПО БЕТОННА СТЕНА (БЕЗ ПРОВОДНИКА)</t>
  </si>
  <si>
    <t>ПОЛАГАНЕ ПРОВОДНИЦИ ПВВМ ПОД МАЗИЛКА ПО БЕТОНЕН ТАВАН (БЕЗ ПРОВОДНИКА)</t>
  </si>
  <si>
    <t>ПОЛАГАНЕ НА КАБЕЛ ДО 4х16 ММ2 С АНТИГРОНОВИ СКОБИ ПО ТУХЛЕНА СТЕНА (БЕЗ ПРОВОДНИКА)</t>
  </si>
  <si>
    <t>ПОЛАГАНЕ НА КАБЕЛ ДО 4х16 ММ2 С АНТИГРОНОВИ СКОБИ ПО БЕТОН (БЕЗ ПРОВОДНИКА)</t>
  </si>
  <si>
    <t>ПОЛАГАНЕ НА КАБЕЛ ДО 4 х 16 ММ2 ПО СТОМАНЕНА К-ЦИЯ (БЕЗ ПРОВОДНИКА)</t>
  </si>
  <si>
    <t>ПОЛАГАНЕ НА КАБЕЛ ДО 4 х 16 ММ2 С АНТИГРОНОВИ СКОБИ ПО ДЪРВО (БЕЗ ПРОВОДНИКА)</t>
  </si>
  <si>
    <t>ПОЛАГАНЕ НА КАБЕЛ ДО 4 х 16 ММ2 С ОБИКНОВЕНИ СКОБИ ПО ТУХЛ. СТЕНИ (БЕЗ ПРОВОДНИКА)</t>
  </si>
  <si>
    <t>ПОЛАГАНЕ НА КАБЕЛ ДО 4 х 16 ММ2 С ОБИКНОВЕНИ СКОБИ ПО БЕТОН (БЕЗ ПРОВОДНИКА)</t>
  </si>
  <si>
    <t>ПОЛАГАНЕ НА КАБЕЛ ДО 4 х 16 ММ2 С ОБИКНОВЕНИ СКОБИ ПО СТОМ. К-ЦИЯ (БЕЗ ПРОВОДНИКА)</t>
  </si>
  <si>
    <t>ПОЛАГАНЕ НА КАБЕЛ ДО 4х16 ММ2 С ОБИКНОВЕНИ СКОБИ ПО ДЪРВО (БЕЗ ПРОВОДНИКА)</t>
  </si>
  <si>
    <t>ПОЛАГАНЕ НА КАБЕЛ ДО 4х4 ММ2 С ОБИКН. СКОБИ ПО НОСЕЩО ВЪЖЕ (БЕЗ ПРОВОДНИКА)</t>
  </si>
  <si>
    <t>ПОЛАГАНЕ НА КАБЕЛ ДО 4х16 ММ2 С ОБИКН. СКОБИ ПО НОСЕЩО ВЪЖЕ (БЕЗ ПРОВОДНИКА)</t>
  </si>
  <si>
    <t>ДОСТАВКА И ПОЛАГАНЕ НА ПРОВОДНИК ПВА1 1.5 ММ2 ПО РОЛКИ НА СТОМАН. К-ЦИЯ ИЛИ П-НОСАЧИ</t>
  </si>
  <si>
    <t>ДОСТАВКА И ПОЛАГАНЕ НА ПРОВОДНИК ПВА1 2.5 ММ2 ПО РОЛКИ НА СТОМАН. К-ЦИЯ ИЛИ П-НОСАЧИ</t>
  </si>
  <si>
    <t>ДОСТАВКА И ПОЛАГАНЕ НА ПРОВОДНИК ПВА1 4 ММ2 ПО РОЛКИ НА СТОМАНЕНАК-ЦИЯ ИЛИ П-НОСАЧИ</t>
  </si>
  <si>
    <t>ДОСТАВКА И ПОЛАГАНЕ НА ПРОВОДНИК ПВА1 6 ММ2 ПО РОЛКИ НА СТОМАНЕНА К-ЦИЯ ИЛИ П-НОСАЧИ</t>
  </si>
  <si>
    <t>ДОСТАВКА И ПОЛАГАНЕ НА ПРОВОДНИК ПВА1 10 ММ2 ПО РОЛКИ НА СТОМАНЕНА К-ЦИЯ ИЛИ П-НОСАЧИ</t>
  </si>
  <si>
    <t>ДОСТАВКА И ПОЛАГАНЕ НА ПРОВОДНИК ПВА1 25 ММ2 ПО РОЛКИ НА СТОМАНЕНА К-ЦИЯ ИЛИ П-НОСАЧИ</t>
  </si>
  <si>
    <t>ДОСТАВКА И ПОЛАГАНЕ НА ПРОВОДНИК ПВА1 50 ММ2 ПО РОЛКИ НА СТОМАН. К-ЦИЯ ИЛИ П-НОСАЧИ</t>
  </si>
  <si>
    <t>ДОСТАВКА И ИЗТЕГЛЯНЕ НА ПРОВОДНИК ПВ 1х0.5ММ2 В МОНТИРАНИ ТРЪБИ</t>
  </si>
  <si>
    <t>ДОСТАВКА И ИЗТЕГЛЯНЕ НА ПРОВОДНИК ПВ 2 х 0.5ММ2 В МОНТИРАНИ ТРЪБИ</t>
  </si>
  <si>
    <t>ДОСТАВКА И ИЗТЕГЛЯНЕ НА ПРОВОДНИК ПВ 3 х 0.5ММ2 В МОНТИРАНИ ТРЪБИ</t>
  </si>
  <si>
    <t>ДОСТАВКА И ИЗТЕГЛЯНЕ НА ПРОВОДНИК ПВ 4 х 0.5ММ2 В МОНТИРАНИ ТРЪБИ</t>
  </si>
  <si>
    <t>ДОСТАВКА И ИЗТЕГЛЯНЕ НА ПРОВОДНИК ПВ 1 х 0.75ММ2 В МОНТИРАНИ ТРЪБИ</t>
  </si>
  <si>
    <t>ДОСТАВКА И ИЗТЕГЛЯНЕ НА ПРОВОДНИК ПВ 2 х 0.75ММ2 В МОНТИРАНИ ТРЪБИ</t>
  </si>
  <si>
    <t>ДОСТАВКА И ИЗТЕГЛЯНЕ НА ПРОВОДНИК ПВ 3 х 0.75ММ2 В МОНТИРАНИ ТРЪБИ</t>
  </si>
  <si>
    <t>ДОСТАВКА И ИЗТЕГЛЯНЕ НА ПРОВОДНИК ПВ 4 х 0.75ММ2 В МОНТИРАНИ ТРЪБИ</t>
  </si>
  <si>
    <t>ДОСТАВКА И ИЗТЕГЛЯНЕ НА ПРОВОДНИК ПВ 1 X 1 MM2 В МОНТИРАНИ ТРЪБИ</t>
  </si>
  <si>
    <t>ДОСТАВКА И ИЗТЕГЛЯНЕ НА ПРОВОДНИК ПВ 2 X 1 MM2 В МОНТИРАНИ ТРЪБИ</t>
  </si>
  <si>
    <t>ДОСТАВКА И ИЗТЕГЛЯНЕ НА ПРОВОДНИК ПВ 3 X 1 MM2 В МОНТИРАНИ ТРЪБИ</t>
  </si>
  <si>
    <t>ДОСТАВКА И ИЗТЕГЛЯНЕ НА ПРОВОДНИК ПВ 4 X 1 MM2 В МОНТИРАНИ ТРЪБИ</t>
  </si>
  <si>
    <t>ДОСТАВКА И ИЗТЕГЛЯНЕ НА ПРОВОДНИК ПВ 1 х 1.5 ММ2 В МОНТИРАНИ ТРЪБИ</t>
  </si>
  <si>
    <t>ДОСТАВКА И ИЗТЕГЛЯНЕ НА ПРОВОДНИК ПВ 2 х 1.5 ММ2 В МОНТИРАНИ ТРЪБИ</t>
  </si>
  <si>
    <t>ДОСТАВКА И ИЗТЕГЛЯНЕ НА ПРОВОДНИК ПВ 3 х 1.5 ММ2 В МОНТИРАНИ ТРЪБИ</t>
  </si>
  <si>
    <t>ДОСТАВКА И ИЗТЕГЛЯНЕ НА ПРОВОДНИК ПВ 4 х 1.5 ММ2 В МОНТИРАНИ ТРЪБИ</t>
  </si>
  <si>
    <t>ДОСТАВКА И ИЗТЕГЛЯНЕ НА ПРОВОДНИК ПВ 3 Х 1.5+1 ММ2 В МОНТИРАНИ ТРЪБИ</t>
  </si>
  <si>
    <t>ДОСТАВКА И ИЗТЕГЛЯНЕ НА ПРОВОДНИК ПВ 1 х 2.5 ММ2 В МОНТИРАНИ ТРЪБИ</t>
  </si>
  <si>
    <t>ДОСТАВКА И ИЗТЕГЛЯНЕ НА ПРОВОДНИК ПВ 2 х 2.5 ММ2 В МОНТИРАНИ ТРЪБИ</t>
  </si>
  <si>
    <t>ДОСТАВКА И ИЗТЕГЛЯНЕ НА ПРОВОДНИК ПВ 3 х 2.5 ММ2 В МОНТИРАНИ ТРЪБИ</t>
  </si>
  <si>
    <t>ДОСТАВКА И ИЗТЕГЛЯНЕ НА ПРОВОДНИК ПВ 4 х 2.5 ММ2 В МОНТИРАНИ ТРЪБИ</t>
  </si>
  <si>
    <t>ДОСТ. И ИЗТЕГЛЯНЕ НА ПРОВОДНИК ПВ 3 Х 2.5+1.5 ММ2 В МОНТИРАНИ ТРЪБИ</t>
  </si>
  <si>
    <t>ДОСТАВКА И ИЗТЕГЛЯНЕ НА ПРОВОДНИК ПВ 1 х 4 ММ2 В МОНТИРАНИ ТРЪБИ</t>
  </si>
  <si>
    <t>ДОСТАВКА И ИЗТЕГЛЯНЕ НА ПРОВОДНИК ПВ 2 х 4 ММ2 В МОНТИРАНИ ТРЪБИ</t>
  </si>
  <si>
    <t>ДОСТАВКА И ИЗТЕГЛЯНЕ НА ПРОВОДНИК ПВ 3 х 4 ММ2 В МОНТИРАНИ ТРЪБИ</t>
  </si>
  <si>
    <t>ДОСТАВКА И ИЗТЕГЛЯНЕ НА ПРОВОДНИК ПВ 4 х 4 ММ2 В МОНТИРАНИ ТРЪБИ</t>
  </si>
  <si>
    <t>ДОСТ. И ИЗТЕГЛЯНЕ НА ПРОВОДНИК ПВ 3 Х 4+2.5 ММ2 В МОНТИРАНИ ТРЪБИ</t>
  </si>
  <si>
    <t>ДОСТАВКА И ИЗТЕГЛЯНЕ НА ПРОВОДНИК ПВ 1 х 6 ММ2 В МОНТИРАНИ ТРЪБИ</t>
  </si>
  <si>
    <t>ДОСТАВКА И ИЗТЕГЛЯНЕ НА ПРОВОДНИК ПВ 2 х 6 ММ2 В МОНТИРАНИ ТРЪБИ</t>
  </si>
  <si>
    <t>ДОСТАВКА И ИЗТЕГЛЯНЕ НА ПРОВОДНИК ПВ 3 х 6 ММ2 В МОНТИРАНИ ТРЪБИ</t>
  </si>
  <si>
    <t>ДОСТАВКА И ИЗТЕГЛЯНЕ НА ПРОВОДНИК ПВ 4 х 6 ММ2 В МОНТИРАНИ ТРЪБИ</t>
  </si>
  <si>
    <t>ДОСТАВКА И ИЗТЕГЛЯНЕ НА ПРОВОДНИК ПВ 3 Х 6+4 ММ2 В МОНТИРАНИ ТРЪБИ</t>
  </si>
  <si>
    <t>ДОСТАВКА И ИЗТЕГЛЯНЕ НА ПРОВОДНИК ПВ В МОНТИРАНИ ТРЪБИ 1 х 10 ММ2</t>
  </si>
  <si>
    <t>ДОСТАВКА И ИЗТЕГЛЯНЕ НА ПРОВОДНИК ПВ 2 х 10 ММ2 В МОНТИРАНИ ТРЪБИ</t>
  </si>
  <si>
    <t>ДОСТАВКА И ИЗТЕГЛЯНЕ НА ПРОВОДНИК ПВ 3 х 10 ММ2 В МОНТИРАНИ ТРЪБИ</t>
  </si>
  <si>
    <t>ДОСТАВКА И ИЗТЕГЛЯНЕ НА ПРОВОДНИК ПВ 4 х 10 ММ2 В МОНТИРАНИ ТРЪБИ</t>
  </si>
  <si>
    <t>ДОСТАВКА И ИЗТЕГЛЯНЕ НА ПРОВОДНИК ПВ 3 Х 10+6 ММ2 В МОНТИРАНИ ТРЪБИ</t>
  </si>
  <si>
    <t>ДОСТАВКА И ИЗТЕГЛЯНЕ НА ПРОВОДНИК ПВ 1 х 16 ММ2 В МОНТИРАНИ ТРЪБИ</t>
  </si>
  <si>
    <t>ДОСТАВКА И ИЗТЕГЛЯНЕ НА ПРОВОДНИК ПВ 2 х 16 ММ2 В МОНТИРАНИ ТРЪБИ</t>
  </si>
  <si>
    <t>ДОСТАВКА И ИЗТЕГЛЯНЕ НА ПРОВОДНИК ПВ 3 х 16 ММ2 В МОНТИРАНИ ТРЪБИ</t>
  </si>
  <si>
    <t>ДОСТАВКА И ИЗТЕГЛЯНЕ НА ПРОВОДНИК ПВ 4 х 16 ММ2 В МОНТИРАНИ ТРЪБИ</t>
  </si>
  <si>
    <t>ДОСТАВКА И ИЗТЕГЛЯНЕ НА ПРОВОДНИК ПВ 3 Х 16+10 ММ2 В МОНТИРАНИ ТРЪБИ</t>
  </si>
  <si>
    <t>ДОСТАВКА И ИЗТЕГЛЯНЕ НА ПРОВОДНИК ПВ 1 х 25 ММ2 В МОНТИРАНИ ТРЪБИ</t>
  </si>
  <si>
    <t>ДОСТАВКА И ИЗТЕГЛЯНЕ НА ПРОВОДНИК ПВ 2 х 25 ММ2 В МОНТИРАНИ ТРЪБИ</t>
  </si>
  <si>
    <t>ДОСТАВКА И ИЗТЕГЛЯНЕ НА ПРОВОДНИК ПВ 3 х 25 ММ2 В МОНТИРАНИ ТРЪБИ</t>
  </si>
  <si>
    <t>ДОСТАВКА И ИЗТЕГЛЯНЕ НА ПРОВОДНИК ПВ 4 х 25 ММ2 В МОНТИРАНИ ТРЪБИ</t>
  </si>
  <si>
    <t>ДОСТАВКА И ИЗТЕГЛЯНЕ НА ПРОВОДНИК ПВ 3 Х 25+16 ММ2 В МОНТИРАНИ ТРЪБИ</t>
  </si>
  <si>
    <t>ДОСТАВКА И ИЗТЕГЛЯНЕ НА ПРОВОДНИК ПВ 1 х 35 ММ2 В МОНТИРАНИ ТРЪБИ</t>
  </si>
  <si>
    <t>ДОСТАВКА И ИЗТЕГЛЯНЕ НА ПРОВОДНИК ПВ 2 х 35 ММ2 В МОНТИРАНИ ТРЪБИ</t>
  </si>
  <si>
    <t>ДОСТАВКА И ИЗТЕГЛЯНЕ НА ПРОВОДНИК ПВ 3 х 35 ММ2 В МОНТИРАНИ ТРЪБИ</t>
  </si>
  <si>
    <t>ДОСТАВКА И ИЗТЕГЛЯНЕ НА ПРОВОДНИК ПВ 4 х 35 ММ2 В МОНТИРАНИ ТРЪБИ</t>
  </si>
  <si>
    <t>ДОСТАВКА И ИЗТЕГЛЯНЕ НА ПРОВОДНИК ПВ 3 Х 35+25 ММ2 В МОНТИРАНИ ТРЪБИ</t>
  </si>
  <si>
    <t>ДОСТАВКА И ИЗТЕГЛЯНЕ НА ПРОВОДНИК ПВ 1 х 50 ММ2 В МОНТИРАНИ ТРЪБИ</t>
  </si>
  <si>
    <t>ДОСТАВКА И ИЗТЕГЛЯНЕ НА ПРОВОДНИК ПВ 2 х 50 ММ2 В МОНТИРАНИ ТРЪБИ</t>
  </si>
  <si>
    <t>ДОСТАВКА И ИЗТЕГЛЯНЕ НА ПРОВОДНИК ПВ 3 х 50 ММ2 В МОНТИРАНИ ТРЪБИ</t>
  </si>
  <si>
    <t>ДОСТАВКА И ИЗТЕГЛЯНЕ НА ПРОВОДНИК ПВ 4 х 50 ММ2 В МОНТИРАНИ ТРЪБИ</t>
  </si>
  <si>
    <t>ДОСТАВКА И ИЗТЕГЛЯНЕ НА ПРОВОДНИК ПВ 3 Х 50+25 ММ2 В МОНТИРАНИ ТРЪБИ</t>
  </si>
  <si>
    <t>ДОСТАВКА И ИЗТЕГЛЯНЕ НА ПРОВОДНИК ПВ 1 х 70 ММ2 В МОНТИРАНИ ТРЪБИ</t>
  </si>
  <si>
    <t>ДОСТАВКА И ИЗТЕГЛЯНЕ НА ПРОВОДНИК ПВ 2 х 70 ММ2 В МОНТИРАНИ ТРЪБИ</t>
  </si>
  <si>
    <t>ДОСТАВКА И ИЗТЕГЛЯНЕ НА ПРОВОДНИК ПВ 3 х 70 ММ2 В МОНТИРАНИ ТРЪБИ</t>
  </si>
  <si>
    <t>ДОСТАВКА И ИЗТЕГЛЯНЕ НА ПРОВОДНИК ПВ 3 Х 70+35 ММ2 В МОНТИРАНИ ТРЪБИ</t>
  </si>
  <si>
    <t>ДОСТАВКА И ИЗТЕГЛЯНЕ НА ПРОВОДНИК ПВ 1 х 95 ММ2 В МОНТИРАНИ ТРЪБИ</t>
  </si>
  <si>
    <t>ДОСТАВКА И ИЗТЕГЛЯНЕ НА ПРОВОДНИК ПВ 2 х 95 ММ2 В МОНТИРАНИ ТРЪБИ</t>
  </si>
  <si>
    <t>ДОСТАВКА И ИЗТЕГЛЯНЕ НА ПРОВОДНИК ПВ 3 х 95 ММ2 В МОНТИРАНИ ТРЪБИ</t>
  </si>
  <si>
    <t>ДОСТАВКА И ИЗТЕГЛЯНЕ НА ПРОВОДНИК ПВ 3 Х 95+50 ММ2 В МОНТИРАНИ ТРЪБИ</t>
  </si>
  <si>
    <t>ДОСТАВКА И ИЗТЕГЛЯНЕ НА ПРОВОДНИК ПВ 1 х 120 ММ2 В МОНТИРАНИ ТРЪБИ</t>
  </si>
  <si>
    <t>ДОСТАВКА И ИЗТЕГЛЯНЕ НА ПРОВОДНИК ПВ 2 х 120 ММ2 В МОНТИРАНИ ТРЪБИ</t>
  </si>
  <si>
    <t>ДОСТАВКА И ИЗТЕГЛЯНЕ НА ПРОВОДНИК ПВ 3 х 120 ММ2 В МОНТИРАНИ ТРЪБИ</t>
  </si>
  <si>
    <t>ДОСТАВКА И ИЗТЕГЛЯНЕ НА ПРОВОДНИК ПВ 3 Х 120+70 ММ2 В МОНТИРАНИ ТРЪБИ</t>
  </si>
  <si>
    <t>ДОСТАВКА И ИЗТЕГЛЯНЕ НА ПРОВОДНИК ПВ 1 х 150 ММ2 В МОНИТРАНИ ТРЪБИ</t>
  </si>
  <si>
    <t>ДОСТАВКА И ИЗТЕГЛЯНЕ НА ПРОВОДНИК ПВ В МОНИТРАНИ ТРЪБИ 2 х 150 ММ2</t>
  </si>
  <si>
    <t>ДОСТАВКА И ИЗТЕГЛЯНЕ НА ПРОВОДНИК ПВ В МОНИТРАНИ ТРЪБИ 3 х 150 ММ2</t>
  </si>
  <si>
    <t>ДОСТ. И ИЗТЕГЛЯНЕ НА ПРОВОДНИК ПВ 3 Х 150+95 ММ2 В МОНТИРАНИ ТРЪБИ</t>
  </si>
  <si>
    <t>ДОСТАВКА И ИЗТЕГЛЯНЕ НА ПРОВОДНИК ПВ 1 х 180 ММ2 В МОНИТРАНИ ТРЪБИ</t>
  </si>
  <si>
    <t>ДОСТАВКА И ИЗТЕГЛЯНЕ НА ПРОВОДНИК ПВ 2 х 180 ММ2 В МОНИТРАНИ ТРЪБИ</t>
  </si>
  <si>
    <t>ДОСТАВКА И ИЗТЕГЛЯНЕ НА ПРОВОДНИК ПВ 3 х 180 ММ2 В МОНИТРАНИ ТРЪБИ</t>
  </si>
  <si>
    <t>ДОСТ. И ИЗТЕГЛЯНЕ НА ПРОВОДНИК ПВ 3 Х 180+120 ММ2 В МОНТИРАНИ ТРЪБИ</t>
  </si>
  <si>
    <t>МОНТАЖ НА ИЗОЛАТОРИ ИПНН-80 С КУКИ НА СТЕНА</t>
  </si>
  <si>
    <t>ДОСТАВКА И ИЗТЕГЛЯНЕ НА ПРОВОДНИК ЗА ВЪЗДУШНО ОКАЧВАНЕ (РЕКОРДОМАН) 1 х 6 ММ2</t>
  </si>
  <si>
    <t>ДОСТАВКА И ИЗТЕГЛЯНЕ НА ПРОВОДНИК ЗА ВЪЗДУШНО ОКАЧВАНЕ (РЕКОРДОМАН) 1 х 10 ММ2</t>
  </si>
  <si>
    <t>ДОСТАВКА И ИЗТЕГЛЯНЕ НА ПРОВОДНИК ЗА ВЪЗДУШНО ОКАЧВАНЕ (РЕКОРДОМАН) 1 х 16 ММ2</t>
  </si>
  <si>
    <t>ДОСТАВКА И ИЗТЕГЛЯНЕ НА ПРОВОДНИК ЗА ВЪЗДУШНО ОКАЧВАНЕ (РЕКОРДОМАН) 1 х 25 ММ2</t>
  </si>
  <si>
    <t>ДОСТАВКА И ИЗТЕГЛЯНЕ НА ПРОВОДНИК ЗА ВЪЗДУШНО ОКАЧВАНЕ (РЕКОРДОМАН) 1 х 35 ММ2</t>
  </si>
  <si>
    <t>ДОСТАВКА И ИЗТЕГЛЯНЕ НА ПРОВОДНИК ЗА ВЪЗДУШНО ОКАЧВАНЕ (РЕКОРДОМАН) 1 х 50 ММ2</t>
  </si>
  <si>
    <t>МИНИЗИРАНЕ НА НЕМОНТИРАНИ ТРЪБИ ДО 3" В ДВА СЛОЯ</t>
  </si>
  <si>
    <t>АСФАЛТИРАНЕ НА НЕМОНТИРАНИ ТРЪБИ ДО 3" В ЕДИН СЛОЙ</t>
  </si>
  <si>
    <t>БОЯДИСВАНЕ НА МОНТИРАНИ ТРЪБИ ДО 3" В ДВА СЛОЯ</t>
  </si>
  <si>
    <t>ДОСТАВКА И МОНТАЖ НА П-НОСАЧИ ДО 0.250 КГ</t>
  </si>
  <si>
    <t>ДОСТАВКА И МОНТАЖ НА П-НОСАЧИ ДО 0.500 КГ</t>
  </si>
  <si>
    <t>МОНТАЖ НА НОСЕЩО ВЪЖЕ ДО 20 М (БЕЗ ДОСТАВКА НА ВЪЖЕТО)</t>
  </si>
  <si>
    <t>ДОСТАВКА И МОНТАЖ НА КУТИЯ РАЗКЛОНИТЕЛНА КРЪГЛА ЗА СКРИТА ИНСТАЛАЦИЯ</t>
  </si>
  <si>
    <t>ДОСТАВКА И МОНТАЖ НА КОНЗОЛНА КУТИЯ КРЪГЛА ЗА СКРИТА ИНСТАЛАЦИЯ</t>
  </si>
  <si>
    <t>ДОСТАВКА И МОНТАЖ НА КУТИЯ РАЗКЛОНИТЕЛНА КВАДРАТНА ЗА СКРИТА ИНСТАЛАЦИЯ</t>
  </si>
  <si>
    <t>ДОСТАВКА И МОНТАЖ НА КОНЗОЛНА КУТИЯ КРЪГЛА ЗА ГИПСОКАРТОН</t>
  </si>
  <si>
    <t>ДОСТАВКА И МОНТАЖ НА РАЗКЛОНИТЕЛНА КУТИЯ КРЪГЛА ЗА ГИПСОКАРТОН</t>
  </si>
  <si>
    <t>МОНТАЖ НА КУТИЯ РАЗКЛОНИТЕЛНА ЗА ПОЛУСКРИТА ИНСТАЛАЦИЯ</t>
  </si>
  <si>
    <t>МОНТАЖ НА КУТИЯ РАЗКЛ. ПКОМ НА СТЕНА ИЛИ ТАВАН С ДЮБЕЛИ</t>
  </si>
  <si>
    <t>МОНТАЖ НА КУТИЯ РАЗКЛ. ПКОМ НА СТЕНА ИЛИ ТАВАН НА П-НОСАЧИ</t>
  </si>
  <si>
    <t>МОНТАЖ НА МЕТАЛНА РАЗКЛОНИТЕЛНА КУТИЯ КРЪГЛА ДО 50 ММ НА СТЕНА С ДЮБЕЛИ (БЕЗ ДОСТАВКА НА КУТИЯТА)</t>
  </si>
  <si>
    <t>МОНТАЖ НА МЕТАЛНА РАЗКЛОНИТЕЛНА КУТИЯ КВАДРАТНА 200/200 НА СТЕНА (БЕЗ ДОСТАВКА НА КУТИЯТА)</t>
  </si>
  <si>
    <t>МОНТАЖ НА МЕТАЛНА РАЗКЛОНИТЕЛНА КУТИЯ КРЪГЛА ДО 50 ММ НА СТЕНА ВЪРХУ НОСАЧИ (БЕЗ ДОСТАВКА НА КУТИЯТА)</t>
  </si>
  <si>
    <t>МОНТАЖ И СВЪРЗВАНЕ НА ДЕФЕКТНОТОКОВА ЗАЩИТА ДВУПОЛЮСНА ДО 25 А</t>
  </si>
  <si>
    <t>МОНТАЖ И СВЪРЗВАНЕ НА ДЕФЕКТНОТОКОВА ЗАЩИТА ДВУПОЛЮСНА ДО 63 А</t>
  </si>
  <si>
    <t>МОНТАЖ И СВЪРЗВАНЕ НА ДЕФЕКТНОТОКОВА ЗАЩИТА ЧЕТИРИПОЛЮСНА ДО 63 А</t>
  </si>
  <si>
    <t>МОНТАЖ И СВЪРЗВАНЕ НА АВТОМАТИЧЕН ЕЛЕКТРИЧЕСКИ ПРЕДПАЗИТЕЛ ЕДНОПОЛЮСЕН ДО 10 А</t>
  </si>
  <si>
    <t>МОНТАЖ И СВЪРЗВАНЕ НА АВТОМАТИЧЕН ЕЛЕКТРИЧЕСКИ ПРЕДПАЗИТЕЛ ЕДНОПОЛЮСЕН 16 А</t>
  </si>
  <si>
    <t>МОНТАЖ И СВЪРЗВАНЕ НА АВТОМАТИЧЕН ЕЛЕКТРИЧЕСКИ ПРЕДПАЗИТЕЛ ЕДНОПОЛЮСЕН ДО 25 А</t>
  </si>
  <si>
    <t>МОНТАЖ И СВЪРЗВАНЕ НА АВТОМАТИЧЕН ЕЛЕКТРИЧЕСКИ ПРЕДПАЗИТЕЛ ЕДНОПОЛЮСЕН ДО 32 А</t>
  </si>
  <si>
    <t>МОНТАЖ И СВЪРЗВАНЕ НА АВТОМАТИЧЕН ЕЛЕКТРИЧЕСКИ ПРЕДПАЗИТЕЛ ЕДНОПОЛЮСЕН 40 А</t>
  </si>
  <si>
    <t>МОНТАЖ И СВЪРЗВАНЕ НА АВТОМАТИЧЕН ЕЛЕКТРИЧЕСКИ ПРЕДПАЗИТЕЛ ЕДНОПОЛЮСЕН 63 А</t>
  </si>
  <si>
    <t>МОНТАЖ НА ВИТЛОВ ПРЕДПАЗИТЕЛ 25 А</t>
  </si>
  <si>
    <t>МОНТАЖ НА ВИТЛОВ ПРЕДПАЗИТЕЛ 63 А</t>
  </si>
  <si>
    <t>МОНТАЖ НА ВИТЛОВ ПРЕДПАЗИТЕЛ 100 А</t>
  </si>
  <si>
    <t>МОНТАЖ И СВЪРЗВАНЕ НА АВТОМАТИЧЕН ЕЛЕКТРИЧЕСКИ ПРЕДПАЗИТЕЛ ДВУПОЛЮСЕН ДО 63 А</t>
  </si>
  <si>
    <t>МОНТАЖ И СВЪРЗВАНЕ НА АВТОМАТИЧЕН ЕЛЕКТРИЧЕСКИ ПРЕДПАЗИТЕЛ ТРИПОЛЮСЕН ДО 63 А</t>
  </si>
  <si>
    <t>МОНТАЖ НА КЛЮЧОВЕ И КОНТАКТИ ЗА ОБИКНОВЕНА СКРИТА ИНСТАЛАЦИЯ (САМО МОНТАЖ)</t>
  </si>
  <si>
    <t>МОНТАЖ НА КЛЮЧОВЕ И КОНТАКТИ ЗА ОБИКНОВЕНА ОТКРИТА ИНСТАЛАЦИЯ (САМО МОНТАЖ)</t>
  </si>
  <si>
    <t>МОНТАЖ НА ТРИФАЗЕН КОНТАКТ (САМО МОНТАЖ)</t>
  </si>
  <si>
    <t>МОНТАЖ НА КЛЮЧОВЕ И КОНТАКТИ ПРОТИВОВЛАЖНИ ЗА ОТКРИТА ИНСТАЛАЦИЯ (САМО МОНТАЖ)</t>
  </si>
  <si>
    <t>МОНТАЖ НА ТРИФАЗЕН КОНТАКТ ПРОТИВОВЛАЖЕН ЗА ОТКРИТА ИНСТАЛАЦИЯ (САМО МОНТАЖ)</t>
  </si>
  <si>
    <t>МОНТАЖ НА КЛЮЧОВЕ И КОНТАКТИ ОБИКНОВЕНИ НА СТОМ. КОНСТРУКЦИЯ (САМО МОНТАЖ)</t>
  </si>
  <si>
    <t>МОНТАЖ НА ПЕНДЕЛ, АПЛИК ИЛИ ПЛАФОНИЕРА (САМО МОНТАЖ)</t>
  </si>
  <si>
    <t>МОНТАЖ НА ОСВЕТИТЕЛНО ТЯЛО ЗА ПРОМИШЛЕНО ПОМЕЩЕНИЕ</t>
  </si>
  <si>
    <t>МОНТАЖ НА ПРОТИВОВЛАЖНО ОСВЕТ. ТЯЛО</t>
  </si>
  <si>
    <t>МОНТАЖ НА ВЗРИВОБЕЗОПАСНО ОСВЕТИТ. ТЯЛО</t>
  </si>
  <si>
    <t>МОНТАЖ НА ПОНИЖАВАЩ ТРАНСФОРМАТОР ЗА ОСВ. ТЯЛО ТИП ЛУНА</t>
  </si>
  <si>
    <t>ДОСТАВКА И МОНТАЖ НА ФАСУНГИ ВИСЯЩИ ДО 100 W С ШНУР</t>
  </si>
  <si>
    <t>ДОСТАВКА И МОНТАЖ НА ФАСУНГИ СТЕННИ ДО 100 W</t>
  </si>
  <si>
    <t>ДОСТАВКА И МОНТАЖ НА ФАСУНГИ ВИСЯЩИ ДО 100 W ПРОТИВОВЛАЖНИ</t>
  </si>
  <si>
    <t>ДОСТАВКА И МОНТАЖ НА ФАСУНГИ ВИСЯЩИ ДО 200 W ПРОТИВОВЛАЖНИ</t>
  </si>
  <si>
    <t>МОНТАЖ НА ЕДИНИЧНА РОЗЕТКА (БЕЗ ДОСТ.)</t>
  </si>
  <si>
    <t>ЛАМПЕН / КОНТАКТЕН ИЗЛАЗ ОТКРИТ ДО 6 М С КАБЕЛ НА ОБИКН. СКОБИ (С ВКЛ. МАТЕРИАЛИ И ПРОВОДНИЦИ)</t>
  </si>
  <si>
    <t>ЛАМПЕН / КОНТАКТЕН ИЗЛАЗ ОТКРИТ ДО 7 М С КАБЕЛ НА ОБИКН. СКОБИ (С ВКЛ. МАТЕРИАЛИ И ПРОВОДНИЦИ)</t>
  </si>
  <si>
    <t>ЛАМПЕН / КОНТАКТЕН ИЗЛАЗ ОТКРИТ ДО 8 М С КАБЕЛ НА ОБИКН. СКОБИ (С ВКЛ. МАТЕРИАЛИ И ПРОВОДНИЦИ)</t>
  </si>
  <si>
    <t>ЛАМПЕН / КОНТАКТЕН ИЗЛАЗ ОТКРИТ ДО 10 М С КАБЕЛ НА ОБИКН. СКОБИ (С ВКЛ. МАТЕРИАЛИ И ПРОВОДНИЦИ)</t>
  </si>
  <si>
    <t>ЛАМПЕН / КОНТАКТЕН ИЗЛАЗ ОТКРИТ ДО 6 М С КАБЕЛ С АНТИГРОНОВИ СКОБИ (С ВКЛ. МАТЕРИАЛИ И ПРОВОДНИЦИ)</t>
  </si>
  <si>
    <t>ЛАМПЕН / КОНТАКТЕН ИЗЛАЗ ОТКРИТ ДО 7 М С КАБЕЛ С АНТИГРОНОВИ СКОБИ (С ВКЛ. МАТЕРИАЛИ И ПРОВОДНИЦИ)</t>
  </si>
  <si>
    <t>ЛАМПЕН / КОНТАКТЕН ИЗЛАЗ ОТКРИТ ДО 8 М С КАБЕЛ С АНТИГРОНОВИ СКОБИ (С ВКЛ. МАТЕРИАЛИ И ПРОВОДНИЦИ)</t>
  </si>
  <si>
    <t>ЛАМПЕН / КОНТАКТЕН ИЗЛАЗ ОТКРИТ ДО 10 М С КАБЕЛ С АНТИГРОНОВИ СКОБИ (С ВКЛ. МАТЕРИАЛИ И ПРОВОДНИЦИ)</t>
  </si>
  <si>
    <t>ЛАМПЕН / КОНТАКТЕН ИЗЛАЗ ПОД МАЗИЛКА ДО 6 М С МОСТОВ ПРОВОДНИК (С ВКЛ. МАТЕРИАЛИ И ПРОВОДНИЦИ)</t>
  </si>
  <si>
    <t>ЛАМПЕН / КОНТАКТЕН ИЗЛАЗ ПОД МАЗИЛКА ДО 7 М С МОСТОВ ПРОВОДНИК (С ВКЛ. МАТЕРИАЛИ И ПРОВОДНИЦИ)</t>
  </si>
  <si>
    <t>ЛАМПЕН / КОНТАКТЕН ИЗЛАЗ ПОД МАЗИЛКА ДО 8 М С МОСТОВ ПРОВОДНИК (С ВКЛ. МАТЕРИАЛИ И ПРОВОДНИЦИ)</t>
  </si>
  <si>
    <t>ЛАМПЕН / КОНТАКТЕН ИЗЛАЗ ПОД МАЗИЛКА ДО 10 М С МОСТОВ ПРОВОДНИК (С ВКЛ. МАТЕРИАЛИ И ПРОВОДНИЦИ)</t>
  </si>
  <si>
    <t>ЛАМПЕН / КОНТАКТЕН ИЗЛАЗ ЗАД ГИПСОКАРТОН ДО 6 М С КАБЕЛ (С ВКЛ. МАТЕРИАЛИ И ПРОВОДНИЦИ)</t>
  </si>
  <si>
    <t>ЛАМПЕН / КОНТАКТЕН ИЗЛАЗ ЗАД ГИПСОКАРТОН ДО 7 М С КАБЕЛ (С ВКЛ. МАТЕРИАЛИ И ПРОВОДНИЦИ)</t>
  </si>
  <si>
    <t>ЛАМПЕН / КОНТАКТЕН ИЗЛАЗ ЗАД ГИПСОКАРТОН ДО 8 М С КАБЕЛ (С ВКЛ. МАТЕРИАЛИ И ПРОВОДНИЦИ)</t>
  </si>
  <si>
    <t>ЛАМПЕН / КОНТАКТЕН ИЗЛАЗ ЗАД ГИПСОКАРТОН ДО 10 М С КАБЕЛ (С ВКЛ. МАТЕРИАЛИ И ПРОВОДНИЦИ)</t>
  </si>
  <si>
    <t>МОНТАЖ И СВЪРЗВАНЕ НА ПАРКОВО / ГРАДИНСКО ОСВЕТИТЕЛНО ТЯЛО С ВИСОЧИНА ДО 1.50 М</t>
  </si>
  <si>
    <t>МОНТАЖ И СВЪРЗВАНЕ НА ПАРКОВО / ГРАДИНСКО ОСВЕТИТЕЛНО ТЯЛО С ВИСОЧИНА ДО 2.50 М</t>
  </si>
  <si>
    <t>МОНТАЖ И СВЪРЗВАНЕ НА ФОТОКЛЕТКА</t>
  </si>
  <si>
    <t>ДОСТАВКА И МОНТАЖ НА КОЛЧЕ В БЕТОННА СТЕНА РЪЧНО ДО 10 СМ</t>
  </si>
  <si>
    <t>ДОСТАВКА И МОНТАЖ НА КОЛЧЕ В ТУХЛЕНА СТЕНА</t>
  </si>
  <si>
    <t>НАПРАВА НА ГИПСОВА КУТИЯ ДО 30/30 СМ</t>
  </si>
  <si>
    <t>ЗАБР.</t>
  </si>
  <si>
    <t>НАПРАВА ГИПСОВА КУТИЯ ДО 50/50 СМ</t>
  </si>
  <si>
    <t>НАЛИВАНЕ НА МАСЛО В ПРЕКЪСВАЧ ДО 25 КГ</t>
  </si>
  <si>
    <t>НАЛИВАНЕ НА МАСЛО В ПРЕКЪСВАЧ ДО 50 КГ</t>
  </si>
  <si>
    <t>НАЛИВАНЕ НА МАСЛО В ПРЕКЪСВАЧ ДО 100 КГ</t>
  </si>
  <si>
    <t>ЗАПУШВАНЕ НА ОТВОРИ НА КЛЮЧОВЕ, КОНТАКТИ И КУТИИ С ПАРАФИН</t>
  </si>
  <si>
    <t>ЗАЛИВАНЕ КРАЯ НА МОНТИРАНИ СТОМАН. ТРЪБИ С ИЗОЛАЦИОННА МАСА</t>
  </si>
  <si>
    <t>МОНТАЖ И СВЪРЗВАНЕ НА БОЙЛЕРНО ТАБЛО</t>
  </si>
  <si>
    <t>МОНТАЖ НА ТАБЛА 0.25 М2 НА СТЕНА (БЕЗ ДОСТАВКА НА ТАБЛОТО)</t>
  </si>
  <si>
    <t>МОНТАЖ НА ТАБЛА 0.50 М2 НА СТЕНА (БЕЗ ДОСТАВКА НА ТАБЛОТО)</t>
  </si>
  <si>
    <t>МОНТАЖ НА АПАРТАМЕНТНО ТАБЛО ДО 8 МОДУЛА - СКРИТ МОНТАЖ В ГОТОВА НИША (БЕЗ ТАБЛОТО)</t>
  </si>
  <si>
    <t>МОНТАЖ НА АПАРТАМЕНТНО ТАБЛО ДО 12 МОДУЛА - СКРИТ МОНТАЖ В ГОТОВА НИША (БЕЗ ТАБЛОТО)</t>
  </si>
  <si>
    <t>МОНТАЖ НА АПАРТАМЕНТНО ТАБЛО ДО 8 МОДУЛА НА СТЕНА (БЕЗ ТАБЛОТО)</t>
  </si>
  <si>
    <t>МОНТАЖ НА АПАРТАМЕНТНО ТАБЛО ДО 12 МОДУЛА НА СТЕНА (БЕЗ ТАБЛОТО)</t>
  </si>
  <si>
    <t>МОНТАЖ НА АПАРТАМЕНТНО ТАБЛО ДО 2 Х 12 МОДУЛА НА СТЕНА (БЕЗ ТАБЛОТО)</t>
  </si>
  <si>
    <t>МОНТАЖ НА АПАРТАМЕНТНО ТАБЛО ДО 3 Х 12 МОДУЛА НА СТЕНА (БЕЗ ТАБЛОТО)</t>
  </si>
  <si>
    <t>МОНТАЖ НА ТАБЛО ДО 0.50 М2 НА СТЪЛБ (БЕЗ ДОСТАВКА НА ТАБЛОТО)</t>
  </si>
  <si>
    <t>МОНТАЖ НА ТАБЛО ДО 1.00 М2 НА СТЪЛБ (БЕЗ ДОСТАВКА НА ТАБЛОТО)</t>
  </si>
  <si>
    <t>МОНТАЖ НА ТАБЛО 0.25 М2 В ГОТОВА НИША (БЕЗ ДОСТАВКА НА ТАБЛОТО)</t>
  </si>
  <si>
    <t>МОНТАЖ НА ТАБЛО 0.50 М2 В ГОТОВА НИША (БЕЗ ДОСТАВКА НА ТАБЛОТО)</t>
  </si>
  <si>
    <t>МОНТАЖ НА ТАБЛО 1.00 М2 В ГОТОВА НИША (БЕЗ ДОСТАВКА НА ТАБЛОТО)</t>
  </si>
  <si>
    <t>МОНТАЖ НА СТОЯЩИ ТАБЛА</t>
  </si>
  <si>
    <t>МОНТАЖ НА ПРЕКЪСВАЧИ НА СТЕНА</t>
  </si>
  <si>
    <t>МОНТАЖ НА ЕЛЕКТРОМЕР ЕДНОФАЗЕН С ЕДНОСТРАННО ПРЕДПАЗВАНЕ</t>
  </si>
  <si>
    <t>МОНТАЖ НА ЕЛЕКТРОМЕР ТРИФАЗЕН С ЕДНОСТРАННО ПРЕДПАЗВАНЕ</t>
  </si>
  <si>
    <t>МОНТАЖ НА ЕЛЕКТРОМЕР ЕДНОФАЗЕН С ДВУСТРАННО ПРЕДПАЗВАНЕ</t>
  </si>
  <si>
    <t>МОНТАЖ НА ЕЛЕКТРОМЕР ТРИФАЗЕН С ДВУСТРАННО ПРЕДПАЗВАНЕ</t>
  </si>
  <si>
    <t>МОНТАЖ НА ТАРИФЕН ЧАСОВНИК</t>
  </si>
  <si>
    <t>МОНТАЖ НА СТЪЛБИЩЕН АВТОМАТ</t>
  </si>
  <si>
    <t>СВЪРЗВАНЕ НА ПРОВОДНИК ДО 16 ММ2 КЪМ СЪОРЪЖЕНИЯ С УХО</t>
  </si>
  <si>
    <t>СВЪРЗВАНЕ НА ПРОВОДНИК ДО 35 ММ2 КЪМ СЪОРЪЖЕНИЯ С УХО</t>
  </si>
  <si>
    <t>СВЪРЗВАНЕ НА ПРОВОДНИК ДО 16 ММ2 С КАБЕЛНА ОБУВКА</t>
  </si>
  <si>
    <t>СВЪРЗВАНЕ НА ПРОВОДНИК ДО 35 ММ2 С КАБЕЛНА ОБУВКА</t>
  </si>
  <si>
    <t>СВЪРЗВАНЕ НА ПРОВОДНИК ДО 120 ММ2 С КАБЕЛНА ОБУВКА</t>
  </si>
  <si>
    <t>НАПРАВА И МОНТАЖ НА ГРЪМООТВОДНИ ПРЪТОВЕ ДО 4 М</t>
  </si>
  <si>
    <t>НАПРАВА И МОНТАЖ НА ГРЪМООТВОДНИ ПРЪТОВЕ ДО 10 М</t>
  </si>
  <si>
    <t>НАПРАВА И МОНТАЖ НА ГРЪМООТВОДНИ УРЕДБИ - МРЕЖА ОТ БЕТОННА СТОМАНА Ф 8 ММ</t>
  </si>
  <si>
    <t>НАПРАВА И МОНТАЖ НА ГРЪМООТВОДНА МРЕЖА ОТ БЕТОННА СТОМАНА Ф 12 ММ</t>
  </si>
  <si>
    <t>НАПРАВА И МОНТАЖ НА КРЕПИТЕЛ ОТ БЕТОННА СТОМАНА Ф 10 ММ НА ДЪРВО</t>
  </si>
  <si>
    <t>ГРЪМООТВОДНИ НОСАЧИ ОТ БЕТОННА СТОМАНА Ф 10 НА БЕТОН</t>
  </si>
  <si>
    <t>ГРЪМООТВОДНИ НОСАЧИ ОТ БЕТОННА СТОМАНА Ф 16 НА ДЪРВО</t>
  </si>
  <si>
    <t>ГРЪМООТВОДИ ОТ МЕДНО ВЪЖЕ 25ММ2</t>
  </si>
  <si>
    <t>ГРЪМООТВОДИ ОТ МЕДНО ВЪЖЕ 50ММ2</t>
  </si>
  <si>
    <t>ГРЪМООТВОДИ ОТ ПОЦИНК. ВЪЖЕ 50 ММ2</t>
  </si>
  <si>
    <t>НАБИВАНЕ НА ТРЪБА ПОЦИНК. 3 М - 2 1/2”</t>
  </si>
  <si>
    <t>НАБИВАНЕ НА ОЗЕМИТЕЛЕН КОЛ ПОЦИНКОВАН 3 М 50/50/5</t>
  </si>
  <si>
    <t>ЗАЗЕМЛЕНИЕ ПО СТЕНА ОТ ПОЦИНК. ШИНА 30/3 ММ</t>
  </si>
  <si>
    <t>ЗАЗЕМЛЕНИЕ ПО СТОМ. К-ЦИЯ ОТ ПОЦИНК. ШИНА 30/3 ММ</t>
  </si>
  <si>
    <t>ОЗЕМИТЕЛЕН ПОЯС ОТ ОБЛА СТОМАНА Ф10</t>
  </si>
  <si>
    <t>СЪЕДИНИТЕЛИ ЗА ГРЪМООТВОДИ - ПРАВИ</t>
  </si>
  <si>
    <t>ПРЕДПАЗНА ТРЪБА ЗА ГРЪМООТВОДИ</t>
  </si>
  <si>
    <t>ДОСТАВКА И МОНТАЖ НА ЗВЪНЧЕВ БУТОН С НАДПИС</t>
  </si>
  <si>
    <t>ДОСТАВКА И МОНТАЖ НА ЗВЪНЧЕВ ТРАНСФОРМАТОР</t>
  </si>
  <si>
    <t>ДОСТАВКА И МОНТАЖ НА ЗВЪНЕЦ (ЗУМЕР)</t>
  </si>
  <si>
    <t>ДОСТАВКА И МОНТАЖ НА ЗВЪНЧЕВ НОМЕРАТОР В/У СТЕНА</t>
  </si>
  <si>
    <t>МОНТАЖ НА ДОМОФОННА ЦЕНТРАЛА</t>
  </si>
  <si>
    <t>МОНТАЖ И СВЪРЗВАНЕ НА ЗВАНЧЕВО ТАБЛО ДО 30 БУТОНА НА СТЕНА (САМО ТРУД)</t>
  </si>
  <si>
    <t>МОНТАЖ И СВЪРЗВАНЕ НА ДОМОФОННА ЦЕНТРАЛА</t>
  </si>
  <si>
    <t>ДОСТАВКА И МОНТАЖ НА НА ЕЛЕКТРИЧЕСКА БРАВА</t>
  </si>
  <si>
    <t>МОНТАЖ НА ТЕЛЕФОННА ЛИНИЯ С ПВ 1 ЧИФТ БЕЗ ЗАЗЕМИТЕЛЕН ПРОВОДНИК В ТРЪБИ</t>
  </si>
  <si>
    <t>МОНТАЖ НА ТЕЛЕФОННА ЛИНИЯ С ПВ 2 ЧИФТА БЕЗ ЗАЗЕМИТЕЛЕН ПРОВОДНИК В ТРЪБИ</t>
  </si>
  <si>
    <t>МОНТАЖ НА ТЕЛЕФОННА ЛИНИЯ С ПВ 4 ЧИФТА БЕЗ ЗАЗЕМИТЕЛЕН ПРОВОДНИК В ТРЪБИ</t>
  </si>
  <si>
    <t>МОНТАЖ НА ТЕЛЕФОННА ЛИНИЯ С ПВ 6 ЧИФТА БЕЗ ЗАЗЕМИТЕЛЕН ПРОВОДНИК В ТРЪБИ</t>
  </si>
  <si>
    <t>МОНТАЖ НА ТЕЛЕФОННА ЛИНИЯ С ПВ 1 ЧИФТ СЪС ЗАЗЕМИТЕЛЕН ПРОВОДНИК В ТРЪБИ</t>
  </si>
  <si>
    <t>МОНТАЖ НА ТЕЛЕФОННА ЛИНИЯ С ПВ 2 ЧИФТА СЪС ЗАЗЕМИТЕЛЕН ПРОВОДНИК В ТРЪБИ</t>
  </si>
  <si>
    <t>МОНТАЖ НА ТЕЛЕФОННА ЛИНИЯ С ПВ 3 ЧИФТА СЪС ЗАЗЕМИТЕЛЕН ПРОВОДНИК В ТРЪБИ</t>
  </si>
  <si>
    <t>МОНТАЖ НА ТЕЛЕФОННА ЛИНИЯ С ПВ 4 ЧИФТА СЪС ЗАЗЕМИТЕЛЕН ПРОВОДНИК В ТРЪБИ</t>
  </si>
  <si>
    <t>МОНТАЖ НА ТЕЛЕФОННА ЛИНИЯ С ПВ 5 ЧИФТА СЪС ЗАЗЕМИТЕЛЕН ПРОВОДНИК В ТРЪБИ</t>
  </si>
  <si>
    <t>МОНТАЖ НА ТЕЛЕФОННА ЛИНИЯ С ПВ 6 ЧИФТА СЪС ЗАЗЕМИТЕЛЕН ПРОВОДНИК В ТРЪБИ</t>
  </si>
  <si>
    <t>МОНТАЖ НА ТЕЛЕФОННА ЛИНИЯ С ПВ 7 ЧИФТА СЪС ЗАЗЕМИТЕЛЕН ПРОВОДНИК В ТРЪБИ</t>
  </si>
  <si>
    <t>МОНТАЖ И СВЪРЗВАНЕ НА АНТЕНЕН УСИЛВАТЕЛ ЗА КАБ. ТЕЛЕВИЗИЯ - ДО 12 ТОЧКИ</t>
  </si>
  <si>
    <t>МОНТАЖ И СВЪРЗВАНЕ НА АНТЕНЕН КОНТАКТ</t>
  </si>
  <si>
    <t>МОНТАЖ И СВЪРЗВАНЕ НА ПАНЕЛИ И ДР. ЕЛЕМЕНТИ ЗА КАБЕЛНА ИЛИ САТЕЛИТНА ТЕЛЕВИЗИЯ</t>
  </si>
  <si>
    <t>МОНТАЖ И СВЪРЗВАНЕ НА СПЛИТЕР ДВУПЪТЕН</t>
  </si>
  <si>
    <t>ДЕМОНТАЖ НА ТРЪБИ И ПРОВОДНИЦИ</t>
  </si>
  <si>
    <t>КМ</t>
  </si>
  <si>
    <t>ДЕМОНТАЖ НА ЕДИНИЧЕН ПРОВОДНИК ДО 16 ММ2</t>
  </si>
  <si>
    <t>ДЕМОНТАЖ НА ЕДИНИЧЕН ПРОВОДНИК ДО 50 ММ2</t>
  </si>
  <si>
    <t>ДЕМОНТАЖ НА ЛАМПЕНИ И КОНТ.ИЗЛАЗИ С ТРЪБИ ДО 6 М</t>
  </si>
  <si>
    <t>ДЕМОНТАЖ АПЛИК ИЛИ ПЛАФОНЕР</t>
  </si>
  <si>
    <t>ДЕМОНТАЖ НА КАБЕЛНА МАСА</t>
  </si>
  <si>
    <t>ДЕМОНТАЖ НА КЛЮЧОВЕ И КУТИИ</t>
  </si>
  <si>
    <t>ДЕМОНТАЖ НА ЛУМИНЕСЦЕНТНИ ЛАМПИ ДО 3 Х 80 W</t>
  </si>
  <si>
    <t>ЛАКИРАНЕ НА ТРЪБИ, КАБЕЛИ И ПРОВОДНИЦИ ЕДНОКРАТНО</t>
  </si>
  <si>
    <t>ДЕМОНТАЖ НА ЗАЗЕМЛЕНИЕ ОТ БЕТОННА СТЕНА</t>
  </si>
  <si>
    <t>ДЕМОНТАЖ НА ЗАЗЕМЛЕНИЕ ОТ СТОМАНЕНА КОНСТРУКЦИЯ</t>
  </si>
  <si>
    <t>ДЕМОНТАЖ НА КАБЕЛИ ОТ МЕТАЛНА КОНСТРУКЦИЯ</t>
  </si>
  <si>
    <t>ОТКРИВАНЕ И ОТСТРАНЯВАНЕ НА КЪСО СЪЕДИНЕНИЕ В ЕЛЕКТРИЧЕСКА ИНСТАЛАЦИЯ</t>
  </si>
  <si>
    <t>ДЕМОНТАЖ НА РАЗПРЕДЕЛИТЕЛНО ТАБЛО</t>
  </si>
  <si>
    <t>ДЕМОНТАЖ НА ЗВЪНЧЕВА АПАРАТУРА И ЗВЪНЧЕВ БУТОН</t>
  </si>
  <si>
    <t>ДЕМОНТАЖ НА СИГНАЛНИ УРЕДБИ В СГРАДИ</t>
  </si>
  <si>
    <t>ДЕМОНТАЖ НА ЕЛЕКТРИЧЕСКА БРАВА</t>
  </si>
  <si>
    <t>ПРОБИВАНЕ НА ЕДИНИЧНИ ОТВОРИ С ДИАМ ДО 40 ММ В СТ. БЕТОННИ СТЕНИ И ПЛОЧИ С ДЕБ. ДО 12 СМ ПРИ РЕМОНТИ</t>
  </si>
  <si>
    <t>ПРОБИВАНЕ НА ЕДИНИЧНИ ОТВОРИ С ДИАМ. ДО 100 ММ В СТ. БЕТОННИ СТЕНИ И ПЛОЧИ С ДЕБ. ДО 12 СМ ПРИ РЕМОНТИ</t>
  </si>
  <si>
    <t>ПРОБИВАНЕ НА ЕДИНИЧНИ ОТВОРИ С ДИАМ. ДО 40 ММ В СТ. БЕТОННИ СТЕНИ И ПЛОЧИ С ДЕБ. ДО 20 СМ ПРИ РЕМОНТИ</t>
  </si>
  <si>
    <t>ПРОБИВАНЕ НА ЕДИНИЧНИ ОТВОРИ С ДИАМ ДО 100 ММ В СТ. БЕТОННИ СТЕНИ И ПЛОЧИ С ДЕБ. ДО 20 СМ ПРИ РЕМОНТИ</t>
  </si>
  <si>
    <t>ПРОБИВАНЕ НА ЕДИНИЧНИ ОТВОРИ С ДИАМ. ДО 40 ММ В ТУХЛЕНИ СТЕНИ С ДЕБ. ДО 12 СМ ПРИ РЕМОНТИ</t>
  </si>
  <si>
    <t>ПРОБИВАНЕ НА ЕДИНИЧНИ ОТВОРИ С ДИАМ. ДО 100 ММ В ТУХЛЕНИ СТЕНИ С ДЕБ. ДО 12 СМ ПРИ РЕМОНТИ</t>
  </si>
  <si>
    <t>ПРОБИВАНЕ НА ЕДИНИЧНИ ОТВОРИ С ДИАМ. ДО 40 ММ В ТУХЛЕНИ СТЕНИ С ДЕБ. ДО 25 СМ ПРИ РЕМОНТИ</t>
  </si>
  <si>
    <t>ПРОБИВАНЕ НА ЕДИНИЧНИ ОТВОРИ С ДИАМ. ДО 100 ММ В ТУХЛЕНИ СТЕНИ С ДЕБ. ДО 25 СМ ПРИ РЕМОНТИ</t>
  </si>
  <si>
    <t>РЪЧНО ИЗКОПАВАНЕ НА ГНЕЗДА С РАЗМЕРИ ДО 10/10 СМ В ЗИДАРИЯ</t>
  </si>
  <si>
    <t>РЪЧНО ИЗКОПАВАНЕ НА ГНЕЗДА С РАЗМЕРИ ДО 20/20 СМ В ЗИДАРИЯ</t>
  </si>
  <si>
    <t>РЪЧНО ИЗКОПАВАНЕ НА ГНЕЗДА С РАЗМЕРИ ДО 30/30 СМ В ЗИДАРИЯ</t>
  </si>
  <si>
    <t>РЪЧНО ИЗКОПАВАНЕ НА ГНЕЗДА С РАЗМЕРИ ДО 40/40 СМ В ЗИДАРИЯ</t>
  </si>
  <si>
    <t>РЪЧНО ИЗКОПАВАНЕ НА УЛЕИ С ШИРИНА ДО 100 ММ В ТУХЛ. ЗИДАРИЯ</t>
  </si>
  <si>
    <t>РЪЧНО ИЗКОПАВАНЕ НА УЛЕИ С ШИРИНА ДО 150 ММ В ТУХЛ. ЗИДАРИЯ</t>
  </si>
  <si>
    <t>РЪЧНО ИЗКОПАВАНЕ НА УЛЕИ С ШИРИНА ДО 300 ММ В ТУХЛ. ЗИДАРИЯ</t>
  </si>
  <si>
    <t>НАПРАВА НА УЛЕИ ДО 300/300 ММ В ТУХЛЕН ЗИД С ЕЛЕКТРИЧЕСКИ КЪРТАЧ</t>
  </si>
  <si>
    <t>НАПРАВА НА УЛЕИ (ШЛИЦОВЕ) В БЕТ. СТЕНИ С ДЪЛБ. ДО 2 СМ И ШИРИНА ДО 10 СМ, РЪЧНО</t>
  </si>
  <si>
    <t>НАПРАВА НА УЛЕИ (ШЛИЦОВЕ) В СТОМАНОБЕТ. СТЕНИ С ДЪЛБ. ДО 2 СМ И ШИРИНА ДО 10 СМ, РЪЧНО</t>
  </si>
  <si>
    <t>НАПРАВА НА УЛЕИ (ШЛИЦОВЕ) В БЕТ. СТЕНИ С ДЪЛБ. ДО 2 СМ И ШИРИНА ДО 10 СМ С ЕЛ. КЪРТАЧ</t>
  </si>
  <si>
    <t>НАПРАВА НА УЛЕИ (ШЛИЦОВЕ) В СТОМАНОБЕТ. СТЕНИ С ДЪЛБ. ДО 2 СМ И ШИРИНА ДО 10 СМ С ЕЛ. КЪРТАЧ</t>
  </si>
  <si>
    <t>ПОЛАГАНЕ НА СТОМАНЕНИ ТРЪБИ 1/2" ОТКРИТО ПО СТЕНИ, ПРИ РЕМОНТИ</t>
  </si>
  <si>
    <t>ПОЛАГАНЕ НА СТОМАНЕНИ ТРЪБИ 3/4" ОТКРИТО ПО СТЕНИ, ПРИ РЕМОНТИ</t>
  </si>
  <si>
    <t>ПОЛАГАНЕ НА СТОМАНЕНИ ТРЪБИ 1" ОТКРИТО ПО СТЕНИ, ПРИ РЕМОНТИ</t>
  </si>
  <si>
    <t>ПОЛАГАНЕ НА СТОМАНЕНИ ТРЪБИ 2" ОТКРИТО ПО СТЕНИ, ПРИ РЕМОНТИ</t>
  </si>
  <si>
    <t>ПОЛАГАНЕ НА СТОМАНЕНИ ТРЪБИ 3/4" ПОД МАЗИЛКА ПРИ РЕМОНТИ</t>
  </si>
  <si>
    <t>ПОЛАГАНЕ ТРЪБИ РVС ДО Ф 16 ММ ОТКРИТО ПО СТЕНИ, ПРИ РЕМОНТИ</t>
  </si>
  <si>
    <t>ПОЛАГАНЕ ТРЪБИ РVС Ф 20 ММ ОТКРИТО ПО СТЕНИ, ПРИ РЕМОНТИ</t>
  </si>
  <si>
    <t>ПОЛАГАНЕ ТРЪБИ РVС Ф 25 ММ ОТКРИТО ПО СТЕНИ, ПРИ РЕМОНТИ</t>
  </si>
  <si>
    <t>ПОЛАГАНЕ ТРЪБИ РVС Ф 32 ММ ОТКРИТО ПО СТЕНИ, ПРИ РЕМОНТИ</t>
  </si>
  <si>
    <t>ПОЛАГАНЕ НА ГОФРИРАНИ ТРЪБИ Ф 13.5 ММ, ПРИ РЕМОНТИ</t>
  </si>
  <si>
    <t>ПОЛАГАНЕ НА ГОФРИР.ТРЪБИ Ф 16 ММ, ПРИ РЕМОНТИ</t>
  </si>
  <si>
    <t>ПОЛАГАНЕ ПРОВОДНИЦИ ПВВМ ПОД МАЗИЛКА ПО ТУХЛ. СТЕНА (БЕЗ ПРОВОДНИКА), ПРИ РЕМОНТИ</t>
  </si>
  <si>
    <t>ПОЛАГАНЕ ПРОВОДНИЦИ ПВВМ ПОД МАЗИЛКА ПО БЕТОНЕН ТАВАН (БЕЗ ПРОВ.), ПРИ РЕМОНТИ</t>
  </si>
  <si>
    <t>ПОЛАГАНЕ НА КАБЕЛ ДО 4х16 ММ2 С АНТИГРОНОВИ СКОБИ ПО ТУХЛЕНА СТЕНА (БЕЗ ПРОВОДНИКА), ПРИ РЕМОНТИ</t>
  </si>
  <si>
    <t>ДОСТАВКА И ПОЛАГАНЕ НА ПРОВОДНИК ПВА1 1.5 ММ2 ПО РОЛКИ НА СТОМАН. К-ЦИЯ ИЛИ П-НОСАЧИ, ПРИ РЕМОНТИ</t>
  </si>
  <si>
    <t>ДОСТАВКА И ИЗТЕГЛЯНЕ НА ПРОВОДНИК ПВ 1 х 1 ММ2 В МОНТИРАНИ ТРЪБИ, ПРИ РЕМОНТИ</t>
  </si>
  <si>
    <t>ДОСТАВКА И ИЗТЕГЛЯНЕ НА ПРОВОДНИК ПВ 2 х 1 ММ2 В МОНТИРАНИ ТРЪБИ, ПРИ РЕМОНТИ</t>
  </si>
  <si>
    <t>ДОСТАВКА И ИЗТЕГЛЯНЕ НА ПРОВОДНИК ПВ 3 х 1 ММ2 В МОНТИРАНИ ТРЪБИ, ПРИ РЕМОНТИ</t>
  </si>
  <si>
    <t>ДОСТАВКА И ИЗТЕГЛЯНЕ НА ПРОВОДНИК ПВ 4 х 1 ММ2 В МОНТИРАНИ ТРЪБИ, ПРИ РЕМОНТИ</t>
  </si>
  <si>
    <t>ИЗСИЧАНЕ И ИЗКОРЕНЯВАНЕ НА ДЪРВЕТА</t>
  </si>
  <si>
    <t>РАЗБИВАНЕ НА АРМИРАНА БЕТОННА НАСТИЛКА - РЪЧНО С ПОЧИСТВАНЕ</t>
  </si>
  <si>
    <t>РАЗБИВАНЕ НА НЕАРМИРАНА БЕТОННА НАСТИЛКА - РЪЧНО С ПОЧИСТВАНЕ</t>
  </si>
  <si>
    <t>РАЗВАЛЯНЕ НА ТРОТОАР ОТ КАМЕННИ ПЛОЧИ</t>
  </si>
  <si>
    <t>РАЗВАЛЯНЕ НА ТРОТОАР ОТ КАМЕННИ ПЛОЧИ С ПОЧИСТВАНЕ, СОРТИРАНЕ И ПОДРЕЖДАНЕ</t>
  </si>
  <si>
    <t>РАЗВАЛЯНЕ НА ТРОТОАР ОТ ЦИМЕНТОВИ И БАЗАЛТОВИ ПЛОЧИ</t>
  </si>
  <si>
    <t>РАЗВАЛЯНЕ НА ТРОТОАР ОТ ЦИМЕНТОВИ И БАЗАЛТОВИ ПЛОЧИ С ПОЧИСТВАНЕ, СОРТИРАНЕ И ПОДРЕЖДАНЕ</t>
  </si>
  <si>
    <t>РАЗВАЛЯНЕ НА ОГРАДА ОТ СТОМАНОБЕТОННИ КОЛОВЕ, ТЕЛЕНА МРЕЖА, БОДЛИВА ТЕЛ</t>
  </si>
  <si>
    <t>РАЗВАЛЯНЕ НА ОГРАДА ОТ ДЪСКИ, БОДЛИВА ТЕЛ И ДЪРВЕНИ КОЛОВЕ</t>
  </si>
  <si>
    <t>ДЕМОНТАЖ НА ВОДОМЕР</t>
  </si>
  <si>
    <t>ДЕМОНТАЖ НА ВЪТРЕШЕН ВОДОПРОВОД</t>
  </si>
  <si>
    <t>ДЕМОНТАЖ НА ВСИЧКИ ВИДОВЕ МИВКИ, ВКЛ. СИФОНА И КОНЗОЛИТЕ</t>
  </si>
  <si>
    <t>ДЕМОНТАЖ НА ПОДОВ СИФОН</t>
  </si>
  <si>
    <t>ДЕМОНТАЖ НА КЛОЗЕТНО КАЗАНЧЕ</t>
  </si>
  <si>
    <t>ДЕМОНТАЖ НА КЛОЗЕТНО КЛЕКАЛО</t>
  </si>
  <si>
    <t>ДЕМОНТАЖ НА БОЙЛЕР ДО 500 Л</t>
  </si>
  <si>
    <t>НАПРАВА НА ВЪТРЕШНО РАБОТНО СКЕЛЕ С ВИСОЧИНА ДО 6 М</t>
  </si>
  <si>
    <t>ДЕМОНТАЖ НА СТОМАНЕНИ РЕШЕТКИ НА ПРОЗОРЦИ ДО 200/200</t>
  </si>
  <si>
    <t>ДЕМОНТАЖ НА ЛАМАРИНЕНА ОБШИВКА НА ПОКРИВИ, КАЛКАНИ, ПОЛИ И ПОДОБНИ</t>
  </si>
  <si>
    <t>ДЕМОНТАЖ НА ВОДОСТОЧНИ ТРЪБИ</t>
  </si>
  <si>
    <t>ДЕМОНТАЖ НА ОЛУЦИ</t>
  </si>
  <si>
    <t>ИЗВАЖДАНЕ НА ПРОЗОРЦИ ОТ ЗИД - ВСИЧКИ ВИДОВЕ</t>
  </si>
  <si>
    <t>ИЗВАЖДАНЕ НА ВРАТИ ОТ ЗИД - ВСИЧКИ ВИДОВЕ</t>
  </si>
  <si>
    <t>ДЕМОНТАЖ НА ДЪРВЕНИ ВИТРИНИ</t>
  </si>
  <si>
    <t>РАЗКОВАВАНЕ НА СТАР ПАРКЕТ</t>
  </si>
  <si>
    <t>ДЕМОНТАЖ НА СТОМАНЕН ГРЕДОРЕД</t>
  </si>
  <si>
    <t>ДЕМОНТАЖ НА ДЪРВЕНА СТЪЛБА</t>
  </si>
  <si>
    <t>ДЕМОНТАЖ НА ВБЕТОНИРАНИ СТОМАНОБЕТОННИ КОЛОВЕ ОТ ОГРАДИ</t>
  </si>
  <si>
    <t>ДЕМОНТАЖ НА ФУНДАМЕНТНИ БЛОКЧЕТА</t>
  </si>
  <si>
    <t>ДЕМОНТАЖ НА ЛЕКИ СТОМАНЕНИ ФЕРМИ</t>
  </si>
  <si>
    <t>ДЕМОНТАЖ НА ЛЕКИ СТЕНИ И ПОКРИВНИ ПАНЕЛИ</t>
  </si>
  <si>
    <t>ДЕМОНТАЖ НА ДЪРВЕНИ СГЛОБЯЕМИ БАРАКИ, ВКЛ. ПОКРИВА</t>
  </si>
  <si>
    <t>ДЕМОНТАЖ НА ДЪРВЕНИ ПРЕГРАДНИ СТЕНИ</t>
  </si>
  <si>
    <t>ИЗРЯЗВАНЕ НА АРМИРОВКА С НОЖИЦА</t>
  </si>
  <si>
    <t>ДЕМОНТАЖ НА РАФТОВЕ НА СТЪЛБИ</t>
  </si>
  <si>
    <t>ДЕМОНТАЖ НА ПЛОТОВЕ И РАФТОВЕ</t>
  </si>
  <si>
    <t>ДЕМОНТАЖ НА ЗИДАНИ КУХНЕНСКИ ПЕЧКИ С ИЗНАСЯНЕ</t>
  </si>
  <si>
    <t>ДЕМОНТАЖ НА СТОМАНЕН ПАРАПЕТ</t>
  </si>
  <si>
    <t>ДЕМОНТАЖ НА ДЪРВЕН ПАРАПЕТ</t>
  </si>
  <si>
    <t>ДЕМОНТАЖ ПОКРИВ НА ЕДНОЕТАЖНА СГРАДА, ВКЛ. СОРТИРАНЕ И ПРЕНАСЯНЕ НА РАЗСТОЯНИЕ ДО 30 М</t>
  </si>
  <si>
    <t>РАЗБИВАНЕ НА БЕТОН В ЕДНОЕТАЖНИ СГРАДИ С ЧУК И ШИЛО</t>
  </si>
  <si>
    <t>РАЗВАЛЯНЕ НА ТУХЛЕНА ЗИДАРИЯ 250 ММ НА ВАРОВ ИЛИ ВАРОЦИМЕНТЕН Р-Р В ЕДНОЕТАЖНИ СГРАДИ</t>
  </si>
  <si>
    <t>РАЗВАЛЯНЕ НА ТУХЛЕНА ЗИДАРИЯ 250 ММ НА ЦИМЕНТЕН Р-Р В ЕДНОЕТАЖНИ СГРАДИ</t>
  </si>
  <si>
    <t>РАЗВАЛЯНЕ НА ТУХЛЕНА ЗИДАРИЯ 120 ММ НА ЦИМЕНТЕН Р-Р В ЕДНОЕТАЖНИ СГРАДИ</t>
  </si>
  <si>
    <t>РАЗВАЛЯНЕ НА КАМЕННА ЗИДАРИЯ НА ВАРОЦИМЕНТЕН Р-Р В ЕДНОЕТАЖНИ СГРАДИ</t>
  </si>
  <si>
    <t>ДЕМОНТАЖ НА ДОЛЕН ГРЕДОРЕД В ЕДНОЕТАЖНИ СГРАДИ</t>
  </si>
  <si>
    <t>РАЗГЛОБЯВАНЕ НА ДЪРВЕН СКЕЛЕТ ЗА БАРАКА</t>
  </si>
  <si>
    <t>ДЕМОНТАЖ НА ГОРЕН ГРЕДОРЕД, ВКЛ. КАРАТАВАН И ЛЕТВИ В ЕДНОЕТАЖНА СГРАДА</t>
  </si>
  <si>
    <t>ДЕМОНТАЖ НА ДЮШЕМЕ</t>
  </si>
  <si>
    <t>ДЕМОНТАЖ НА ПОКРИВ НА ДВУЕТАЖНА СГРАДА, СЪС СВАЛЯНЕ, ПРЕНАСЯНЕ ДО 30 М И СОРТИРАНЕ</t>
  </si>
  <si>
    <t>РАЗБИВАНЕ БЕТОН С ЧУК И ШИЛО В ДВУЕТАЖНА СГРАДА, ВКЛ. СВАЛЯНЕ НА ОТПАДЪЦИТЕ</t>
  </si>
  <si>
    <t>РАЗВАЛЯНЕ ТУХЛ. ЗИДАРИЯ 250 ММ НА ВАРОЦИМЕНТЕН РАЗТВОР В ДВУЕТАЖНА СГРАДА, ВКЛ. СВАЛЯНЕ НА ОТПАДЪЦИТЕ</t>
  </si>
  <si>
    <t>РАЗВАЛЯНЕ ТУХЛ. ЗИДАРИЯ 250 ММ НА ЦИМЕНТЕН РАЗТВОР В ДВУЕТАЖНА СГРАДА, ВКЛ. СВАЛЯНЕ НА ОТПАДЪЦИТЕ</t>
  </si>
  <si>
    <t>РАЗВАЛЯНЕ ТУХЛ. ЗИДАРИЯ 120 ММ НА ВАРОЦИМЕНТЕН РАЗТВОР В ДВУЕТАЖНА СГРАДА, ВКЛ. СВАЛЯНЕ НА ОТПАДЪЦИТЕ</t>
  </si>
  <si>
    <t>ДЕМОНТАЖ НА ГОРЕН ГРЕДОРЕД, ВКЛ. КАРАТАВАН И ЛЕТВИ В ДВУЕТАЖНА СГРАДА</t>
  </si>
  <si>
    <t>ДЕМОНТАЖ НА ДЮШЕМЕ В ДВУЕТАЖНА СГРАДА</t>
  </si>
  <si>
    <t>ДЕМОНТАЖ ПОКРИВ НА ТРИЕТАЖНА СГРАДА, ВКЛ. СВАЛЯНЕ НА МАТЕРИАЛИТЕ, ПРЕНАСЯНЕ ДО 30 М И СОРТИРАНЕ</t>
  </si>
  <si>
    <t>РАЗБИВАНЕ НА БЕТОН С ЧУК И ШИЛО В ТРИЕТАЖНА СГРАДА</t>
  </si>
  <si>
    <t>РАЗВАЛЯНЕ ТУХЛ. ЗИДАРИЯ 250 ММ НА ВАРОЦИМЕНТЕН РАЗТВОР В ТРИЕТАЖНА СГРАДА, ВКЛ. СВАЛЯНЕ НА ОТПАДЪЦИТЕ</t>
  </si>
  <si>
    <t>РАЗВАЛЯНЕ ТУХЛ. ЗИДАРИЯ 250 ММ НА ЦИМЕНТЕН РАЗТВОР В ТРИЕТАЖНА СГРАДА , ВКЛ. СВАЛЯНЕ НА ОТПАДЪЦИТЕ</t>
  </si>
  <si>
    <t>РАЗВАЛЯНЕ ТУХЛ. ЗИДАРИЯ 120 ММ НА ВАРОЦИМЕНТЕН И ЦИМЕНТЕН Р-Р В ТРИЕТАЖНА СГРАДА , ВКЛ. СВАЛЯНЕ НА ОТПАДЪЦИТЕ</t>
  </si>
  <si>
    <t>ДЕМОНТАЖ НА ГОРЕН ГРЕДОРЕД С КАРАТАВАН И ЛЕТВИ В ТРИЕТАЖНА СГРАДА, ВКЛ. СВАЛЯНЕ НА ОТПАДЪЦИТЕ</t>
  </si>
  <si>
    <t>ДЕМОНТАЖ НА ДЮШЕМЕ В ТРИЕТАЖНА СГРАДА</t>
  </si>
  <si>
    <t>РАЗБИВАНЕ РЪЧНО НА СТОМАНОБЕТОННИ ПЛОЧИ ПРИ ЦЯЛОСТНО СЪБАРЯНЕ НА СГРАДИ - ЗА 1-ВИ ЕТАЖ</t>
  </si>
  <si>
    <t>РАЗБИВАНЕ РЪЧНО НА СТОМАНОБЕТОННИ ПЛОЧИ ПРИ ЦЯЛОСТНО СЪБАРЯНЕ НА СГРАДИ - ЗА 2-РИ ЕТАЖ</t>
  </si>
  <si>
    <t>РАЗБИВАНЕ РЪЧНО НА СТОМАНОБЕТОННИ ПЛОЧИ ПРИ ЦЯЛОСТНО СЪБАРЯНЕ НА СГРАДИ - ЗА 3-ТИ ЕТАЖ</t>
  </si>
  <si>
    <t>РАЗБИВАНЕ НА СТОМАНОБЕТОННИ ПЛОЧИ В ЕДНОЕТАЖНИ СГРАДИ С КОМПРЕСОРЕН КЪРТАЧ, ВКЛ. ИЗРЯЗВАНЕ НА АРМИРОВКАТА</t>
  </si>
  <si>
    <t>РАЗБИВАНЕ НА СТОМАНОБЕТОННИ ПЛОЧИ В ЕДНОЕТАЖНИ СГРАДИ С ЕЛЕКТРИЧЕСКИ КЪРТАЧ, ВКЛ. ИЗРЯЗВАНЕ НА АРМИРОВКАТА</t>
  </si>
  <si>
    <t>ПРОСИЧАНЕ С КОМПРЕСОРЕН КЪРТАЧ НА БЕТОНЕН ЦОКЪЛ</t>
  </si>
  <si>
    <t>ПРОСИЧАНЕ СТОМАНОБЕТ. ПОЯСИ, ЩУРЦОВЕ И КОЛОНИ С КОМПРЕСОРЕН КЪРТАЧ, ВКЛ. СРЯЗВАНЕ НА АРМИРОВКАТА</t>
  </si>
  <si>
    <t>ПРОСИЧАНЕ СТОМАНОБЕТ. ПОЯСИ, ЩУРЦОВЕ И КОЛОНИ С ЕЛЕКТРИЧЕСКИ КЪРТАЧ, ВКЛ. СРЯЗВАНЕ НА АРМИРОВКАТА</t>
  </si>
  <si>
    <t>РАЗРУШАВАНЕ НА ТУХЛЕНА ЗИДАРИЯ 250 ММ С ТОВАРАЧНА МАШИНА И СПОМАГАТЕЛНИ РАБОТНИЦИ</t>
  </si>
  <si>
    <t>РАЗРУШАВАНЕ НА КАМЕННА ЗИДАРИЯ МЕХАНИЗИРАНО</t>
  </si>
  <si>
    <t>РАЗБИВАНЕ НА СТОМАНОБЕТОННИ ПЛОЧИ С КОМПРЕСОРЕН КЪРТАЧ, ВКЛ. ИЗРЯЗВАНЕ НА АРМИРОВКАТА ПРИ ДВУЕТАЖНИ СГРАДИ</t>
  </si>
  <si>
    <t>ПРОСИЧАНЕ НА СТОМАНОБЕТ. ПОЯСИ, ЩУРЦОВЕ И КОЛОНИ С КОМПРЕСОРЕН КЪРТАЧ, ВКЛ. СРЯЗВАНЕ НА АРМИРОВКАТА ПРИ ДВУЕТАЖНИ СГРАДИ</t>
  </si>
  <si>
    <t>ПРОСИЧАНЕ ЖБ ПОЯСИ, ЩУРЦОВЕ И КОЛОНИ С елЕКТРИЧЕСКи КЪРТАЧ, ВКЛ. СРЯЗВАНЕ НА АРМИРОВКАТА ПРИ ДВУЕТАЖНИ СГРАДИ</t>
  </si>
  <si>
    <t>РАЗРУШАВАНЕ НА ТУХЛЕНА ЗИДАРИЯ 250 ММ С ТОВАРАЧНА МАШИНА ПРИ ДВУЕТАЖНИ СГРАДИ</t>
  </si>
  <si>
    <t>РАЗБИВАНЕ НА СТОМАНОБЕТОННИ ПЛОЧИ С КОМПРЕСОРЕН КЪРТАЧ, ВКЛ. ИЗРЯЗВАНЕ НА АРМИРОВКАТА ПРИ СГРАДИ НАД 2 ЕТАЖА</t>
  </si>
  <si>
    <t>ПРОСИЧАНЕ НА СТОМАНОБЕТ. ПОЯСИ, ЩУРЦОВЕ И КОЛОНИ С КОМПРЕСОРЕН КЪРТАЧ, ВКЛ. СРЯЗВАНЕ НА АРМИРОВКАТА ПРИ СГРАДИ НАД 2 ЕТАЖА</t>
  </si>
  <si>
    <t>РАЗРУШАВАНЕ НА ТУХЛЕНА ЗИДАРИЯ 250 ММ С ТОВАРАЧНА МАШИНА ПРИ СГРАДИ НАД 2 ЕТАЖА</t>
  </si>
  <si>
    <t>РАЗРУШАВАНЕ НА ТУХЛЕНА ЗИДАРИЯ 120 ММ С ТОВАРАЧНА МАШИНА ПРИ СГРАДИ НАД 2 ЕТАЖА</t>
  </si>
  <si>
    <t>НАТОВАРВАНЕ И РАЗТОВАРВАНЕ НА СТАР ДЪРВЕН МАТЕРИАЛ НА КАМИОН РЪЧНО</t>
  </si>
  <si>
    <t>НАТОВАРВАНЕ И РАЗТОВАРВАНЕ НА СТОМАНЕНИ ГРЕДИ НА КАМИОН РЪЧНО</t>
  </si>
  <si>
    <t>НАТОВАРВАНЕ И РАЗТОВАРВАНЕ НА СТОМАНОБЕТОННИ ПАНЕЛИ НА КАМИОН РЪЧНО</t>
  </si>
  <si>
    <t>НАТОВАРВАНЕ И РАЗТОВАРВАНЕ НА ВСИЧКИ ВИДОВЕ ДОГРАМИ НА КАМИОН РЪЧНО</t>
  </si>
  <si>
    <t>НАТОВАРВАНЕ НА ОТПАДЪЦИ, ДОБИТИ ПРИ РАЗРУШАВАНЕ НА СГРАДИ НА КАМИОН РЪЧНО</t>
  </si>
  <si>
    <t>НАТОВАРВАНЕ НА ОТПАДЪЦИ, ДОБИТИ ПРИ РАЗРУШАВАНЕ НА СГРАДИ НА КАМИОН МЕХАНИЗИРАНО</t>
  </si>
  <si>
    <t>РАЗБИВАНЕ НА БЕТОННИ БЛОКОВЕ С БАГЕР-ХИДРОЧУК НА КЪСОВЕ ДО 50 КГ</t>
  </si>
  <si>
    <t>РАЗБИВАНЕ НА СТОМАНОБЕТОННИ БЛОКОВЕ С БАГЕР-ХИДРОЧУК ЗА МАШИННО ТОВАРЕНЕ</t>
  </si>
  <si>
    <t>РАЗБИВАНЕ НА СТОМАНОБЕТОННИ ГРЕДИ И КОЛОНИ С БАГЕР-ХИДРОЧУК ЗА МАШИННО ТОВАРЕНЕ</t>
  </si>
  <si>
    <t>РАЗБИВАНЕ НА СТОМАНОБЕТОННИ ПЛОЧИ С БАГЕР-ХИДРОЧУК ЗА МАШИННО ТОВАРЕНЕ</t>
  </si>
  <si>
    <t>РАЗБИВАНЕ НА БЕТОН С ДЕБЕЛИНА ДО 0.5 М ЧРЕЗ ВЗРИВЯВАНЕ - НА ОТКРИТО, С ВЕРТИКАЛНИ ВЗРИВНИ ДУПКИ</t>
  </si>
  <si>
    <t>РАЗБИВАНЕ НА БЕТОН С ДЕБЕЛИНА 0.5 ДО 1.0 М ЧРЕЗ ВЗРИВЯВАНЕ - НА ОТКРИТО, С ВЕРТИКАЛНИ ВЗРИВНИ ДУПКИ</t>
  </si>
  <si>
    <t>РАЗБИВАНЕ НА БЕТОН С ДЕБЕЛИНА 1.0 ДО 2.0 М ЧРЕЗ ВЗРИВЯВАНЕ - НА ОТКРИТО, С ВЕРТИКАЛНИ ВЗРИВНИ ДУПКИ</t>
  </si>
  <si>
    <t>РАЗБИВАНЕ НА БЕТОН С ДЕБЕЛИНА 2.0 ДО 3.0 М ЧРЕЗ ВЗРИВЯВАНЕ - НА ОТКРИТО, С ВЕРТИКАЛНИ ВЗРИВНИ ДУПКИ</t>
  </si>
  <si>
    <t>РАЗБИВАНЕ НА СТОМАНОБЕТОН С ДЕБЕЛИНА ДО 0.5 М ЧРЕЗ ВЗРИВЯВАНЕ - НА ОТКРИТО, С ВЕРТИКАЛНИ ВЗРИВНИ ДУПКИ</t>
  </si>
  <si>
    <t>РАЗБИВАНЕ НА СТОМАНОБЕТОН С ДЕБЕЛИНА 0.5 ДО 1.0 М ЧРЕЗ ВЗРИВЯВАНЕ - НА ОТКРИТО, С ВЕРТИКАЛНИ ВЗРИВНИ ДУПКИ</t>
  </si>
  <si>
    <t>РАЗБИВАНЕ НА СТОМАНОБЕТОН С ДЕБЕЛИНА 1.0 ДО 2.0 М ЧРЕЗ ВЗРИВЯВАНЕ - НА ОТКРИТО, С ВЕРТИКАЛНИ ВЗРИВНИ ДУПКИ</t>
  </si>
  <si>
    <t>РАЗБИВАНЕ НА СТОМАНОБЕТОН С ДЕБЕЛИНА 2.0 ДО 3.0 М ЧРЕЗ ВЗРИВЯВАНЕ - НА ОТКРИТО, С ВЕРТИКАЛНИ ВЗРИВНИ ДУПКИ</t>
  </si>
  <si>
    <t>РАЗБИВАНЕ НА БЕТОН С ДЕБЕЛИНА ДО 0.5 М ЧРЕЗ ВЗРИВЯВАНЕ - НА ОТКРИТО С ХОРИЗОНТ. И НАКЛОНЕНИ ВЗРИВНИ ДУПКИ</t>
  </si>
  <si>
    <t>РАЗБИВАНЕ НА БЕТОН С ДЕБЕЛИНА 0.5 ДО 1.0 М ЧРЕЗ ВЗРИВЯВАНЕ - НА ОТКРИТО, С ХОРИЗОНТ. И НАКЛОНЕНИ ВЗРИВНИ ДУПКИ</t>
  </si>
  <si>
    <t>РАЗБИВАНЕ НА БЕТОН С ДЕБЕЛИНА 1.0 ДО 2.0 М ЧРЕЗ ВЗРИВЯВАНЕ - НА ОТКРИТО, С ХОРИЗОНТ. И НАКЛОНЕНИ ВЗРИВНИ ДУПКИ</t>
  </si>
  <si>
    <t>РАЗБИВАНЕ НА БЕТОН С ДЕБЕЛИНА 2.0 ДО 3.0 М ЧРЕЗ ВЗРИВЯВАНЕ - НА ОТКРИТО С ХОРИЗОНТ. И НАКЛОНЕНИ ВЗРИВНИ ДУПКИ</t>
  </si>
  <si>
    <t>РАЗБИВАНЕ НА СТОМАНОБЕТОН С ДЕБЕЛИНА ДО 0.5 М ЧРЕЗ ВЗРИВЯВАНЕ - НА ОТКРИТО С ХОРИЗОНТ. И НАКЛОНЕНИ ВЗРИВНИ ДУПКИ</t>
  </si>
  <si>
    <t>РАЗБИВАНЕ НА СТОМАНОБЕТОН С ДЕБЕЛИНА 0.5 ДО 1.0 М ЧРЕЗ ВЗРИВЯВАНЕ, НА ОТКРИТО С ХОРИЗОНТ. И НАКЛОНЕНИ ВЗРИВНИ ДУПКИ</t>
  </si>
  <si>
    <t>РАЗБИВАНЕ НА СТОМАНОБЕТОН С ДЕБЕЛИНА 1.0 ДО 2.0 М ЧРЕЗ ВЗРИВЯВАНЕ, НА ОТКРИТО С ХОРИЗОНТ. И НАКЛОНЕНИ ВЗРИВНИ ДУПКИ</t>
  </si>
  <si>
    <t>РАЗБИВАНЕ НА ЗИДАРИЯ С ДЕБЕЛИНА ДО 0.5 М ЧРЕЗ ВЗРИВЯВАНЕ - НА ОТКРИТО С ХОРИЗОНТАЛНИ И НАКЛОНЕНИ ВЗРИВНИ ДУПКИ</t>
  </si>
  <si>
    <t>РАЗБИВАНЕ НА ЗИДАРИЯ С ДЕБЕЛИНА 0.5 ДО 1.0 М ЧРЕЗ ВЗРИВЯВАНЕ - НА ОТКРИТО С ХОРИЗОНТАЛНИ И НАКЛОНЕНИ ВЗРИВНИ ДУПКИ</t>
  </si>
  <si>
    <t>РАЗБИВАНЕ НА ЗИДАРИЯ С ДЕБЕЛИНА 1.0 ДО 2.0 М ЧРЕЗ ВЗРИВЯВАНЕ - НА ОТКРИТО С ХОРИЗОНТАЛНИ И НАКЛОНЕНИ ВЗРИВНИ ДУПКИ</t>
  </si>
  <si>
    <t>РАЗБИВАНЕ НА ЗИДАРИЯ С ДЕБЕЛИНА 2.0 ДО 3.0 М ЧРЕЗ ВЗРИВЯВАНЕ - НА ОТКРИТО С ХОРИЗОНТАЛНИ И НАКЛОНЕНИ ВЗРИВНИ ДУПКИ</t>
  </si>
  <si>
    <t>РАЗБИВАНЕ НА БЕТОН С ДЕБЕЛИНА ДО 0.5 М ЧРЕЗ ВЗРИВЯВАНЕ - В ЗАТВОРЕНИ ПОМЕЩЕНИЯ И НА ВИСОЧИНА С ВЕРТИКАЛНИ ВЗРИВНИ ДУПКИ</t>
  </si>
  <si>
    <t>РАЗБИВАНЕ НА БЕТОН С ДЕБЕЛИНА 0.5 ДО 1.0 М ЧРЕЗ ВЗРИВЯВАНЕ - В ЗАТВОРЕНИ ПОМЕЩЕНИЯ И НА ВИСОЧИНА С ВЕРТИКАЛНИ ВЗРИВНИ ДУПКИ</t>
  </si>
  <si>
    <t>РАЗБИВАНЕ НА БЕТОН С ДЕБЕЛИНА 1.0 ДО 2.0 М ЧРЕЗ ВЗРИВЯВАНЕ - В ЗАТВОРЕНИ ПОМЕЩЕНИЯ И НА ВИСОЧИНА С ВЕРТИКАЛНИ ВЗРИВНИ ДУПКИ</t>
  </si>
  <si>
    <t>РАЗБИВАНЕ НА БЕТОН С ДЕБЕЛИНА 2.0 ДО 3.0 М ЧРЕЗ ВЗРИВЯВАНЕ - В ЗАТВОРЕНИ ПОМЕЩЕНИЯ И НА ВИСОЧИНА С ВЕРТИКАЛНИ ВЗРИВНИ ДУПКИ</t>
  </si>
  <si>
    <t>РАЗБИВАНЕ НА СТОМАНОБЕТОН С ДЕБЕЛИНА ДО 0.5 М ЧРЕЗ ВЗРИВЯВАНЕ - В ЗАТВОРЕНИ ПОМЕЩЕНИЯ И НА ВИСОЧИНА С ВЕРТИКАЛНИ ВЗРИВНИ ДУПКИ</t>
  </si>
  <si>
    <t>РАЗБИВАНЕ НА СТОМАНОБЕТОН С ДЕБЕЛИНА 0.5 ДО 1.0 М ЧРЕЗ ВЗРИВЯВАНЕ - В ЗАТВОРЕНИ ПОМЕЩЕНИЯ И НА ВИСОЧИНА С ВЕРТИКАЛНИ ВЗРИВНИ ДУПКИ</t>
  </si>
  <si>
    <t>РАЗБИВАНЕ НА СТОМАНОБЕТОН С ДЕБЕЛИНА 1.0 ДО 2.0 М ЧРЕЗ ВЗРИВЯВАНЕ - В ЗАТВОРЕНИ ПОМЕЩЕНИЯ И НА ВИСОЧИНА С ВЕРТИКАЛНИ ВЗРИВНИ ДУПКИ</t>
  </si>
  <si>
    <t>РАЗБИВАНЕ НА СТОМАНОБЕТОН С ДЕБЕЛИНА 2.0 ДО 3.0 М ЧРЕЗ ВЗРИВЯВАНЕ - В ЗАТВОРЕНИ ПОМЕЩЕНИЯ И НА ВИСОЧИНА С ВЕРТИКАЛНИ ВЗРИВНИ ДУПКИ</t>
  </si>
  <si>
    <t>РАЗБИВАНЕ НА БЕТОН С ДЕБЕЛИНА ДО 0.5 М ЧРЕЗ ВЗРИВЯВАНЕ - В ЗАТВОРЕНИ ПОМЕЩЕНИЯ И НА ВИСОЧИНА С ХОРИЗОНТАЛНИ И НАКЛОНЕНИ ВЗРИВНИ ДУПКИ</t>
  </si>
  <si>
    <t>РАЗБИВАНЕ НА БЕТОН С ДЕБЕЛИНА 0.5 ДО 1.0 М ЧРЕЗ ВЗРИВЯВАНЕ - В ЗАТВОРЕНИ ПОМЕЩЕНИЯ И НА ВИСОЧИНА С ХОРИЗОНТАЛНИ И НАКЛОНЕНИ ВЗРИВНИ ДУПКИ</t>
  </si>
  <si>
    <t>РАЗБИВАНЕ НА БЕТОН С ДЕБЕЛИНА 1.0 ДО 2.0 М ЧРЕЗ ВЗРИВЯВАНЕ - В ЗАТВОРЕНИ ПОМЕЩЕНИЯ И НА ВИСОЧИНА С ХОРИЗОНТАЛНИ И НАКЛОНЕНИ ВЗРИВНИ ДУПКИ</t>
  </si>
  <si>
    <t>РАЗБИВАНЕ НА БЕТОН С ДЕБЕЛИНА 2.0 ДО 3.0 М ЧРЕЗ ВЗРИВЯВАНЕ - В ЗАТВОРЕНИ ПОМЕЩЕНИЯ И НА ВИСОЧИНА С ХОРИЗОНТАЛНИ И НАКЛОНЕНИ ВЗРИВНИ ДУПКИ</t>
  </si>
  <si>
    <t>РАЗБИВАНЕ НА СТОМАНОБЕТОН С ДЕБЕЛИНА ДО 0.5 М ЧРЕЗ ВЗРИВЯВАНЕ - В ЗАТВОРЕНИ ПОМЕЩЕНИЯ И НА ВИСОЧИНА С ХОРИЗОНТАЛНИ И НАКЛОНЕНИ ВЗРИВНИ ДУПКИ</t>
  </si>
  <si>
    <t>РАЗБИВАНЕ НА СТОМАНОБЕТОН С ДЕБЕЛИНА 0.5 ДО 1.0 М ЧРЕЗ ВЗРИВЯВАНЕ - В ЗАТВОРЕНИ ПОМЕЩЕНИЯ И НА ВИСОЧИНА С ХОРИЗОНТАЛНИ И НАКЛОНЕНИ ВЗРИВНИ ДУПКИ</t>
  </si>
  <si>
    <t>РАЗБИВАНЕ НА СТОМАНОБЕТОН С ДЕБЕЛИНА 1.0 ДО 2.0 М ЧРЕЗ ВЗРИВЯВАНЕ - В ЗАТВОРЕНИ ПОМЕЩЕНИЯ И НА ВИСОЧИНА С ХОРИЗОНТАЛНИ И НАКЛОНЕНИ ВЗРИВНИ ДУПКИ</t>
  </si>
  <si>
    <t>РАЗБИВАНЕ НА СТОМАНОБЕТОН С ДЕБЕЛИНА 2.0 ДО 3.0 М ЧРЕЗ ВЗРИВЯВАНЕ - В ЗАТВОРЕНИ ПОМЕЩЕНИЯ И НА ВИСОЧИНА С ХОРИЗОНТАЛНИ И НАКЛОНЕНИ ВЗРИВНИ ДУПКИ</t>
  </si>
  <si>
    <t>РАЗБИВАНЕ НА ЗИДАРИЯ С ДЕБЕЛИНА ДО 0.5 М ЧРЕЗ ВЗРИВЯВАНЕ - В ЗАТВОРЕНИ ПОМЕЩЕНИЯ И НА ВИСОЧИНА С ХОРИЗОНТАЛНИ И НАКЛОНЕНИ ВЗРИВНИ ДУПКИ</t>
  </si>
  <si>
    <t>РАЗБИВАНЕ НА ЗИДАРИЯ С ДЕБЕЛИНА 0.5 ДО 1.0 М ЧРЕЗ ВЗРИВЯВАНЕ - В ЗАТВОРЕНИ ПОМЕЩЕНИЯ И НА ВИСОЧИНА С ХОРИЗОНТАЛНИ И НАКЛОНЕНИ ВЗРИВНИ ДУПКИ</t>
  </si>
  <si>
    <t>РАЗБИВАНЕ НА ЗИДАРИЯ С ДЕБЕЛИНА 1.0 ДО 2.0 М ЧРЕЗ ВЗРИВЯВАНЕ - В ЗАТВОРЕНИ ПОМЕЩЕНИЯ И НА ВИСОЧИНА С ХОРИЗОНТАЛНИ И НАКЛОНЕНИ ВЗРИВНИ ДУПКИ</t>
  </si>
  <si>
    <t>РАЗБИВАНЕ НА ЗИДАРИЯ С ДЕБЕЛИНА 2.0 ДО 3.0 М ЧРЕЗ ВЗРИВЯВАНЕ - В ЗАТВОРЕНИ ПОМЕЩЕНИЯ И НА ВИСОЧИНА С ХОРИЗОНТАЛНИ И НАКЛОНЕНИ ВЗРИВНИ ДУПКИ</t>
  </si>
  <si>
    <t>№</t>
  </si>
  <si>
    <t>КОД</t>
  </si>
  <si>
    <t>ВИД РАБОТА</t>
  </si>
  <si>
    <t>МЕРНА ЕД.</t>
  </si>
  <si>
    <t>СБОР НА ЕДИНИЧНИТЕ ЦЕНИ ЗА ГРУПАТА ДЕЙНОСТИ</t>
  </si>
  <si>
    <t>ОБЩО:</t>
  </si>
  <si>
    <t>дата:</t>
  </si>
  <si>
    <t xml:space="preserve">                                                                                                                                       Участник:</t>
  </si>
  <si>
    <t>………………………………</t>
  </si>
  <si>
    <t>/подпис и печат/</t>
  </si>
  <si>
    <t>МОНТАЖ НА ВИСЯЩО LED-ОСВЕТИТЕЛНО ТЯЛО</t>
  </si>
  <si>
    <t>МОНТАЖ НА LED-ОСВЕТИТЕЛНО ТЯЛО НА ОБТЯЖКА</t>
  </si>
  <si>
    <t>МОНТАЖ НА LED-ОСВЕТИТЕЛНО ТЯЛО НА СТЕНА ИЛИ ТАВАН</t>
  </si>
  <si>
    <t>МОНТАЖ НА LED-ОСВЕТИТЕЛНО ТЯЛО ВЪРХУ ДЪРВЕНА КОНСТРУКЦИЯ</t>
  </si>
  <si>
    <t>МОНТАЖ НА LED-ОСВЕТИТЕЛНО ТЯЛО ТИП ЛУНА В ГИПСОКАРТОН НА СТЕНА ИЛИ ТАВАН</t>
  </si>
  <si>
    <t>Л.М</t>
  </si>
  <si>
    <t>П-ОБРАЗНА ОБШИВКА ОТ ГИПСОКАРТОН, ЕДНОСЛОЙНА, НА ЕДИНИЧНА КОНСТРУКЦИЯ, ПРИ РЕМОНТИ</t>
  </si>
  <si>
    <t>Л.М.</t>
  </si>
  <si>
    <t>Г-ОБРАЗНА ОБШИВКА ОТ ГИПСОКАРТОН, ЕДНОСЛОЙНА, НА ЕДИНИЧНА КОНСТРУКЦИЯ, ПРИ РЕМОНТИ</t>
  </si>
  <si>
    <t>89-1</t>
  </si>
  <si>
    <t>ДОСТАВКА И МОНТАЖ НА ВРАТА ШПЕРВАНА - 38 СМ ПРИ РЕМОНТИ</t>
  </si>
  <si>
    <t>89-2</t>
  </si>
  <si>
    <t>ДОСТАВКА И МОНТАЖ НА ВРАТА ШПЕРВАНА - 60 СМ ПРИ РЕМОНТИ</t>
  </si>
  <si>
    <t>ДОСТАВКА И МОНТАЖ НА ВРАТА ШПЕРВАНА - 29 - 60 СМ ПРИ РЕМОНТИ</t>
  </si>
  <si>
    <t>ДОСТАВКА И МОНТАЖ НА ВРАТА ФУРНИРОВАНА - 29 -60 СМ ПРИ РЕМОНТИ</t>
  </si>
  <si>
    <t>93-1</t>
  </si>
  <si>
    <t>ДОСТАВКА И МОНТАЖ НА АЛУМИНИЕВИ ПРОЗОРЦИ - ПРЕКЪСНАТ ТЕРМИЧЕН МОСТ ПРИ РЕМОНТИ</t>
  </si>
  <si>
    <t>МОНТАЖ НА ПВЦ ПРОЗОРЦИ - 5 КАМЕРНА, ПРИ РЕМОНТИ</t>
  </si>
  <si>
    <t>ДОСТАВКА И МОНТИРАНЕ НА СТЪКЛОПАКЕТ</t>
  </si>
  <si>
    <t>ДОСТАВКА И МОНТИРАНЕ НА СТЪКЛОПАКЕТ ПРИ РЕМОНТИ</t>
  </si>
  <si>
    <t xml:space="preserve">ДЕМОНТАЖ НА СТЪКЛОПАКЕТИ </t>
  </si>
  <si>
    <t>ДОСТАВКА И ИЗТЕГЛЯНЕ НА КАБЕЛ UTP cat 6, вкл. розетки, терминиране на конектори на кабели, тестване и сертифициране</t>
  </si>
  <si>
    <t xml:space="preserve">ДОСАТВКА И МОНТАЖ НА АПАРТАМЕНТНО ТАБЛО ДО 2 Х 12 МОДУЛА - СКРИТ МОНТАЖ В ГОТОВА НИША </t>
  </si>
  <si>
    <t>ДОСТАВКА И МОНТАЖ НА АПАРТАМЕНТНО ТАБЛО ДО 3 Х 12 МОДУЛА - СКРИТ МОНТАЖ В ГОТОВА НИША</t>
  </si>
  <si>
    <t>ДОСТАВКА И МОНТАЖ НА КАБЕЛНИ КАНАЛИ С ШИРИНА ДО 20 ММ</t>
  </si>
  <si>
    <t>ДОСТАВКА И МОНТАЖ НА КАБЕЛНИ КАНАЛИ С ШИРИНА 40 ММ</t>
  </si>
  <si>
    <t>ДОСТАВКА И МОНТАЖ НА КАБЕЛНИ КАНАЛИ С ШИРИНА 60 ММ</t>
  </si>
  <si>
    <t>ДОСТАВКА И МОНТАЖ НА КАБЕЛНИ КАНАЛИ С ШИРИНА 80 ММ</t>
  </si>
  <si>
    <t>ДОСТАВКА И МОНТАЖ НА КАБЕЛНИ КАНАЛИ С ШИРИНА 100 ММ</t>
  </si>
  <si>
    <t>ДОСТАВКА И МОНТАЖ НА КАБЕЛНИ КАНАЛИ С ШИРИНА 120 ММ</t>
  </si>
  <si>
    <t>ДОСТАВКА И МОНТАЖ НА РАЗКЛОНИТЕЛИ ЗА КАБЕЛНИ КАНАЛИ С ШИРИНА 40 ММ</t>
  </si>
  <si>
    <t>ДОСТАВКА И МОНТАЖ НА РАЗКЛОНИТЕЛИ ЗА КАБЕЛНИ КАНАЛИ С ШИРИНА 80 ММ</t>
  </si>
  <si>
    <t>ДОСТАВКА И МОНТАЖ НА КОЛЕНА ЗА КАБЕЛНИ КАНАЛИ С ШИРИНА 40 ММ</t>
  </si>
  <si>
    <t>ДОСТАВКА И МОНТАЖ НА КОЛЕНА ЗА КАБЕЛНИ КАНАЛИ С ШИРИНА 80 ММ</t>
  </si>
  <si>
    <t xml:space="preserve">ДОСТАВКА И МОНТАЖ НА КАБЕЛОНОСЕЩА СИСТЕМА - КОМПЛЕКТ СКАРА ДО 200/40 ММ И ПРИНАДЛЕЖНОСТИ </t>
  </si>
  <si>
    <t>Хидроизолационните мушами, посочени в таблицата, / с посипка или без посипка/ да бъдат от тип APP или SBS</t>
  </si>
  <si>
    <t>18.317</t>
  </si>
  <si>
    <t xml:space="preserve">МОНТАЖ НА СТОМАНЕНИ ТРЪБОПРОВОДИ 1/2" В СГРАДИ </t>
  </si>
  <si>
    <t>18.318</t>
  </si>
  <si>
    <t xml:space="preserve">МОНТАЖ НА СТОМАНЕНИ ТРЪБОПРОВОДИ 3/4" В СГРАДИ </t>
  </si>
  <si>
    <t>18.319</t>
  </si>
  <si>
    <t xml:space="preserve">МОНТАЖ НА СТОМАНЕНИ ТРЪБОПРОВОДИ 1" В СГРАДИ </t>
  </si>
  <si>
    <t>18.320</t>
  </si>
  <si>
    <t xml:space="preserve">МОНТАЖ НА СТОМАНЕНИ ТРЪБОПРОВОДИ 1 1/4" В СГРАДИ </t>
  </si>
  <si>
    <t>18.321</t>
  </si>
  <si>
    <t xml:space="preserve">МОНТАЖ НА СТОМАНЕНИ ТРЪБОПРОВОДИ 1 1/2 "В СГРАДИ </t>
  </si>
  <si>
    <t>18.322</t>
  </si>
  <si>
    <t xml:space="preserve">МОНТАЖ НА СТОМ. ТРЪБОПРОВОДИ 2 " В СГРАДИ </t>
  </si>
  <si>
    <t>18.323</t>
  </si>
  <si>
    <t xml:space="preserve">МОНТАЖ НА СТОМАНЕНИ ТРЪБОПРОВОДИ С ДИАМЕТЪР 63 ММ </t>
  </si>
  <si>
    <t>18.324</t>
  </si>
  <si>
    <t xml:space="preserve">МОНТАЖ НА СТОМАНЕНИ ТРЪБОПРОВОДИ С ДИАМЕТЪР 70 ММ </t>
  </si>
  <si>
    <t>18.325</t>
  </si>
  <si>
    <t xml:space="preserve">МОНТАЖ НА СТОМАНЕНИ ТРЪБОПРОВОДИ С ДИАМЕТЪР 76 ММ </t>
  </si>
  <si>
    <t>18.326</t>
  </si>
  <si>
    <t xml:space="preserve">МОНТАЖ НА СТОМАНЕНИ ТРЪБОПРОВОДИ С ДИАМЕТЪР 83 ММ </t>
  </si>
  <si>
    <t>18.327</t>
  </si>
  <si>
    <t xml:space="preserve">МОНТАЖ НА СТОМАНЕНИ ТРЪБОПРОВОДИ С ДИАМЕТЪР 89 ММ </t>
  </si>
  <si>
    <t>18.328</t>
  </si>
  <si>
    <t>МОНТАЖ НА СТОМАНЕНИ ТРЪБОПРОВОДИ С ДИАМЕТЪР 95 ММ</t>
  </si>
  <si>
    <t>18.329</t>
  </si>
  <si>
    <t>МОНТАЖ НА СТОМАНЕНИ ТРЪБОПРОВОДИ С ДИАМЕТЪР 102 ММ</t>
  </si>
  <si>
    <t>18.330</t>
  </si>
  <si>
    <t>МОНТАЖ НА СТОМАНЕНИ ТРЪБОПРОВОДИ С ДИАМЕТЪР 108 ММ</t>
  </si>
  <si>
    <t>18.331</t>
  </si>
  <si>
    <t xml:space="preserve">МОНТАЖ НА СТОМАНЕНИ ТРЪБОПРОВОДИ С ДИАМЕТЪР 114 ММ </t>
  </si>
  <si>
    <t>18.332</t>
  </si>
  <si>
    <t xml:space="preserve">МОНТАЖ НА СТОМАНЕНИ ТРЪБОПРОВОДИ С ДИАМЕТЪР 121 ММ </t>
  </si>
  <si>
    <t>18.333</t>
  </si>
  <si>
    <t xml:space="preserve">МОНТАЖ НА СТОМАНЕНИ ТРЪБОПРОВОДИ С ДИАМЕТЪР 133 ММ </t>
  </si>
  <si>
    <t>18.334</t>
  </si>
  <si>
    <t xml:space="preserve">МОНТАЖ НА СТОМАНЕНИ ТРЪБОПРОВОДИ С ДИАМЕТЪР 159 ММ </t>
  </si>
  <si>
    <t>18.335</t>
  </si>
  <si>
    <t>ДОСТАВКА И МОНТАЖ НА ДВУКОНТУРНА, ИНДИРЕКТНА, АБОНАТНА СТАНЦИЯ СЪС СЕКЦИЯ ЗА БГВ, ПЛАСТИНЧАТИ ТОПЛООБМЕННИЦИ,  ОТОПЛИТЕЛНА МОЩНОСТ 150 kW, БГВ – 50 kW, вкл. ДОПЪЛНИТЕЛНО ТАБЛО ЗА УПРАВЛЕНИЕ НА ПОДАВАНЕТО НА ТОПЛОНОСИТЕЛ В СЪОТВЕТСТВИЕ С ВЪНШНАТА ТЕМПЕРАТУРА, НАПЪЛНО ОБОРУДВАН РАЗПРЕДЕЛИТЕЛЕН ЦЕНТЪР (РАЗПРЕДЕЛИТЕЛЕН/СЪБИРАТЕЛЕН КОЛЕКТОР), ЦИРКУЛАЦИОННИ ПОМПИ</t>
  </si>
  <si>
    <t>ЦЕНА без ДДС</t>
  </si>
  <si>
    <t xml:space="preserve"> без ДДС</t>
  </si>
  <si>
    <t>ЦЕНА  без ДДС</t>
  </si>
  <si>
    <t>ОБЩО  без ДДС: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</si>
</sst>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0"/>
  <sheetViews>
    <sheetView view="pageLayout" topLeftCell="A220" workbookViewId="0">
      <selection activeCell="D227" sqref="D227"/>
    </sheetView>
  </sheetViews>
  <sheetFormatPr defaultRowHeight="11.25" x14ac:dyDescent="0.2"/>
  <cols>
    <col min="1" max="1" width="4" style="6" bestFit="1" customWidth="1"/>
    <col min="2" max="2" width="5.5703125" style="6" bestFit="1" customWidth="1"/>
    <col min="3" max="3" width="71.28515625" style="6" customWidth="1"/>
    <col min="4" max="4" width="8.28515625" style="6" bestFit="1" customWidth="1"/>
    <col min="5" max="16384" width="9.140625" style="6"/>
  </cols>
  <sheetData>
    <row r="1" spans="1:5" ht="22.5" x14ac:dyDescent="0.2">
      <c r="A1" s="1" t="s">
        <v>2613</v>
      </c>
      <c r="B1" s="1" t="s">
        <v>2614</v>
      </c>
      <c r="C1" s="1" t="s">
        <v>2615</v>
      </c>
      <c r="D1" s="1" t="s">
        <v>2616</v>
      </c>
      <c r="E1" s="1" t="s">
        <v>2697</v>
      </c>
    </row>
    <row r="2" spans="1:5" x14ac:dyDescent="0.2">
      <c r="A2" s="2">
        <v>1</v>
      </c>
      <c r="B2" s="2" t="str">
        <f>"5."&amp;A2</f>
        <v>5.1</v>
      </c>
      <c r="C2" s="2" t="s">
        <v>11</v>
      </c>
      <c r="D2" s="2" t="s">
        <v>1</v>
      </c>
      <c r="E2" s="2"/>
    </row>
    <row r="3" spans="1:5" x14ac:dyDescent="0.2">
      <c r="A3" s="2">
        <v>2</v>
      </c>
      <c r="B3" s="2" t="str">
        <f>"5."&amp;A3</f>
        <v>5.2</v>
      </c>
      <c r="C3" s="2" t="s">
        <v>12</v>
      </c>
      <c r="D3" s="2" t="s">
        <v>1</v>
      </c>
      <c r="E3" s="2"/>
    </row>
    <row r="4" spans="1:5" x14ac:dyDescent="0.2">
      <c r="A4" s="2">
        <v>3</v>
      </c>
      <c r="B4" s="2" t="str">
        <f t="shared" ref="B4:B67" si="0">"5."&amp;A4</f>
        <v>5.3</v>
      </c>
      <c r="C4" s="2" t="s">
        <v>13</v>
      </c>
      <c r="D4" s="2" t="s">
        <v>1</v>
      </c>
      <c r="E4" s="2"/>
    </row>
    <row r="5" spans="1:5" x14ac:dyDescent="0.2">
      <c r="A5" s="2">
        <v>4</v>
      </c>
      <c r="B5" s="2" t="str">
        <f t="shared" si="0"/>
        <v>5.4</v>
      </c>
      <c r="C5" s="2" t="s">
        <v>14</v>
      </c>
      <c r="D5" s="2" t="s">
        <v>1</v>
      </c>
      <c r="E5" s="2"/>
    </row>
    <row r="6" spans="1:5" x14ac:dyDescent="0.2">
      <c r="A6" s="2">
        <v>5</v>
      </c>
      <c r="B6" s="2" t="str">
        <f t="shared" si="0"/>
        <v>5.5</v>
      </c>
      <c r="C6" s="2" t="s">
        <v>15</v>
      </c>
      <c r="D6" s="2" t="s">
        <v>1</v>
      </c>
      <c r="E6" s="2"/>
    </row>
    <row r="7" spans="1:5" x14ac:dyDescent="0.2">
      <c r="A7" s="2">
        <v>6</v>
      </c>
      <c r="B7" s="2" t="str">
        <f t="shared" si="0"/>
        <v>5.6</v>
      </c>
      <c r="C7" s="2" t="s">
        <v>16</v>
      </c>
      <c r="D7" s="2" t="s">
        <v>1</v>
      </c>
      <c r="E7" s="2"/>
    </row>
    <row r="8" spans="1:5" x14ac:dyDescent="0.2">
      <c r="A8" s="2">
        <v>7</v>
      </c>
      <c r="B8" s="2" t="str">
        <f t="shared" si="0"/>
        <v>5.7</v>
      </c>
      <c r="C8" s="2" t="s">
        <v>17</v>
      </c>
      <c r="D8" s="2" t="s">
        <v>1</v>
      </c>
      <c r="E8" s="2"/>
    </row>
    <row r="9" spans="1:5" x14ac:dyDescent="0.2">
      <c r="A9" s="2">
        <v>8</v>
      </c>
      <c r="B9" s="2" t="str">
        <f t="shared" si="0"/>
        <v>5.8</v>
      </c>
      <c r="C9" s="2" t="s">
        <v>18</v>
      </c>
      <c r="D9" s="2" t="s">
        <v>1</v>
      </c>
      <c r="E9" s="2"/>
    </row>
    <row r="10" spans="1:5" x14ac:dyDescent="0.2">
      <c r="A10" s="2">
        <v>9</v>
      </c>
      <c r="B10" s="2" t="str">
        <f t="shared" si="0"/>
        <v>5.9</v>
      </c>
      <c r="C10" s="2" t="s">
        <v>19</v>
      </c>
      <c r="D10" s="2" t="s">
        <v>1</v>
      </c>
      <c r="E10" s="2"/>
    </row>
    <row r="11" spans="1:5" x14ac:dyDescent="0.2">
      <c r="A11" s="2">
        <v>10</v>
      </c>
      <c r="B11" s="2" t="str">
        <f t="shared" si="0"/>
        <v>5.10</v>
      </c>
      <c r="C11" s="2" t="s">
        <v>20</v>
      </c>
      <c r="D11" s="2" t="s">
        <v>1</v>
      </c>
      <c r="E11" s="2"/>
    </row>
    <row r="12" spans="1:5" x14ac:dyDescent="0.2">
      <c r="A12" s="2">
        <v>11</v>
      </c>
      <c r="B12" s="2" t="str">
        <f t="shared" si="0"/>
        <v>5.11</v>
      </c>
      <c r="C12" s="2" t="s">
        <v>21</v>
      </c>
      <c r="D12" s="2" t="s">
        <v>1</v>
      </c>
      <c r="E12" s="2"/>
    </row>
    <row r="13" spans="1:5" x14ac:dyDescent="0.2">
      <c r="A13" s="2">
        <v>12</v>
      </c>
      <c r="B13" s="2" t="str">
        <f t="shared" si="0"/>
        <v>5.12</v>
      </c>
      <c r="C13" s="2" t="s">
        <v>22</v>
      </c>
      <c r="D13" s="2" t="s">
        <v>1</v>
      </c>
      <c r="E13" s="2"/>
    </row>
    <row r="14" spans="1:5" x14ac:dyDescent="0.2">
      <c r="A14" s="2">
        <v>13</v>
      </c>
      <c r="B14" s="2" t="str">
        <f t="shared" si="0"/>
        <v>5.13</v>
      </c>
      <c r="C14" s="2" t="s">
        <v>23</v>
      </c>
      <c r="D14" s="2" t="s">
        <v>1</v>
      </c>
      <c r="E14" s="2"/>
    </row>
    <row r="15" spans="1:5" x14ac:dyDescent="0.2">
      <c r="A15" s="2">
        <v>14</v>
      </c>
      <c r="B15" s="2" t="str">
        <f t="shared" si="0"/>
        <v>5.14</v>
      </c>
      <c r="C15" s="2" t="s">
        <v>24</v>
      </c>
      <c r="D15" s="2" t="s">
        <v>1</v>
      </c>
      <c r="E15" s="2"/>
    </row>
    <row r="16" spans="1:5" x14ac:dyDescent="0.2">
      <c r="A16" s="2">
        <v>15</v>
      </c>
      <c r="B16" s="2" t="str">
        <f t="shared" si="0"/>
        <v>5.15</v>
      </c>
      <c r="C16" s="2" t="s">
        <v>25</v>
      </c>
      <c r="D16" s="2" t="s">
        <v>1</v>
      </c>
      <c r="E16" s="2"/>
    </row>
    <row r="17" spans="1:5" x14ac:dyDescent="0.2">
      <c r="A17" s="2">
        <v>16</v>
      </c>
      <c r="B17" s="2" t="str">
        <f t="shared" si="0"/>
        <v>5.16</v>
      </c>
      <c r="C17" s="2" t="s">
        <v>26</v>
      </c>
      <c r="D17" s="2" t="s">
        <v>1</v>
      </c>
      <c r="E17" s="2"/>
    </row>
    <row r="18" spans="1:5" x14ac:dyDescent="0.2">
      <c r="A18" s="2">
        <v>17</v>
      </c>
      <c r="B18" s="2" t="str">
        <f t="shared" si="0"/>
        <v>5.17</v>
      </c>
      <c r="C18" s="2" t="s">
        <v>27</v>
      </c>
      <c r="D18" s="2" t="s">
        <v>1</v>
      </c>
      <c r="E18" s="2"/>
    </row>
    <row r="19" spans="1:5" x14ac:dyDescent="0.2">
      <c r="A19" s="2">
        <v>18</v>
      </c>
      <c r="B19" s="2" t="str">
        <f t="shared" si="0"/>
        <v>5.18</v>
      </c>
      <c r="C19" s="2" t="s">
        <v>28</v>
      </c>
      <c r="D19" s="2" t="s">
        <v>1</v>
      </c>
      <c r="E19" s="2"/>
    </row>
    <row r="20" spans="1:5" x14ac:dyDescent="0.2">
      <c r="A20" s="2">
        <v>19</v>
      </c>
      <c r="B20" s="2" t="str">
        <f t="shared" si="0"/>
        <v>5.19</v>
      </c>
      <c r="C20" s="2" t="s">
        <v>29</v>
      </c>
      <c r="D20" s="2" t="s">
        <v>1</v>
      </c>
      <c r="E20" s="2"/>
    </row>
    <row r="21" spans="1:5" x14ac:dyDescent="0.2">
      <c r="A21" s="2">
        <v>20</v>
      </c>
      <c r="B21" s="2" t="str">
        <f t="shared" si="0"/>
        <v>5.20</v>
      </c>
      <c r="C21" s="2" t="s">
        <v>30</v>
      </c>
      <c r="D21" s="2" t="s">
        <v>1</v>
      </c>
      <c r="E21" s="2"/>
    </row>
    <row r="22" spans="1:5" x14ac:dyDescent="0.2">
      <c r="A22" s="2">
        <v>21</v>
      </c>
      <c r="B22" s="2" t="str">
        <f t="shared" si="0"/>
        <v>5.21</v>
      </c>
      <c r="C22" s="2" t="s">
        <v>31</v>
      </c>
      <c r="D22" s="2" t="s">
        <v>1</v>
      </c>
      <c r="E22" s="2"/>
    </row>
    <row r="23" spans="1:5" x14ac:dyDescent="0.2">
      <c r="A23" s="2">
        <v>22</v>
      </c>
      <c r="B23" s="2" t="str">
        <f t="shared" si="0"/>
        <v>5.22</v>
      </c>
      <c r="C23" s="2" t="s">
        <v>32</v>
      </c>
      <c r="D23" s="2" t="s">
        <v>1</v>
      </c>
      <c r="E23" s="2"/>
    </row>
    <row r="24" spans="1:5" x14ac:dyDescent="0.2">
      <c r="A24" s="2">
        <v>23</v>
      </c>
      <c r="B24" s="2" t="str">
        <f t="shared" si="0"/>
        <v>5.23</v>
      </c>
      <c r="C24" s="2" t="s">
        <v>33</v>
      </c>
      <c r="D24" s="2" t="s">
        <v>1</v>
      </c>
      <c r="E24" s="2"/>
    </row>
    <row r="25" spans="1:5" x14ac:dyDescent="0.2">
      <c r="A25" s="2">
        <v>24</v>
      </c>
      <c r="B25" s="2" t="str">
        <f t="shared" si="0"/>
        <v>5.24</v>
      </c>
      <c r="C25" s="2" t="s">
        <v>34</v>
      </c>
      <c r="D25" s="2" t="s">
        <v>1</v>
      </c>
      <c r="E25" s="2"/>
    </row>
    <row r="26" spans="1:5" ht="22.5" x14ac:dyDescent="0.2">
      <c r="A26" s="2">
        <v>25</v>
      </c>
      <c r="B26" s="2" t="str">
        <f t="shared" si="0"/>
        <v>5.25</v>
      </c>
      <c r="C26" s="2" t="s">
        <v>35</v>
      </c>
      <c r="D26" s="2" t="s">
        <v>1</v>
      </c>
      <c r="E26" s="2"/>
    </row>
    <row r="27" spans="1:5" x14ac:dyDescent="0.2">
      <c r="A27" s="2">
        <v>26</v>
      </c>
      <c r="B27" s="2" t="str">
        <f t="shared" si="0"/>
        <v>5.26</v>
      </c>
      <c r="C27" s="2" t="s">
        <v>36</v>
      </c>
      <c r="D27" s="2" t="s">
        <v>0</v>
      </c>
      <c r="E27" s="2"/>
    </row>
    <row r="28" spans="1:5" x14ac:dyDescent="0.2">
      <c r="A28" s="2">
        <v>27</v>
      </c>
      <c r="B28" s="2" t="str">
        <f t="shared" si="0"/>
        <v>5.27</v>
      </c>
      <c r="C28" s="2" t="s">
        <v>37</v>
      </c>
      <c r="D28" s="2" t="s">
        <v>0</v>
      </c>
      <c r="E28" s="2"/>
    </row>
    <row r="29" spans="1:5" x14ac:dyDescent="0.2">
      <c r="A29" s="2">
        <v>28</v>
      </c>
      <c r="B29" s="2" t="str">
        <f t="shared" si="0"/>
        <v>5.28</v>
      </c>
      <c r="C29" s="2" t="s">
        <v>38</v>
      </c>
      <c r="D29" s="2" t="s">
        <v>0</v>
      </c>
      <c r="E29" s="2"/>
    </row>
    <row r="30" spans="1:5" x14ac:dyDescent="0.2">
      <c r="A30" s="2">
        <v>29</v>
      </c>
      <c r="B30" s="2" t="str">
        <f t="shared" si="0"/>
        <v>5.29</v>
      </c>
      <c r="C30" s="2" t="s">
        <v>39</v>
      </c>
      <c r="D30" s="2" t="s">
        <v>0</v>
      </c>
      <c r="E30" s="2"/>
    </row>
    <row r="31" spans="1:5" x14ac:dyDescent="0.2">
      <c r="A31" s="2">
        <v>30</v>
      </c>
      <c r="B31" s="2" t="str">
        <f t="shared" si="0"/>
        <v>5.30</v>
      </c>
      <c r="C31" s="2" t="s">
        <v>40</v>
      </c>
      <c r="D31" s="2" t="s">
        <v>0</v>
      </c>
      <c r="E31" s="2"/>
    </row>
    <row r="32" spans="1:5" x14ac:dyDescent="0.2">
      <c r="A32" s="2">
        <v>31</v>
      </c>
      <c r="B32" s="2" t="str">
        <f t="shared" si="0"/>
        <v>5.31</v>
      </c>
      <c r="C32" s="2" t="s">
        <v>41</v>
      </c>
      <c r="D32" s="2" t="s">
        <v>1</v>
      </c>
      <c r="E32" s="2"/>
    </row>
    <row r="33" spans="1:5" x14ac:dyDescent="0.2">
      <c r="A33" s="2">
        <v>32</v>
      </c>
      <c r="B33" s="2" t="str">
        <f t="shared" si="0"/>
        <v>5.32</v>
      </c>
      <c r="C33" s="2" t="s">
        <v>42</v>
      </c>
      <c r="D33" s="2" t="s">
        <v>1</v>
      </c>
      <c r="E33" s="2"/>
    </row>
    <row r="34" spans="1:5" x14ac:dyDescent="0.2">
      <c r="A34" s="2">
        <v>33</v>
      </c>
      <c r="B34" s="2" t="str">
        <f t="shared" si="0"/>
        <v>5.33</v>
      </c>
      <c r="C34" s="2" t="s">
        <v>43</v>
      </c>
      <c r="D34" s="2" t="s">
        <v>0</v>
      </c>
      <c r="E34" s="2"/>
    </row>
    <row r="35" spans="1:5" x14ac:dyDescent="0.2">
      <c r="A35" s="2">
        <v>34</v>
      </c>
      <c r="B35" s="2" t="str">
        <f t="shared" si="0"/>
        <v>5.34</v>
      </c>
      <c r="C35" s="2" t="s">
        <v>44</v>
      </c>
      <c r="D35" s="2" t="s">
        <v>0</v>
      </c>
      <c r="E35" s="2"/>
    </row>
    <row r="36" spans="1:5" x14ac:dyDescent="0.2">
      <c r="A36" s="2">
        <v>35</v>
      </c>
      <c r="B36" s="2" t="str">
        <f t="shared" si="0"/>
        <v>5.35</v>
      </c>
      <c r="C36" s="2" t="s">
        <v>45</v>
      </c>
      <c r="D36" s="2" t="s">
        <v>0</v>
      </c>
      <c r="E36" s="2"/>
    </row>
    <row r="37" spans="1:5" x14ac:dyDescent="0.2">
      <c r="A37" s="2">
        <v>36</v>
      </c>
      <c r="B37" s="2" t="str">
        <f t="shared" si="0"/>
        <v>5.36</v>
      </c>
      <c r="C37" s="2" t="s">
        <v>46</v>
      </c>
      <c r="D37" s="2" t="s">
        <v>0</v>
      </c>
      <c r="E37" s="2"/>
    </row>
    <row r="38" spans="1:5" x14ac:dyDescent="0.2">
      <c r="A38" s="2">
        <v>37</v>
      </c>
      <c r="B38" s="2" t="str">
        <f t="shared" si="0"/>
        <v>5.37</v>
      </c>
      <c r="C38" s="2" t="s">
        <v>47</v>
      </c>
      <c r="D38" s="2" t="s">
        <v>0</v>
      </c>
      <c r="E38" s="2"/>
    </row>
    <row r="39" spans="1:5" x14ac:dyDescent="0.2">
      <c r="A39" s="2">
        <v>38</v>
      </c>
      <c r="B39" s="2" t="str">
        <f t="shared" si="0"/>
        <v>5.38</v>
      </c>
      <c r="C39" s="2" t="s">
        <v>48</v>
      </c>
      <c r="D39" s="2" t="s">
        <v>0</v>
      </c>
      <c r="E39" s="2"/>
    </row>
    <row r="40" spans="1:5" x14ac:dyDescent="0.2">
      <c r="A40" s="2">
        <v>39</v>
      </c>
      <c r="B40" s="2" t="str">
        <f t="shared" si="0"/>
        <v>5.39</v>
      </c>
      <c r="C40" s="2" t="s">
        <v>49</v>
      </c>
      <c r="D40" s="2" t="s">
        <v>0</v>
      </c>
      <c r="E40" s="2"/>
    </row>
    <row r="41" spans="1:5" x14ac:dyDescent="0.2">
      <c r="A41" s="2">
        <v>40</v>
      </c>
      <c r="B41" s="2" t="str">
        <f t="shared" si="0"/>
        <v>5.40</v>
      </c>
      <c r="C41" s="2" t="s">
        <v>50</v>
      </c>
      <c r="D41" s="2" t="s">
        <v>0</v>
      </c>
      <c r="E41" s="2"/>
    </row>
    <row r="42" spans="1:5" x14ac:dyDescent="0.2">
      <c r="A42" s="2">
        <v>41</v>
      </c>
      <c r="B42" s="2" t="str">
        <f t="shared" si="0"/>
        <v>5.41</v>
      </c>
      <c r="C42" s="2" t="s">
        <v>51</v>
      </c>
      <c r="D42" s="2" t="s">
        <v>0</v>
      </c>
      <c r="E42" s="2"/>
    </row>
    <row r="43" spans="1:5" x14ac:dyDescent="0.2">
      <c r="A43" s="2">
        <v>42</v>
      </c>
      <c r="B43" s="2" t="str">
        <f t="shared" si="0"/>
        <v>5.42</v>
      </c>
      <c r="C43" s="2" t="s">
        <v>52</v>
      </c>
      <c r="D43" s="2" t="s">
        <v>0</v>
      </c>
      <c r="E43" s="2"/>
    </row>
    <row r="44" spans="1:5" x14ac:dyDescent="0.2">
      <c r="A44" s="2">
        <v>43</v>
      </c>
      <c r="B44" s="2" t="str">
        <f t="shared" si="0"/>
        <v>5.43</v>
      </c>
      <c r="C44" s="2" t="s">
        <v>53</v>
      </c>
      <c r="D44" s="2" t="s">
        <v>0</v>
      </c>
      <c r="E44" s="2"/>
    </row>
    <row r="45" spans="1:5" x14ac:dyDescent="0.2">
      <c r="A45" s="2">
        <v>44</v>
      </c>
      <c r="B45" s="2" t="str">
        <f t="shared" si="0"/>
        <v>5.44</v>
      </c>
      <c r="C45" s="2" t="s">
        <v>54</v>
      </c>
      <c r="D45" s="2" t="s">
        <v>1</v>
      </c>
      <c r="E45" s="2"/>
    </row>
    <row r="46" spans="1:5" x14ac:dyDescent="0.2">
      <c r="A46" s="2">
        <v>45</v>
      </c>
      <c r="B46" s="2" t="str">
        <f t="shared" si="0"/>
        <v>5.45</v>
      </c>
      <c r="C46" s="2" t="s">
        <v>55</v>
      </c>
      <c r="D46" s="2" t="s">
        <v>1</v>
      </c>
      <c r="E46" s="2"/>
    </row>
    <row r="47" spans="1:5" x14ac:dyDescent="0.2">
      <c r="A47" s="2">
        <v>46</v>
      </c>
      <c r="B47" s="2" t="str">
        <f t="shared" si="0"/>
        <v>5.46</v>
      </c>
      <c r="C47" s="2" t="s">
        <v>56</v>
      </c>
      <c r="D47" s="2" t="s">
        <v>1</v>
      </c>
      <c r="E47" s="2"/>
    </row>
    <row r="48" spans="1:5" x14ac:dyDescent="0.2">
      <c r="A48" s="2">
        <v>47</v>
      </c>
      <c r="B48" s="2" t="str">
        <f t="shared" si="0"/>
        <v>5.47</v>
      </c>
      <c r="C48" s="2" t="s">
        <v>57</v>
      </c>
      <c r="D48" s="2" t="s">
        <v>1</v>
      </c>
      <c r="E48" s="2"/>
    </row>
    <row r="49" spans="1:5" x14ac:dyDescent="0.2">
      <c r="A49" s="2">
        <v>48</v>
      </c>
      <c r="B49" s="2" t="str">
        <f t="shared" si="0"/>
        <v>5.48</v>
      </c>
      <c r="C49" s="2" t="s">
        <v>58</v>
      </c>
      <c r="D49" s="2" t="s">
        <v>1</v>
      </c>
      <c r="E49" s="2"/>
    </row>
    <row r="50" spans="1:5" x14ac:dyDescent="0.2">
      <c r="A50" s="2">
        <v>49</v>
      </c>
      <c r="B50" s="2" t="str">
        <f t="shared" si="0"/>
        <v>5.49</v>
      </c>
      <c r="C50" s="2" t="s">
        <v>59</v>
      </c>
      <c r="D50" s="2" t="s">
        <v>1</v>
      </c>
      <c r="E50" s="2"/>
    </row>
    <row r="51" spans="1:5" x14ac:dyDescent="0.2">
      <c r="A51" s="2">
        <v>50</v>
      </c>
      <c r="B51" s="2" t="str">
        <f t="shared" si="0"/>
        <v>5.50</v>
      </c>
      <c r="C51" s="2" t="s">
        <v>60</v>
      </c>
      <c r="D51" s="2" t="s">
        <v>1</v>
      </c>
      <c r="E51" s="2"/>
    </row>
    <row r="52" spans="1:5" x14ac:dyDescent="0.2">
      <c r="A52" s="2">
        <v>51</v>
      </c>
      <c r="B52" s="2" t="str">
        <f t="shared" si="0"/>
        <v>5.51</v>
      </c>
      <c r="C52" s="2" t="s">
        <v>61</v>
      </c>
      <c r="D52" s="2" t="s">
        <v>1</v>
      </c>
      <c r="E52" s="2"/>
    </row>
    <row r="53" spans="1:5" x14ac:dyDescent="0.2">
      <c r="A53" s="2">
        <v>52</v>
      </c>
      <c r="B53" s="2" t="str">
        <f t="shared" si="0"/>
        <v>5.52</v>
      </c>
      <c r="C53" s="2" t="s">
        <v>62</v>
      </c>
      <c r="D53" s="2" t="s">
        <v>1</v>
      </c>
      <c r="E53" s="2"/>
    </row>
    <row r="54" spans="1:5" x14ac:dyDescent="0.2">
      <c r="A54" s="2">
        <v>53</v>
      </c>
      <c r="B54" s="2" t="str">
        <f t="shared" si="0"/>
        <v>5.53</v>
      </c>
      <c r="C54" s="2" t="s">
        <v>63</v>
      </c>
      <c r="D54" s="2" t="s">
        <v>1</v>
      </c>
      <c r="E54" s="2"/>
    </row>
    <row r="55" spans="1:5" x14ac:dyDescent="0.2">
      <c r="A55" s="2">
        <v>54</v>
      </c>
      <c r="B55" s="2" t="str">
        <f t="shared" si="0"/>
        <v>5.54</v>
      </c>
      <c r="C55" s="2" t="s">
        <v>64</v>
      </c>
      <c r="D55" s="2" t="s">
        <v>1</v>
      </c>
      <c r="E55" s="2"/>
    </row>
    <row r="56" spans="1:5" x14ac:dyDescent="0.2">
      <c r="A56" s="2">
        <v>55</v>
      </c>
      <c r="B56" s="2" t="str">
        <f t="shared" si="0"/>
        <v>5.55</v>
      </c>
      <c r="C56" s="2" t="s">
        <v>65</v>
      </c>
      <c r="D56" s="2" t="s">
        <v>1</v>
      </c>
      <c r="E56" s="2"/>
    </row>
    <row r="57" spans="1:5" x14ac:dyDescent="0.2">
      <c r="A57" s="2">
        <v>56</v>
      </c>
      <c r="B57" s="2" t="str">
        <f t="shared" si="0"/>
        <v>5.56</v>
      </c>
      <c r="C57" s="2" t="s">
        <v>66</v>
      </c>
      <c r="D57" s="2" t="s">
        <v>0</v>
      </c>
      <c r="E57" s="2"/>
    </row>
    <row r="58" spans="1:5" x14ac:dyDescent="0.2">
      <c r="A58" s="2">
        <v>57</v>
      </c>
      <c r="B58" s="2" t="str">
        <f t="shared" si="0"/>
        <v>5.57</v>
      </c>
      <c r="C58" s="2" t="s">
        <v>67</v>
      </c>
      <c r="D58" s="2" t="s">
        <v>0</v>
      </c>
      <c r="E58" s="2"/>
    </row>
    <row r="59" spans="1:5" x14ac:dyDescent="0.2">
      <c r="A59" s="2">
        <v>58</v>
      </c>
      <c r="B59" s="2" t="str">
        <f t="shared" si="0"/>
        <v>5.58</v>
      </c>
      <c r="C59" s="2" t="s">
        <v>68</v>
      </c>
      <c r="D59" s="2" t="s">
        <v>1</v>
      </c>
      <c r="E59" s="2"/>
    </row>
    <row r="60" spans="1:5" x14ac:dyDescent="0.2">
      <c r="A60" s="2">
        <v>59</v>
      </c>
      <c r="B60" s="2" t="str">
        <f t="shared" si="0"/>
        <v>5.59</v>
      </c>
      <c r="C60" s="2" t="s">
        <v>69</v>
      </c>
      <c r="D60" s="2" t="s">
        <v>1</v>
      </c>
      <c r="E60" s="2"/>
    </row>
    <row r="61" spans="1:5" x14ac:dyDescent="0.2">
      <c r="A61" s="2">
        <v>60</v>
      </c>
      <c r="B61" s="2" t="str">
        <f t="shared" si="0"/>
        <v>5.60</v>
      </c>
      <c r="C61" s="2" t="s">
        <v>70</v>
      </c>
      <c r="D61" s="2" t="s">
        <v>1</v>
      </c>
      <c r="E61" s="2"/>
    </row>
    <row r="62" spans="1:5" x14ac:dyDescent="0.2">
      <c r="A62" s="2">
        <v>61</v>
      </c>
      <c r="B62" s="2" t="str">
        <f t="shared" si="0"/>
        <v>5.61</v>
      </c>
      <c r="C62" s="2" t="s">
        <v>71</v>
      </c>
      <c r="D62" s="2" t="s">
        <v>1</v>
      </c>
      <c r="E62" s="2"/>
    </row>
    <row r="63" spans="1:5" x14ac:dyDescent="0.2">
      <c r="A63" s="2">
        <v>62</v>
      </c>
      <c r="B63" s="2" t="str">
        <f t="shared" si="0"/>
        <v>5.62</v>
      </c>
      <c r="C63" s="2" t="s">
        <v>72</v>
      </c>
      <c r="D63" s="2" t="s">
        <v>1</v>
      </c>
      <c r="E63" s="2"/>
    </row>
    <row r="64" spans="1:5" x14ac:dyDescent="0.2">
      <c r="A64" s="2">
        <v>63</v>
      </c>
      <c r="B64" s="2" t="str">
        <f t="shared" si="0"/>
        <v>5.63</v>
      </c>
      <c r="C64" s="2" t="s">
        <v>73</v>
      </c>
      <c r="D64" s="2" t="s">
        <v>0</v>
      </c>
      <c r="E64" s="2"/>
    </row>
    <row r="65" spans="1:5" x14ac:dyDescent="0.2">
      <c r="A65" s="2">
        <v>64</v>
      </c>
      <c r="B65" s="2" t="str">
        <f t="shared" si="0"/>
        <v>5.64</v>
      </c>
      <c r="C65" s="2" t="s">
        <v>75</v>
      </c>
      <c r="D65" s="2" t="s">
        <v>74</v>
      </c>
      <c r="E65" s="2"/>
    </row>
    <row r="66" spans="1:5" x14ac:dyDescent="0.2">
      <c r="A66" s="2">
        <v>65</v>
      </c>
      <c r="B66" s="2" t="str">
        <f t="shared" si="0"/>
        <v>5.65</v>
      </c>
      <c r="C66" s="2" t="s">
        <v>76</v>
      </c>
      <c r="D66" s="2" t="s">
        <v>74</v>
      </c>
      <c r="E66" s="2"/>
    </row>
    <row r="67" spans="1:5" x14ac:dyDescent="0.2">
      <c r="A67" s="2">
        <v>66</v>
      </c>
      <c r="B67" s="2" t="str">
        <f t="shared" si="0"/>
        <v>5.66</v>
      </c>
      <c r="C67" s="2" t="s">
        <v>77</v>
      </c>
      <c r="D67" s="2" t="s">
        <v>1</v>
      </c>
      <c r="E67" s="2"/>
    </row>
    <row r="68" spans="1:5" x14ac:dyDescent="0.2">
      <c r="A68" s="2">
        <v>67</v>
      </c>
      <c r="B68" s="2" t="str">
        <f t="shared" ref="B68:B131" si="1">"5."&amp;A68</f>
        <v>5.67</v>
      </c>
      <c r="C68" s="2" t="s">
        <v>78</v>
      </c>
      <c r="D68" s="2" t="s">
        <v>1</v>
      </c>
      <c r="E68" s="2"/>
    </row>
    <row r="69" spans="1:5" x14ac:dyDescent="0.2">
      <c r="A69" s="2">
        <v>68</v>
      </c>
      <c r="B69" s="2" t="str">
        <f t="shared" si="1"/>
        <v>5.68</v>
      </c>
      <c r="C69" s="2" t="s">
        <v>79</v>
      </c>
      <c r="D69" s="2" t="s">
        <v>1</v>
      </c>
      <c r="E69" s="2"/>
    </row>
    <row r="70" spans="1:5" x14ac:dyDescent="0.2">
      <c r="A70" s="2">
        <v>69</v>
      </c>
      <c r="B70" s="2" t="str">
        <f t="shared" si="1"/>
        <v>5.69</v>
      </c>
      <c r="C70" s="2" t="s">
        <v>80</v>
      </c>
      <c r="D70" s="2" t="s">
        <v>1</v>
      </c>
      <c r="E70" s="2"/>
    </row>
    <row r="71" spans="1:5" x14ac:dyDescent="0.2">
      <c r="A71" s="2">
        <v>70</v>
      </c>
      <c r="B71" s="2" t="str">
        <f t="shared" si="1"/>
        <v>5.70</v>
      </c>
      <c r="C71" s="2" t="s">
        <v>81</v>
      </c>
      <c r="D71" s="2" t="s">
        <v>1</v>
      </c>
      <c r="E71" s="2"/>
    </row>
    <row r="72" spans="1:5" x14ac:dyDescent="0.2">
      <c r="A72" s="2">
        <v>71</v>
      </c>
      <c r="B72" s="2" t="str">
        <f t="shared" si="1"/>
        <v>5.71</v>
      </c>
      <c r="C72" s="2" t="s">
        <v>82</v>
      </c>
      <c r="D72" s="2" t="s">
        <v>1</v>
      </c>
      <c r="E72" s="2"/>
    </row>
    <row r="73" spans="1:5" x14ac:dyDescent="0.2">
      <c r="A73" s="2">
        <v>72</v>
      </c>
      <c r="B73" s="2" t="str">
        <f t="shared" si="1"/>
        <v>5.72</v>
      </c>
      <c r="C73" s="2" t="s">
        <v>83</v>
      </c>
      <c r="D73" s="2" t="s">
        <v>1</v>
      </c>
      <c r="E73" s="2"/>
    </row>
    <row r="74" spans="1:5" x14ac:dyDescent="0.2">
      <c r="A74" s="2">
        <v>73</v>
      </c>
      <c r="B74" s="2" t="str">
        <f t="shared" si="1"/>
        <v>5.73</v>
      </c>
      <c r="C74" s="2" t="s">
        <v>84</v>
      </c>
      <c r="D74" s="2" t="s">
        <v>1</v>
      </c>
      <c r="E74" s="2"/>
    </row>
    <row r="75" spans="1:5" x14ac:dyDescent="0.2">
      <c r="A75" s="2">
        <v>74</v>
      </c>
      <c r="B75" s="2" t="str">
        <f t="shared" si="1"/>
        <v>5.74</v>
      </c>
      <c r="C75" s="2" t="s">
        <v>85</v>
      </c>
      <c r="D75" s="2" t="s">
        <v>1</v>
      </c>
      <c r="E75" s="2"/>
    </row>
    <row r="76" spans="1:5" x14ac:dyDescent="0.2">
      <c r="A76" s="2">
        <v>75</v>
      </c>
      <c r="B76" s="2" t="str">
        <f t="shared" si="1"/>
        <v>5.75</v>
      </c>
      <c r="C76" s="2" t="s">
        <v>86</v>
      </c>
      <c r="D76" s="2" t="s">
        <v>1</v>
      </c>
      <c r="E76" s="2"/>
    </row>
    <row r="77" spans="1:5" x14ac:dyDescent="0.2">
      <c r="A77" s="2">
        <v>76</v>
      </c>
      <c r="B77" s="2" t="str">
        <f t="shared" si="1"/>
        <v>5.76</v>
      </c>
      <c r="C77" s="2" t="s">
        <v>87</v>
      </c>
      <c r="D77" s="2" t="s">
        <v>1</v>
      </c>
      <c r="E77" s="2"/>
    </row>
    <row r="78" spans="1:5" x14ac:dyDescent="0.2">
      <c r="A78" s="2">
        <v>77</v>
      </c>
      <c r="B78" s="2" t="str">
        <f t="shared" si="1"/>
        <v>5.77</v>
      </c>
      <c r="C78" s="2" t="s">
        <v>88</v>
      </c>
      <c r="D78" s="2" t="s">
        <v>1</v>
      </c>
      <c r="E78" s="2"/>
    </row>
    <row r="79" spans="1:5" x14ac:dyDescent="0.2">
      <c r="A79" s="2">
        <v>78</v>
      </c>
      <c r="B79" s="2" t="str">
        <f t="shared" si="1"/>
        <v>5.78</v>
      </c>
      <c r="C79" s="2" t="s">
        <v>89</v>
      </c>
      <c r="D79" s="2" t="s">
        <v>0</v>
      </c>
      <c r="E79" s="2"/>
    </row>
    <row r="80" spans="1:5" x14ac:dyDescent="0.2">
      <c r="A80" s="2">
        <v>79</v>
      </c>
      <c r="B80" s="2" t="str">
        <f t="shared" si="1"/>
        <v>5.79</v>
      </c>
      <c r="C80" s="2" t="s">
        <v>90</v>
      </c>
      <c r="D80" s="2" t="s">
        <v>0</v>
      </c>
      <c r="E80" s="2"/>
    </row>
    <row r="81" spans="1:5" x14ac:dyDescent="0.2">
      <c r="A81" s="2">
        <v>80</v>
      </c>
      <c r="B81" s="2" t="str">
        <f t="shared" si="1"/>
        <v>5.80</v>
      </c>
      <c r="C81" s="2" t="s">
        <v>91</v>
      </c>
      <c r="D81" s="2" t="s">
        <v>0</v>
      </c>
      <c r="E81" s="2"/>
    </row>
    <row r="82" spans="1:5" x14ac:dyDescent="0.2">
      <c r="A82" s="2">
        <v>81</v>
      </c>
      <c r="B82" s="2" t="str">
        <f t="shared" si="1"/>
        <v>5.81</v>
      </c>
      <c r="C82" s="2" t="s">
        <v>92</v>
      </c>
      <c r="D82" s="2" t="s">
        <v>0</v>
      </c>
      <c r="E82" s="2"/>
    </row>
    <row r="83" spans="1:5" x14ac:dyDescent="0.2">
      <c r="A83" s="2">
        <v>82</v>
      </c>
      <c r="B83" s="2" t="str">
        <f t="shared" si="1"/>
        <v>5.82</v>
      </c>
      <c r="C83" s="2" t="s">
        <v>93</v>
      </c>
      <c r="D83" s="2" t="s">
        <v>0</v>
      </c>
      <c r="E83" s="2"/>
    </row>
    <row r="84" spans="1:5" x14ac:dyDescent="0.2">
      <c r="A84" s="2">
        <v>83</v>
      </c>
      <c r="B84" s="2" t="str">
        <f t="shared" si="1"/>
        <v>5.83</v>
      </c>
      <c r="C84" s="2" t="s">
        <v>94</v>
      </c>
      <c r="D84" s="2" t="s">
        <v>10</v>
      </c>
      <c r="E84" s="2"/>
    </row>
    <row r="85" spans="1:5" x14ac:dyDescent="0.2">
      <c r="A85" s="2">
        <v>84</v>
      </c>
      <c r="B85" s="2" t="str">
        <f t="shared" si="1"/>
        <v>5.84</v>
      </c>
      <c r="C85" s="2" t="s">
        <v>95</v>
      </c>
      <c r="D85" s="2" t="s">
        <v>10</v>
      </c>
      <c r="E85" s="2"/>
    </row>
    <row r="86" spans="1:5" x14ac:dyDescent="0.2">
      <c r="A86" s="2">
        <v>85</v>
      </c>
      <c r="B86" s="2" t="str">
        <f t="shared" si="1"/>
        <v>5.85</v>
      </c>
      <c r="C86" s="2" t="s">
        <v>96</v>
      </c>
      <c r="D86" s="2" t="s">
        <v>10</v>
      </c>
      <c r="E86" s="2"/>
    </row>
    <row r="87" spans="1:5" x14ac:dyDescent="0.2">
      <c r="A87" s="2">
        <v>86</v>
      </c>
      <c r="B87" s="2" t="str">
        <f t="shared" si="1"/>
        <v>5.86</v>
      </c>
      <c r="C87" s="2" t="s">
        <v>97</v>
      </c>
      <c r="D87" s="2" t="s">
        <v>0</v>
      </c>
      <c r="E87" s="2"/>
    </row>
    <row r="88" spans="1:5" x14ac:dyDescent="0.2">
      <c r="A88" s="2">
        <v>87</v>
      </c>
      <c r="B88" s="2" t="str">
        <f t="shared" si="1"/>
        <v>5.87</v>
      </c>
      <c r="C88" s="2" t="s">
        <v>98</v>
      </c>
      <c r="D88" s="2" t="s">
        <v>0</v>
      </c>
      <c r="E88" s="2"/>
    </row>
    <row r="89" spans="1:5" x14ac:dyDescent="0.2">
      <c r="A89" s="2">
        <v>88</v>
      </c>
      <c r="B89" s="2" t="str">
        <f t="shared" si="1"/>
        <v>5.88</v>
      </c>
      <c r="C89" s="2" t="s">
        <v>99</v>
      </c>
      <c r="D89" s="2" t="s">
        <v>0</v>
      </c>
      <c r="E89" s="2"/>
    </row>
    <row r="90" spans="1:5" x14ac:dyDescent="0.2">
      <c r="A90" s="2">
        <v>89</v>
      </c>
      <c r="B90" s="2" t="str">
        <f t="shared" si="1"/>
        <v>5.89</v>
      </c>
      <c r="C90" s="2" t="s">
        <v>100</v>
      </c>
      <c r="D90" s="2" t="s">
        <v>0</v>
      </c>
      <c r="E90" s="2"/>
    </row>
    <row r="91" spans="1:5" x14ac:dyDescent="0.2">
      <c r="A91" s="2">
        <v>90</v>
      </c>
      <c r="B91" s="2" t="str">
        <f t="shared" si="1"/>
        <v>5.90</v>
      </c>
      <c r="C91" s="2" t="s">
        <v>101</v>
      </c>
      <c r="D91" s="2" t="s">
        <v>0</v>
      </c>
      <c r="E91" s="2"/>
    </row>
    <row r="92" spans="1:5" x14ac:dyDescent="0.2">
      <c r="A92" s="2">
        <v>91</v>
      </c>
      <c r="B92" s="2" t="str">
        <f t="shared" si="1"/>
        <v>5.91</v>
      </c>
      <c r="C92" s="2" t="s">
        <v>102</v>
      </c>
      <c r="D92" s="2" t="s">
        <v>0</v>
      </c>
      <c r="E92" s="2"/>
    </row>
    <row r="93" spans="1:5" x14ac:dyDescent="0.2">
      <c r="A93" s="2">
        <v>92</v>
      </c>
      <c r="B93" s="2" t="str">
        <f t="shared" si="1"/>
        <v>5.92</v>
      </c>
      <c r="C93" s="2" t="s">
        <v>103</v>
      </c>
      <c r="D93" s="2" t="s">
        <v>0</v>
      </c>
      <c r="E93" s="2"/>
    </row>
    <row r="94" spans="1:5" x14ac:dyDescent="0.2">
      <c r="A94" s="2">
        <v>93</v>
      </c>
      <c r="B94" s="2" t="str">
        <f t="shared" si="1"/>
        <v>5.93</v>
      </c>
      <c r="C94" s="2" t="s">
        <v>104</v>
      </c>
      <c r="D94" s="2" t="s">
        <v>0</v>
      </c>
      <c r="E94" s="2"/>
    </row>
    <row r="95" spans="1:5" x14ac:dyDescent="0.2">
      <c r="A95" s="2">
        <v>94</v>
      </c>
      <c r="B95" s="2" t="str">
        <f t="shared" si="1"/>
        <v>5.94</v>
      </c>
      <c r="C95" s="2" t="s">
        <v>105</v>
      </c>
      <c r="D95" s="2" t="s">
        <v>1</v>
      </c>
      <c r="E95" s="2"/>
    </row>
    <row r="96" spans="1:5" x14ac:dyDescent="0.2">
      <c r="A96" s="2">
        <v>95</v>
      </c>
      <c r="B96" s="2" t="str">
        <f t="shared" si="1"/>
        <v>5.95</v>
      </c>
      <c r="C96" s="2" t="s">
        <v>106</v>
      </c>
      <c r="D96" s="2" t="s">
        <v>1</v>
      </c>
      <c r="E96" s="2"/>
    </row>
    <row r="97" spans="1:5" x14ac:dyDescent="0.2">
      <c r="A97" s="2">
        <v>96</v>
      </c>
      <c r="B97" s="2" t="str">
        <f t="shared" si="1"/>
        <v>5.96</v>
      </c>
      <c r="C97" s="2" t="s">
        <v>107</v>
      </c>
      <c r="D97" s="2" t="s">
        <v>1</v>
      </c>
      <c r="E97" s="2"/>
    </row>
    <row r="98" spans="1:5" x14ac:dyDescent="0.2">
      <c r="A98" s="2">
        <v>97</v>
      </c>
      <c r="B98" s="2" t="str">
        <f t="shared" si="1"/>
        <v>5.97</v>
      </c>
      <c r="C98" s="2" t="s">
        <v>108</v>
      </c>
      <c r="D98" s="2" t="s">
        <v>1</v>
      </c>
      <c r="E98" s="2"/>
    </row>
    <row r="99" spans="1:5" x14ac:dyDescent="0.2">
      <c r="A99" s="2">
        <v>98</v>
      </c>
      <c r="B99" s="2" t="str">
        <f t="shared" si="1"/>
        <v>5.98</v>
      </c>
      <c r="C99" s="2" t="s">
        <v>109</v>
      </c>
      <c r="D99" s="2" t="s">
        <v>1</v>
      </c>
      <c r="E99" s="2"/>
    </row>
    <row r="100" spans="1:5" x14ac:dyDescent="0.2">
      <c r="A100" s="2">
        <v>99</v>
      </c>
      <c r="B100" s="2" t="str">
        <f t="shared" si="1"/>
        <v>5.99</v>
      </c>
      <c r="C100" s="2" t="s">
        <v>110</v>
      </c>
      <c r="D100" s="2" t="s">
        <v>1</v>
      </c>
      <c r="E100" s="2"/>
    </row>
    <row r="101" spans="1:5" x14ac:dyDescent="0.2">
      <c r="A101" s="2">
        <v>100</v>
      </c>
      <c r="B101" s="2" t="str">
        <f t="shared" si="1"/>
        <v>5.100</v>
      </c>
      <c r="C101" s="2" t="s">
        <v>111</v>
      </c>
      <c r="D101" s="2" t="s">
        <v>1</v>
      </c>
      <c r="E101" s="2"/>
    </row>
    <row r="102" spans="1:5" x14ac:dyDescent="0.2">
      <c r="A102" s="2">
        <v>101</v>
      </c>
      <c r="B102" s="2" t="str">
        <f t="shared" si="1"/>
        <v>5.101</v>
      </c>
      <c r="C102" s="2" t="s">
        <v>99</v>
      </c>
      <c r="D102" s="2" t="s">
        <v>1</v>
      </c>
      <c r="E102" s="2"/>
    </row>
    <row r="103" spans="1:5" x14ac:dyDescent="0.2">
      <c r="A103" s="2">
        <v>102</v>
      </c>
      <c r="B103" s="2" t="str">
        <f t="shared" si="1"/>
        <v>5.102</v>
      </c>
      <c r="C103" s="2" t="s">
        <v>100</v>
      </c>
      <c r="D103" s="2" t="s">
        <v>1</v>
      </c>
      <c r="E103" s="2"/>
    </row>
    <row r="104" spans="1:5" x14ac:dyDescent="0.2">
      <c r="A104" s="2">
        <v>103</v>
      </c>
      <c r="B104" s="2" t="str">
        <f t="shared" si="1"/>
        <v>5.103</v>
      </c>
      <c r="C104" s="2" t="s">
        <v>101</v>
      </c>
      <c r="D104" s="2" t="s">
        <v>1</v>
      </c>
      <c r="E104" s="2"/>
    </row>
    <row r="105" spans="1:5" x14ac:dyDescent="0.2">
      <c r="A105" s="2">
        <v>104</v>
      </c>
      <c r="B105" s="2" t="str">
        <f t="shared" si="1"/>
        <v>5.104</v>
      </c>
      <c r="C105" s="2" t="s">
        <v>102</v>
      </c>
      <c r="D105" s="2" t="s">
        <v>1</v>
      </c>
      <c r="E105" s="2"/>
    </row>
    <row r="106" spans="1:5" x14ac:dyDescent="0.2">
      <c r="A106" s="2">
        <v>105</v>
      </c>
      <c r="B106" s="2" t="str">
        <f t="shared" si="1"/>
        <v>5.105</v>
      </c>
      <c r="C106" s="2" t="s">
        <v>103</v>
      </c>
      <c r="D106" s="2" t="s">
        <v>1</v>
      </c>
      <c r="E106" s="2"/>
    </row>
    <row r="107" spans="1:5" x14ac:dyDescent="0.2">
      <c r="A107" s="2">
        <v>106</v>
      </c>
      <c r="B107" s="2" t="str">
        <f t="shared" si="1"/>
        <v>5.106</v>
      </c>
      <c r="C107" s="2" t="s">
        <v>104</v>
      </c>
      <c r="D107" s="2" t="s">
        <v>1</v>
      </c>
      <c r="E107" s="2"/>
    </row>
    <row r="108" spans="1:5" x14ac:dyDescent="0.2">
      <c r="A108" s="2">
        <v>107</v>
      </c>
      <c r="B108" s="2" t="str">
        <f t="shared" si="1"/>
        <v>5.107</v>
      </c>
      <c r="C108" s="2" t="s">
        <v>112</v>
      </c>
      <c r="D108" s="2" t="s">
        <v>1</v>
      </c>
      <c r="E108" s="2"/>
    </row>
    <row r="109" spans="1:5" x14ac:dyDescent="0.2">
      <c r="A109" s="2">
        <v>108</v>
      </c>
      <c r="B109" s="2" t="str">
        <f t="shared" si="1"/>
        <v>5.108</v>
      </c>
      <c r="C109" s="2" t="s">
        <v>113</v>
      </c>
      <c r="D109" s="2" t="s">
        <v>0</v>
      </c>
      <c r="E109" s="2"/>
    </row>
    <row r="110" spans="1:5" x14ac:dyDescent="0.2">
      <c r="A110" s="2">
        <v>109</v>
      </c>
      <c r="B110" s="2" t="str">
        <f t="shared" si="1"/>
        <v>5.109</v>
      </c>
      <c r="C110" s="2" t="s">
        <v>114</v>
      </c>
      <c r="D110" s="2" t="s">
        <v>0</v>
      </c>
      <c r="E110" s="2"/>
    </row>
    <row r="111" spans="1:5" x14ac:dyDescent="0.2">
      <c r="A111" s="2">
        <v>110</v>
      </c>
      <c r="B111" s="2" t="str">
        <f t="shared" si="1"/>
        <v>5.110</v>
      </c>
      <c r="C111" s="2" t="s">
        <v>105</v>
      </c>
      <c r="D111" s="2" t="s">
        <v>0</v>
      </c>
      <c r="E111" s="2"/>
    </row>
    <row r="112" spans="1:5" x14ac:dyDescent="0.2">
      <c r="A112" s="2">
        <v>111</v>
      </c>
      <c r="B112" s="2" t="str">
        <f t="shared" si="1"/>
        <v>5.111</v>
      </c>
      <c r="C112" s="2" t="s">
        <v>106</v>
      </c>
      <c r="D112" s="2" t="s">
        <v>0</v>
      </c>
      <c r="E112" s="2"/>
    </row>
    <row r="113" spans="1:5" x14ac:dyDescent="0.2">
      <c r="A113" s="2">
        <v>112</v>
      </c>
      <c r="B113" s="2" t="str">
        <f t="shared" si="1"/>
        <v>5.112</v>
      </c>
      <c r="C113" s="2" t="s">
        <v>107</v>
      </c>
      <c r="D113" s="2" t="s">
        <v>0</v>
      </c>
      <c r="E113" s="2"/>
    </row>
    <row r="114" spans="1:5" x14ac:dyDescent="0.2">
      <c r="A114" s="2">
        <v>113</v>
      </c>
      <c r="B114" s="2" t="str">
        <f t="shared" si="1"/>
        <v>5.113</v>
      </c>
      <c r="C114" s="2" t="s">
        <v>109</v>
      </c>
      <c r="D114" s="2" t="s">
        <v>0</v>
      </c>
      <c r="E114" s="2"/>
    </row>
    <row r="115" spans="1:5" x14ac:dyDescent="0.2">
      <c r="A115" s="2">
        <v>114</v>
      </c>
      <c r="B115" s="2" t="str">
        <f t="shared" si="1"/>
        <v>5.114</v>
      </c>
      <c r="C115" s="2" t="s">
        <v>110</v>
      </c>
      <c r="D115" s="2" t="s">
        <v>0</v>
      </c>
      <c r="E115" s="2"/>
    </row>
    <row r="116" spans="1:5" x14ac:dyDescent="0.2">
      <c r="A116" s="2">
        <v>115</v>
      </c>
      <c r="B116" s="2" t="str">
        <f t="shared" si="1"/>
        <v>5.115</v>
      </c>
      <c r="C116" s="2" t="s">
        <v>115</v>
      </c>
      <c r="D116" s="2" t="s">
        <v>10</v>
      </c>
      <c r="E116" s="2"/>
    </row>
    <row r="117" spans="1:5" x14ac:dyDescent="0.2">
      <c r="A117" s="2">
        <v>116</v>
      </c>
      <c r="B117" s="2" t="str">
        <f t="shared" si="1"/>
        <v>5.116</v>
      </c>
      <c r="C117" s="2" t="s">
        <v>116</v>
      </c>
      <c r="D117" s="2" t="s">
        <v>10</v>
      </c>
      <c r="E117" s="2"/>
    </row>
    <row r="118" spans="1:5" x14ac:dyDescent="0.2">
      <c r="A118" s="2">
        <v>117</v>
      </c>
      <c r="B118" s="2" t="str">
        <f t="shared" si="1"/>
        <v>5.117</v>
      </c>
      <c r="C118" s="2" t="s">
        <v>117</v>
      </c>
      <c r="D118" s="2" t="s">
        <v>10</v>
      </c>
      <c r="E118" s="2"/>
    </row>
    <row r="119" spans="1:5" ht="22.5" x14ac:dyDescent="0.2">
      <c r="A119" s="2">
        <v>118</v>
      </c>
      <c r="B119" s="2" t="str">
        <f t="shared" si="1"/>
        <v>5.118</v>
      </c>
      <c r="C119" s="2" t="s">
        <v>118</v>
      </c>
      <c r="D119" s="2" t="s">
        <v>10</v>
      </c>
      <c r="E119" s="2"/>
    </row>
    <row r="120" spans="1:5" ht="22.5" x14ac:dyDescent="0.2">
      <c r="A120" s="2">
        <v>119</v>
      </c>
      <c r="B120" s="2" t="str">
        <f t="shared" si="1"/>
        <v>5.119</v>
      </c>
      <c r="C120" s="2" t="s">
        <v>119</v>
      </c>
      <c r="D120" s="2" t="s">
        <v>10</v>
      </c>
      <c r="E120" s="2"/>
    </row>
    <row r="121" spans="1:5" ht="22.5" x14ac:dyDescent="0.2">
      <c r="A121" s="2">
        <v>120</v>
      </c>
      <c r="B121" s="2" t="str">
        <f t="shared" si="1"/>
        <v>5.120</v>
      </c>
      <c r="C121" s="2" t="s">
        <v>120</v>
      </c>
      <c r="D121" s="2" t="s">
        <v>10</v>
      </c>
      <c r="E121" s="2"/>
    </row>
    <row r="122" spans="1:5" ht="22.5" x14ac:dyDescent="0.2">
      <c r="A122" s="2">
        <v>121</v>
      </c>
      <c r="B122" s="2" t="str">
        <f t="shared" si="1"/>
        <v>5.121</v>
      </c>
      <c r="C122" s="2" t="s">
        <v>121</v>
      </c>
      <c r="D122" s="2" t="s">
        <v>10</v>
      </c>
      <c r="E122" s="2"/>
    </row>
    <row r="123" spans="1:5" x14ac:dyDescent="0.2">
      <c r="A123" s="2">
        <v>122</v>
      </c>
      <c r="B123" s="2" t="str">
        <f t="shared" si="1"/>
        <v>5.122</v>
      </c>
      <c r="C123" s="2" t="s">
        <v>122</v>
      </c>
      <c r="D123" s="2" t="s">
        <v>0</v>
      </c>
      <c r="E123" s="2"/>
    </row>
    <row r="124" spans="1:5" x14ac:dyDescent="0.2">
      <c r="A124" s="2">
        <v>123</v>
      </c>
      <c r="B124" s="2" t="str">
        <f t="shared" si="1"/>
        <v>5.123</v>
      </c>
      <c r="C124" s="2" t="s">
        <v>123</v>
      </c>
      <c r="D124" s="2" t="s">
        <v>0</v>
      </c>
      <c r="E124" s="2"/>
    </row>
    <row r="125" spans="1:5" x14ac:dyDescent="0.2">
      <c r="A125" s="2">
        <v>124</v>
      </c>
      <c r="B125" s="2" t="str">
        <f t="shared" si="1"/>
        <v>5.124</v>
      </c>
      <c r="C125" s="2" t="s">
        <v>124</v>
      </c>
      <c r="D125" s="2" t="s">
        <v>1</v>
      </c>
      <c r="E125" s="2"/>
    </row>
    <row r="126" spans="1:5" x14ac:dyDescent="0.2">
      <c r="A126" s="2">
        <v>125</v>
      </c>
      <c r="B126" s="2" t="str">
        <f t="shared" si="1"/>
        <v>5.125</v>
      </c>
      <c r="C126" s="2" t="s">
        <v>125</v>
      </c>
      <c r="D126" s="2" t="s">
        <v>1</v>
      </c>
      <c r="E126" s="2"/>
    </row>
    <row r="127" spans="1:5" x14ac:dyDescent="0.2">
      <c r="A127" s="2">
        <v>126</v>
      </c>
      <c r="B127" s="2" t="str">
        <f t="shared" si="1"/>
        <v>5.126</v>
      </c>
      <c r="C127" s="2" t="s">
        <v>126</v>
      </c>
      <c r="D127" s="2" t="s">
        <v>1</v>
      </c>
      <c r="E127" s="2"/>
    </row>
    <row r="128" spans="1:5" x14ac:dyDescent="0.2">
      <c r="A128" s="2">
        <v>127</v>
      </c>
      <c r="B128" s="2" t="str">
        <f t="shared" si="1"/>
        <v>5.127</v>
      </c>
      <c r="C128" s="2" t="s">
        <v>127</v>
      </c>
      <c r="D128" s="2" t="s">
        <v>1</v>
      </c>
      <c r="E128" s="2"/>
    </row>
    <row r="129" spans="1:5" x14ac:dyDescent="0.2">
      <c r="A129" s="2">
        <v>128</v>
      </c>
      <c r="B129" s="2" t="str">
        <f t="shared" si="1"/>
        <v>5.128</v>
      </c>
      <c r="C129" s="2" t="s">
        <v>128</v>
      </c>
      <c r="D129" s="2" t="s">
        <v>1</v>
      </c>
      <c r="E129" s="2"/>
    </row>
    <row r="130" spans="1:5" x14ac:dyDescent="0.2">
      <c r="A130" s="2">
        <v>129</v>
      </c>
      <c r="B130" s="2" t="str">
        <f t="shared" si="1"/>
        <v>5.129</v>
      </c>
      <c r="C130" s="2" t="s">
        <v>129</v>
      </c>
      <c r="D130" s="2" t="s">
        <v>1</v>
      </c>
      <c r="E130" s="2"/>
    </row>
    <row r="131" spans="1:5" x14ac:dyDescent="0.2">
      <c r="A131" s="2">
        <v>130</v>
      </c>
      <c r="B131" s="2" t="str">
        <f t="shared" si="1"/>
        <v>5.130</v>
      </c>
      <c r="C131" s="2" t="s">
        <v>130</v>
      </c>
      <c r="D131" s="2" t="s">
        <v>1</v>
      </c>
      <c r="E131" s="2"/>
    </row>
    <row r="132" spans="1:5" x14ac:dyDescent="0.2">
      <c r="A132" s="2">
        <v>131</v>
      </c>
      <c r="B132" s="2" t="str">
        <f t="shared" ref="B132:B195" si="2">"5."&amp;A132</f>
        <v>5.131</v>
      </c>
      <c r="C132" s="2" t="s">
        <v>131</v>
      </c>
      <c r="D132" s="2" t="s">
        <v>0</v>
      </c>
      <c r="E132" s="2"/>
    </row>
    <row r="133" spans="1:5" x14ac:dyDescent="0.2">
      <c r="A133" s="2">
        <v>132</v>
      </c>
      <c r="B133" s="2" t="str">
        <f t="shared" si="2"/>
        <v>5.132</v>
      </c>
      <c r="C133" s="2" t="s">
        <v>133</v>
      </c>
      <c r="D133" s="2" t="s">
        <v>132</v>
      </c>
      <c r="E133" s="2"/>
    </row>
    <row r="134" spans="1:5" x14ac:dyDescent="0.2">
      <c r="A134" s="2">
        <v>133</v>
      </c>
      <c r="B134" s="2" t="str">
        <f t="shared" si="2"/>
        <v>5.133</v>
      </c>
      <c r="C134" s="2" t="s">
        <v>135</v>
      </c>
      <c r="D134" s="2" t="s">
        <v>134</v>
      </c>
      <c r="E134" s="2"/>
    </row>
    <row r="135" spans="1:5" x14ac:dyDescent="0.2">
      <c r="A135" s="2">
        <v>134</v>
      </c>
      <c r="B135" s="2" t="str">
        <f t="shared" si="2"/>
        <v>5.134</v>
      </c>
      <c r="C135" s="2" t="s">
        <v>136</v>
      </c>
      <c r="D135" s="2" t="s">
        <v>134</v>
      </c>
      <c r="E135" s="2"/>
    </row>
    <row r="136" spans="1:5" x14ac:dyDescent="0.2">
      <c r="A136" s="2">
        <v>135</v>
      </c>
      <c r="B136" s="2" t="str">
        <f t="shared" si="2"/>
        <v>5.135</v>
      </c>
      <c r="C136" s="2" t="s">
        <v>137</v>
      </c>
      <c r="D136" s="2" t="s">
        <v>134</v>
      </c>
      <c r="E136" s="2"/>
    </row>
    <row r="137" spans="1:5" x14ac:dyDescent="0.2">
      <c r="A137" s="2">
        <v>136</v>
      </c>
      <c r="B137" s="2" t="str">
        <f t="shared" si="2"/>
        <v>5.136</v>
      </c>
      <c r="C137" s="2" t="s">
        <v>138</v>
      </c>
      <c r="D137" s="2" t="s">
        <v>134</v>
      </c>
      <c r="E137" s="2"/>
    </row>
    <row r="138" spans="1:5" ht="22.5" x14ac:dyDescent="0.2">
      <c r="A138" s="2">
        <v>137</v>
      </c>
      <c r="B138" s="2" t="str">
        <f t="shared" si="2"/>
        <v>5.137</v>
      </c>
      <c r="C138" s="2" t="s">
        <v>139</v>
      </c>
      <c r="D138" s="2" t="s">
        <v>0</v>
      </c>
      <c r="E138" s="2"/>
    </row>
    <row r="139" spans="1:5" ht="22.5" x14ac:dyDescent="0.2">
      <c r="A139" s="2">
        <v>138</v>
      </c>
      <c r="B139" s="2" t="str">
        <f t="shared" si="2"/>
        <v>5.138</v>
      </c>
      <c r="C139" s="2" t="s">
        <v>140</v>
      </c>
      <c r="D139" s="2" t="s">
        <v>0</v>
      </c>
      <c r="E139" s="2"/>
    </row>
    <row r="140" spans="1:5" ht="22.5" x14ac:dyDescent="0.2">
      <c r="A140" s="2">
        <v>139</v>
      </c>
      <c r="B140" s="2" t="str">
        <f t="shared" si="2"/>
        <v>5.139</v>
      </c>
      <c r="C140" s="2" t="s">
        <v>141</v>
      </c>
      <c r="D140" s="2" t="s">
        <v>0</v>
      </c>
      <c r="E140" s="2"/>
    </row>
    <row r="141" spans="1:5" ht="22.5" x14ac:dyDescent="0.2">
      <c r="A141" s="2">
        <v>140</v>
      </c>
      <c r="B141" s="2" t="str">
        <f t="shared" si="2"/>
        <v>5.140</v>
      </c>
      <c r="C141" s="2" t="s">
        <v>142</v>
      </c>
      <c r="D141" s="2" t="s">
        <v>0</v>
      </c>
      <c r="E141" s="2"/>
    </row>
    <row r="142" spans="1:5" ht="22.5" x14ac:dyDescent="0.2">
      <c r="A142" s="2">
        <v>141</v>
      </c>
      <c r="B142" s="2" t="str">
        <f t="shared" si="2"/>
        <v>5.141</v>
      </c>
      <c r="C142" s="2" t="s">
        <v>143</v>
      </c>
      <c r="D142" s="2" t="s">
        <v>0</v>
      </c>
      <c r="E142" s="2"/>
    </row>
    <row r="143" spans="1:5" ht="22.5" x14ac:dyDescent="0.2">
      <c r="A143" s="2">
        <v>142</v>
      </c>
      <c r="B143" s="2" t="str">
        <f t="shared" si="2"/>
        <v>5.142</v>
      </c>
      <c r="C143" s="2" t="s">
        <v>144</v>
      </c>
      <c r="D143" s="2" t="s">
        <v>0</v>
      </c>
      <c r="E143" s="2"/>
    </row>
    <row r="144" spans="1:5" ht="22.5" x14ac:dyDescent="0.2">
      <c r="A144" s="2">
        <v>143</v>
      </c>
      <c r="B144" s="2" t="str">
        <f t="shared" si="2"/>
        <v>5.143</v>
      </c>
      <c r="C144" s="2" t="s">
        <v>145</v>
      </c>
      <c r="D144" s="2" t="s">
        <v>0</v>
      </c>
      <c r="E144" s="2"/>
    </row>
    <row r="145" spans="1:5" ht="22.5" x14ac:dyDescent="0.2">
      <c r="A145" s="2">
        <v>144</v>
      </c>
      <c r="B145" s="2" t="str">
        <f t="shared" si="2"/>
        <v>5.144</v>
      </c>
      <c r="C145" s="2" t="s">
        <v>146</v>
      </c>
      <c r="D145" s="2" t="s">
        <v>0</v>
      </c>
      <c r="E145" s="2"/>
    </row>
    <row r="146" spans="1:5" ht="22.5" x14ac:dyDescent="0.2">
      <c r="A146" s="2">
        <v>145</v>
      </c>
      <c r="B146" s="2" t="str">
        <f t="shared" si="2"/>
        <v>5.145</v>
      </c>
      <c r="C146" s="2" t="s">
        <v>147</v>
      </c>
      <c r="D146" s="2" t="s">
        <v>0</v>
      </c>
      <c r="E146" s="2"/>
    </row>
    <row r="147" spans="1:5" ht="22.5" x14ac:dyDescent="0.2">
      <c r="A147" s="2">
        <v>146</v>
      </c>
      <c r="B147" s="2" t="str">
        <f t="shared" si="2"/>
        <v>5.146</v>
      </c>
      <c r="C147" s="2" t="s">
        <v>148</v>
      </c>
      <c r="D147" s="2" t="s">
        <v>0</v>
      </c>
      <c r="E147" s="2"/>
    </row>
    <row r="148" spans="1:5" x14ac:dyDescent="0.2">
      <c r="A148" s="2">
        <v>147</v>
      </c>
      <c r="B148" s="2" t="str">
        <f t="shared" si="2"/>
        <v>5.147</v>
      </c>
      <c r="C148" s="2" t="s">
        <v>149</v>
      </c>
      <c r="D148" s="2" t="s">
        <v>10</v>
      </c>
      <c r="E148" s="2"/>
    </row>
    <row r="149" spans="1:5" x14ac:dyDescent="0.2">
      <c r="A149" s="2">
        <v>148</v>
      </c>
      <c r="B149" s="2" t="str">
        <f t="shared" si="2"/>
        <v>5.148</v>
      </c>
      <c r="C149" s="2" t="s">
        <v>150</v>
      </c>
      <c r="D149" s="2" t="s">
        <v>10</v>
      </c>
      <c r="E149" s="2"/>
    </row>
    <row r="150" spans="1:5" x14ac:dyDescent="0.2">
      <c r="A150" s="2">
        <v>149</v>
      </c>
      <c r="B150" s="2" t="str">
        <f t="shared" si="2"/>
        <v>5.149</v>
      </c>
      <c r="C150" s="2" t="s">
        <v>151</v>
      </c>
      <c r="D150" s="2" t="s">
        <v>10</v>
      </c>
      <c r="E150" s="2"/>
    </row>
    <row r="151" spans="1:5" x14ac:dyDescent="0.2">
      <c r="A151" s="2">
        <v>150</v>
      </c>
      <c r="B151" s="2" t="str">
        <f t="shared" si="2"/>
        <v>5.150</v>
      </c>
      <c r="C151" s="2" t="s">
        <v>152</v>
      </c>
      <c r="D151" s="2" t="s">
        <v>10</v>
      </c>
      <c r="E151" s="2"/>
    </row>
    <row r="152" spans="1:5" x14ac:dyDescent="0.2">
      <c r="A152" s="2">
        <v>151</v>
      </c>
      <c r="B152" s="2" t="str">
        <f t="shared" si="2"/>
        <v>5.151</v>
      </c>
      <c r="C152" s="2" t="s">
        <v>153</v>
      </c>
      <c r="D152" s="2" t="s">
        <v>10</v>
      </c>
      <c r="E152" s="2"/>
    </row>
    <row r="153" spans="1:5" x14ac:dyDescent="0.2">
      <c r="A153" s="2">
        <v>152</v>
      </c>
      <c r="B153" s="2" t="str">
        <f t="shared" si="2"/>
        <v>5.152</v>
      </c>
      <c r="C153" s="2" t="s">
        <v>154</v>
      </c>
      <c r="D153" s="2" t="s">
        <v>10</v>
      </c>
      <c r="E153" s="2"/>
    </row>
    <row r="154" spans="1:5" x14ac:dyDescent="0.2">
      <c r="A154" s="2">
        <v>153</v>
      </c>
      <c r="B154" s="2" t="str">
        <f t="shared" si="2"/>
        <v>5.153</v>
      </c>
      <c r="C154" s="2" t="s">
        <v>155</v>
      </c>
      <c r="D154" s="2" t="s">
        <v>10</v>
      </c>
      <c r="E154" s="2"/>
    </row>
    <row r="155" spans="1:5" x14ac:dyDescent="0.2">
      <c r="A155" s="2">
        <v>154</v>
      </c>
      <c r="B155" s="2" t="str">
        <f t="shared" si="2"/>
        <v>5.154</v>
      </c>
      <c r="C155" s="2" t="s">
        <v>156</v>
      </c>
      <c r="D155" s="2" t="s">
        <v>10</v>
      </c>
      <c r="E155" s="2"/>
    </row>
    <row r="156" spans="1:5" x14ac:dyDescent="0.2">
      <c r="A156" s="2">
        <v>155</v>
      </c>
      <c r="B156" s="2" t="str">
        <f t="shared" si="2"/>
        <v>5.155</v>
      </c>
      <c r="C156" s="2" t="s">
        <v>157</v>
      </c>
      <c r="D156" s="2" t="s">
        <v>10</v>
      </c>
      <c r="E156" s="2"/>
    </row>
    <row r="157" spans="1:5" x14ac:dyDescent="0.2">
      <c r="A157" s="2">
        <v>156</v>
      </c>
      <c r="B157" s="2" t="str">
        <f t="shared" si="2"/>
        <v>5.156</v>
      </c>
      <c r="C157" s="2" t="s">
        <v>158</v>
      </c>
      <c r="D157" s="2" t="s">
        <v>10</v>
      </c>
      <c r="E157" s="2"/>
    </row>
    <row r="158" spans="1:5" x14ac:dyDescent="0.2">
      <c r="A158" s="2">
        <v>157</v>
      </c>
      <c r="B158" s="2" t="str">
        <f t="shared" si="2"/>
        <v>5.157</v>
      </c>
      <c r="C158" s="2" t="s">
        <v>159</v>
      </c>
      <c r="D158" s="2" t="s">
        <v>1</v>
      </c>
      <c r="E158" s="2"/>
    </row>
    <row r="159" spans="1:5" x14ac:dyDescent="0.2">
      <c r="A159" s="2">
        <v>158</v>
      </c>
      <c r="B159" s="2" t="str">
        <f t="shared" si="2"/>
        <v>5.158</v>
      </c>
      <c r="C159" s="2" t="s">
        <v>160</v>
      </c>
      <c r="D159" s="2" t="s">
        <v>1</v>
      </c>
      <c r="E159" s="2"/>
    </row>
    <row r="160" spans="1:5" x14ac:dyDescent="0.2">
      <c r="A160" s="2">
        <v>159</v>
      </c>
      <c r="B160" s="2" t="str">
        <f t="shared" si="2"/>
        <v>5.159</v>
      </c>
      <c r="C160" s="2" t="s">
        <v>161</v>
      </c>
      <c r="D160" s="2" t="s">
        <v>1</v>
      </c>
      <c r="E160" s="2"/>
    </row>
    <row r="161" spans="1:5" ht="22.5" x14ac:dyDescent="0.2">
      <c r="A161" s="2">
        <v>160</v>
      </c>
      <c r="B161" s="2" t="str">
        <f t="shared" si="2"/>
        <v>5.160</v>
      </c>
      <c r="C161" s="2" t="s">
        <v>162</v>
      </c>
      <c r="D161" s="2" t="s">
        <v>1</v>
      </c>
      <c r="E161" s="2"/>
    </row>
    <row r="162" spans="1:5" x14ac:dyDescent="0.2">
      <c r="A162" s="2">
        <v>161</v>
      </c>
      <c r="B162" s="2" t="str">
        <f t="shared" si="2"/>
        <v>5.161</v>
      </c>
      <c r="C162" s="2" t="s">
        <v>163</v>
      </c>
      <c r="D162" s="2" t="s">
        <v>1</v>
      </c>
      <c r="E162" s="2"/>
    </row>
    <row r="163" spans="1:5" x14ac:dyDescent="0.2">
      <c r="A163" s="2">
        <v>162</v>
      </c>
      <c r="B163" s="2" t="str">
        <f t="shared" si="2"/>
        <v>5.162</v>
      </c>
      <c r="C163" s="2" t="s">
        <v>164</v>
      </c>
      <c r="D163" s="2" t="s">
        <v>1</v>
      </c>
      <c r="E163" s="2"/>
    </row>
    <row r="164" spans="1:5" x14ac:dyDescent="0.2">
      <c r="A164" s="2">
        <v>163</v>
      </c>
      <c r="B164" s="2" t="str">
        <f t="shared" si="2"/>
        <v>5.163</v>
      </c>
      <c r="C164" s="2" t="s">
        <v>165</v>
      </c>
      <c r="D164" s="2" t="s">
        <v>0</v>
      </c>
      <c r="E164" s="2"/>
    </row>
    <row r="165" spans="1:5" ht="22.5" x14ac:dyDescent="0.2">
      <c r="A165" s="2">
        <v>164</v>
      </c>
      <c r="B165" s="2" t="str">
        <f t="shared" si="2"/>
        <v>5.164</v>
      </c>
      <c r="C165" s="2" t="s">
        <v>166</v>
      </c>
      <c r="D165" s="2" t="s">
        <v>0</v>
      </c>
      <c r="E165" s="2"/>
    </row>
    <row r="166" spans="1:5" ht="22.5" x14ac:dyDescent="0.2">
      <c r="A166" s="2">
        <v>165</v>
      </c>
      <c r="B166" s="2" t="str">
        <f t="shared" si="2"/>
        <v>5.165</v>
      </c>
      <c r="C166" s="2" t="s">
        <v>167</v>
      </c>
      <c r="D166" s="2" t="s">
        <v>0</v>
      </c>
      <c r="E166" s="2"/>
    </row>
    <row r="167" spans="1:5" x14ac:dyDescent="0.2">
      <c r="A167" s="2">
        <v>166</v>
      </c>
      <c r="B167" s="2" t="str">
        <f t="shared" si="2"/>
        <v>5.166</v>
      </c>
      <c r="C167" s="2" t="s">
        <v>168</v>
      </c>
      <c r="D167" s="2" t="s">
        <v>74</v>
      </c>
      <c r="E167" s="2"/>
    </row>
    <row r="168" spans="1:5" x14ac:dyDescent="0.2">
      <c r="A168" s="2">
        <v>167</v>
      </c>
      <c r="B168" s="2" t="str">
        <f t="shared" si="2"/>
        <v>5.167</v>
      </c>
      <c r="C168" s="2" t="s">
        <v>169</v>
      </c>
      <c r="D168" s="2" t="s">
        <v>1</v>
      </c>
      <c r="E168" s="2"/>
    </row>
    <row r="169" spans="1:5" x14ac:dyDescent="0.2">
      <c r="A169" s="2">
        <v>168</v>
      </c>
      <c r="B169" s="2" t="str">
        <f t="shared" si="2"/>
        <v>5.168</v>
      </c>
      <c r="C169" s="2" t="s">
        <v>170</v>
      </c>
      <c r="D169" s="2" t="s">
        <v>1</v>
      </c>
      <c r="E169" s="2"/>
    </row>
    <row r="170" spans="1:5" x14ac:dyDescent="0.2">
      <c r="A170" s="2">
        <v>169</v>
      </c>
      <c r="B170" s="2" t="str">
        <f t="shared" si="2"/>
        <v>5.169</v>
      </c>
      <c r="C170" s="2" t="s">
        <v>171</v>
      </c>
      <c r="D170" s="2" t="s">
        <v>1</v>
      </c>
      <c r="E170" s="2"/>
    </row>
    <row r="171" spans="1:5" x14ac:dyDescent="0.2">
      <c r="A171" s="2">
        <v>170</v>
      </c>
      <c r="B171" s="2" t="str">
        <f t="shared" si="2"/>
        <v>5.170</v>
      </c>
      <c r="C171" s="2" t="s">
        <v>172</v>
      </c>
      <c r="D171" s="2" t="s">
        <v>0</v>
      </c>
      <c r="E171" s="2"/>
    </row>
    <row r="172" spans="1:5" x14ac:dyDescent="0.2">
      <c r="A172" s="2">
        <v>171</v>
      </c>
      <c r="B172" s="2" t="str">
        <f t="shared" si="2"/>
        <v>5.171</v>
      </c>
      <c r="C172" s="2" t="s">
        <v>173</v>
      </c>
      <c r="D172" s="2" t="s">
        <v>0</v>
      </c>
      <c r="E172" s="2"/>
    </row>
    <row r="173" spans="1:5" x14ac:dyDescent="0.2">
      <c r="A173" s="2">
        <v>172</v>
      </c>
      <c r="B173" s="2" t="str">
        <f t="shared" si="2"/>
        <v>5.172</v>
      </c>
      <c r="C173" s="2" t="s">
        <v>173</v>
      </c>
      <c r="D173" s="2" t="s">
        <v>1</v>
      </c>
      <c r="E173" s="2"/>
    </row>
    <row r="174" spans="1:5" x14ac:dyDescent="0.2">
      <c r="A174" s="2">
        <v>173</v>
      </c>
      <c r="B174" s="2" t="str">
        <f t="shared" si="2"/>
        <v>5.173</v>
      </c>
      <c r="C174" s="2" t="s">
        <v>174</v>
      </c>
      <c r="D174" s="2" t="s">
        <v>0</v>
      </c>
      <c r="E174" s="2"/>
    </row>
    <row r="175" spans="1:5" x14ac:dyDescent="0.2">
      <c r="A175" s="2">
        <v>174</v>
      </c>
      <c r="B175" s="2" t="str">
        <f t="shared" si="2"/>
        <v>5.174</v>
      </c>
      <c r="C175" s="2" t="s">
        <v>174</v>
      </c>
      <c r="D175" s="2" t="s">
        <v>1</v>
      </c>
      <c r="E175" s="2"/>
    </row>
    <row r="176" spans="1:5" x14ac:dyDescent="0.2">
      <c r="A176" s="2">
        <v>175</v>
      </c>
      <c r="B176" s="2" t="str">
        <f t="shared" si="2"/>
        <v>5.175</v>
      </c>
      <c r="C176" s="2" t="s">
        <v>175</v>
      </c>
      <c r="D176" s="2" t="s">
        <v>0</v>
      </c>
      <c r="E176" s="2"/>
    </row>
    <row r="177" spans="1:5" x14ac:dyDescent="0.2">
      <c r="A177" s="2">
        <v>176</v>
      </c>
      <c r="B177" s="2" t="str">
        <f t="shared" si="2"/>
        <v>5.176</v>
      </c>
      <c r="C177" s="2" t="s">
        <v>175</v>
      </c>
      <c r="D177" s="2" t="s">
        <v>1</v>
      </c>
      <c r="E177" s="2"/>
    </row>
    <row r="178" spans="1:5" x14ac:dyDescent="0.2">
      <c r="A178" s="2">
        <v>177</v>
      </c>
      <c r="B178" s="2" t="str">
        <f t="shared" si="2"/>
        <v>5.177</v>
      </c>
      <c r="C178" s="2" t="s">
        <v>176</v>
      </c>
      <c r="D178" s="2" t="s">
        <v>1</v>
      </c>
      <c r="E178" s="2"/>
    </row>
    <row r="179" spans="1:5" x14ac:dyDescent="0.2">
      <c r="A179" s="2">
        <v>178</v>
      </c>
      <c r="B179" s="2" t="str">
        <f t="shared" si="2"/>
        <v>5.178</v>
      </c>
      <c r="C179" s="2" t="s">
        <v>176</v>
      </c>
      <c r="D179" s="2" t="s">
        <v>0</v>
      </c>
      <c r="E179" s="2"/>
    </row>
    <row r="180" spans="1:5" x14ac:dyDescent="0.2">
      <c r="A180" s="2">
        <v>179</v>
      </c>
      <c r="B180" s="2" t="str">
        <f t="shared" si="2"/>
        <v>5.179</v>
      </c>
      <c r="C180" s="2" t="s">
        <v>177</v>
      </c>
      <c r="D180" s="2" t="s">
        <v>1</v>
      </c>
      <c r="E180" s="2"/>
    </row>
    <row r="181" spans="1:5" x14ac:dyDescent="0.2">
      <c r="A181" s="2">
        <v>180</v>
      </c>
      <c r="B181" s="2" t="str">
        <f t="shared" si="2"/>
        <v>5.180</v>
      </c>
      <c r="C181" s="2" t="s">
        <v>177</v>
      </c>
      <c r="D181" s="2" t="s">
        <v>0</v>
      </c>
      <c r="E181" s="2"/>
    </row>
    <row r="182" spans="1:5" x14ac:dyDescent="0.2">
      <c r="A182" s="2">
        <v>181</v>
      </c>
      <c r="B182" s="2" t="str">
        <f t="shared" si="2"/>
        <v>5.181</v>
      </c>
      <c r="C182" s="2" t="s">
        <v>178</v>
      </c>
      <c r="D182" s="2" t="s">
        <v>1</v>
      </c>
      <c r="E182" s="2"/>
    </row>
    <row r="183" spans="1:5" x14ac:dyDescent="0.2">
      <c r="A183" s="2">
        <v>182</v>
      </c>
      <c r="B183" s="2" t="str">
        <f t="shared" si="2"/>
        <v>5.182</v>
      </c>
      <c r="C183" s="2" t="s">
        <v>178</v>
      </c>
      <c r="D183" s="2" t="s">
        <v>0</v>
      </c>
      <c r="E183" s="2"/>
    </row>
    <row r="184" spans="1:5" x14ac:dyDescent="0.2">
      <c r="A184" s="2">
        <v>183</v>
      </c>
      <c r="B184" s="2" t="str">
        <f t="shared" si="2"/>
        <v>5.183</v>
      </c>
      <c r="C184" s="2" t="s">
        <v>179</v>
      </c>
      <c r="D184" s="2" t="s">
        <v>1</v>
      </c>
      <c r="E184" s="2"/>
    </row>
    <row r="185" spans="1:5" x14ac:dyDescent="0.2">
      <c r="A185" s="2">
        <v>184</v>
      </c>
      <c r="B185" s="2" t="str">
        <f t="shared" si="2"/>
        <v>5.184</v>
      </c>
      <c r="C185" s="2" t="s">
        <v>180</v>
      </c>
      <c r="D185" s="2" t="s">
        <v>1</v>
      </c>
      <c r="E185" s="2"/>
    </row>
    <row r="186" spans="1:5" x14ac:dyDescent="0.2">
      <c r="A186" s="2">
        <v>185</v>
      </c>
      <c r="B186" s="2" t="str">
        <f t="shared" si="2"/>
        <v>5.185</v>
      </c>
      <c r="C186" s="2" t="s">
        <v>180</v>
      </c>
      <c r="D186" s="2" t="s">
        <v>0</v>
      </c>
      <c r="E186" s="2"/>
    </row>
    <row r="187" spans="1:5" x14ac:dyDescent="0.2">
      <c r="A187" s="2">
        <v>186</v>
      </c>
      <c r="B187" s="2" t="str">
        <f t="shared" si="2"/>
        <v>5.186</v>
      </c>
      <c r="C187" s="2" t="s">
        <v>181</v>
      </c>
      <c r="D187" s="2" t="s">
        <v>1</v>
      </c>
      <c r="E187" s="2"/>
    </row>
    <row r="188" spans="1:5" x14ac:dyDescent="0.2">
      <c r="A188" s="2">
        <v>187</v>
      </c>
      <c r="B188" s="2" t="str">
        <f t="shared" si="2"/>
        <v>5.187</v>
      </c>
      <c r="C188" s="2" t="s">
        <v>181</v>
      </c>
      <c r="D188" s="2" t="s">
        <v>0</v>
      </c>
      <c r="E188" s="2"/>
    </row>
    <row r="189" spans="1:5" x14ac:dyDescent="0.2">
      <c r="A189" s="2">
        <v>188</v>
      </c>
      <c r="B189" s="2" t="str">
        <f t="shared" si="2"/>
        <v>5.188</v>
      </c>
      <c r="C189" s="2" t="s">
        <v>182</v>
      </c>
      <c r="D189" s="2" t="s">
        <v>1</v>
      </c>
      <c r="E189" s="2"/>
    </row>
    <row r="190" spans="1:5" x14ac:dyDescent="0.2">
      <c r="A190" s="2">
        <v>189</v>
      </c>
      <c r="B190" s="2" t="str">
        <f t="shared" si="2"/>
        <v>5.189</v>
      </c>
      <c r="C190" s="2" t="s">
        <v>183</v>
      </c>
      <c r="D190" s="2" t="s">
        <v>10</v>
      </c>
      <c r="E190" s="2"/>
    </row>
    <row r="191" spans="1:5" x14ac:dyDescent="0.2">
      <c r="A191" s="2">
        <v>190</v>
      </c>
      <c r="B191" s="2" t="str">
        <f t="shared" si="2"/>
        <v>5.190</v>
      </c>
      <c r="C191" s="2" t="s">
        <v>184</v>
      </c>
      <c r="D191" s="2" t="s">
        <v>10</v>
      </c>
      <c r="E191" s="2"/>
    </row>
    <row r="192" spans="1:5" x14ac:dyDescent="0.2">
      <c r="A192" s="2">
        <v>191</v>
      </c>
      <c r="B192" s="2" t="str">
        <f t="shared" si="2"/>
        <v>5.191</v>
      </c>
      <c r="C192" s="2" t="s">
        <v>185</v>
      </c>
      <c r="D192" s="2" t="s">
        <v>10</v>
      </c>
      <c r="E192" s="2"/>
    </row>
    <row r="193" spans="1:5" x14ac:dyDescent="0.2">
      <c r="A193" s="2">
        <v>192</v>
      </c>
      <c r="B193" s="2" t="str">
        <f t="shared" si="2"/>
        <v>5.192</v>
      </c>
      <c r="C193" s="2" t="s">
        <v>186</v>
      </c>
      <c r="D193" s="2" t="s">
        <v>10</v>
      </c>
      <c r="E193" s="2"/>
    </row>
    <row r="194" spans="1:5" x14ac:dyDescent="0.2">
      <c r="A194" s="2">
        <v>193</v>
      </c>
      <c r="B194" s="2" t="str">
        <f t="shared" si="2"/>
        <v>5.193</v>
      </c>
      <c r="C194" s="2" t="s">
        <v>187</v>
      </c>
      <c r="D194" s="2" t="s">
        <v>10</v>
      </c>
      <c r="E194" s="2"/>
    </row>
    <row r="195" spans="1:5" x14ac:dyDescent="0.2">
      <c r="A195" s="2">
        <v>194</v>
      </c>
      <c r="B195" s="2" t="str">
        <f t="shared" si="2"/>
        <v>5.194</v>
      </c>
      <c r="C195" s="2" t="s">
        <v>188</v>
      </c>
      <c r="D195" s="2" t="s">
        <v>10</v>
      </c>
      <c r="E195" s="2"/>
    </row>
    <row r="196" spans="1:5" x14ac:dyDescent="0.2">
      <c r="A196" s="2">
        <v>195</v>
      </c>
      <c r="B196" s="2" t="str">
        <f t="shared" ref="B196:B225" si="3">"5."&amp;A196</f>
        <v>5.195</v>
      </c>
      <c r="C196" s="2" t="s">
        <v>189</v>
      </c>
      <c r="D196" s="2" t="s">
        <v>10</v>
      </c>
      <c r="E196" s="2"/>
    </row>
    <row r="197" spans="1:5" x14ac:dyDescent="0.2">
      <c r="A197" s="2">
        <v>196</v>
      </c>
      <c r="B197" s="2" t="str">
        <f t="shared" si="3"/>
        <v>5.196</v>
      </c>
      <c r="C197" s="2" t="s">
        <v>190</v>
      </c>
      <c r="D197" s="2" t="s">
        <v>10</v>
      </c>
      <c r="E197" s="2"/>
    </row>
    <row r="198" spans="1:5" x14ac:dyDescent="0.2">
      <c r="A198" s="2">
        <v>197</v>
      </c>
      <c r="B198" s="2" t="str">
        <f t="shared" si="3"/>
        <v>5.197</v>
      </c>
      <c r="C198" s="2" t="s">
        <v>191</v>
      </c>
      <c r="D198" s="2" t="s">
        <v>0</v>
      </c>
      <c r="E198" s="2"/>
    </row>
    <row r="199" spans="1:5" x14ac:dyDescent="0.2">
      <c r="A199" s="2">
        <v>198</v>
      </c>
      <c r="B199" s="2" t="str">
        <f t="shared" si="3"/>
        <v>5.198</v>
      </c>
      <c r="C199" s="2" t="s">
        <v>192</v>
      </c>
      <c r="D199" s="2" t="s">
        <v>0</v>
      </c>
      <c r="E199" s="2"/>
    </row>
    <row r="200" spans="1:5" x14ac:dyDescent="0.2">
      <c r="A200" s="2">
        <v>199</v>
      </c>
      <c r="B200" s="2" t="str">
        <f t="shared" si="3"/>
        <v>5.199</v>
      </c>
      <c r="C200" s="2" t="s">
        <v>193</v>
      </c>
      <c r="D200" s="2" t="s">
        <v>0</v>
      </c>
      <c r="E200" s="2"/>
    </row>
    <row r="201" spans="1:5" x14ac:dyDescent="0.2">
      <c r="A201" s="2">
        <v>200</v>
      </c>
      <c r="B201" s="2" t="str">
        <f t="shared" si="3"/>
        <v>5.200</v>
      </c>
      <c r="C201" s="2" t="s">
        <v>194</v>
      </c>
      <c r="D201" s="2" t="s">
        <v>0</v>
      </c>
      <c r="E201" s="2"/>
    </row>
    <row r="202" spans="1:5" x14ac:dyDescent="0.2">
      <c r="A202" s="2">
        <v>201</v>
      </c>
      <c r="B202" s="2" t="str">
        <f t="shared" si="3"/>
        <v>5.201</v>
      </c>
      <c r="C202" s="2" t="s">
        <v>195</v>
      </c>
      <c r="D202" s="2" t="s">
        <v>0</v>
      </c>
      <c r="E202" s="2"/>
    </row>
    <row r="203" spans="1:5" x14ac:dyDescent="0.2">
      <c r="A203" s="2">
        <v>202</v>
      </c>
      <c r="B203" s="2" t="str">
        <f t="shared" si="3"/>
        <v>5.202</v>
      </c>
      <c r="C203" s="2" t="s">
        <v>196</v>
      </c>
      <c r="D203" s="2" t="s">
        <v>0</v>
      </c>
      <c r="E203" s="2"/>
    </row>
    <row r="204" spans="1:5" x14ac:dyDescent="0.2">
      <c r="A204" s="2">
        <v>203</v>
      </c>
      <c r="B204" s="2" t="str">
        <f t="shared" si="3"/>
        <v>5.203</v>
      </c>
      <c r="C204" s="2" t="s">
        <v>197</v>
      </c>
      <c r="D204" s="2" t="s">
        <v>134</v>
      </c>
      <c r="E204" s="2"/>
    </row>
    <row r="205" spans="1:5" x14ac:dyDescent="0.2">
      <c r="A205" s="2">
        <v>204</v>
      </c>
      <c r="B205" s="2" t="str">
        <f t="shared" si="3"/>
        <v>5.204</v>
      </c>
      <c r="C205" s="2" t="s">
        <v>198</v>
      </c>
      <c r="D205" s="2" t="s">
        <v>134</v>
      </c>
      <c r="E205" s="2"/>
    </row>
    <row r="206" spans="1:5" x14ac:dyDescent="0.2">
      <c r="A206" s="2">
        <v>205</v>
      </c>
      <c r="B206" s="2" t="str">
        <f t="shared" si="3"/>
        <v>5.205</v>
      </c>
      <c r="C206" s="2" t="s">
        <v>199</v>
      </c>
      <c r="D206" s="2" t="s">
        <v>134</v>
      </c>
      <c r="E206" s="2"/>
    </row>
    <row r="207" spans="1:5" x14ac:dyDescent="0.2">
      <c r="A207" s="2">
        <v>206</v>
      </c>
      <c r="B207" s="2" t="str">
        <f t="shared" si="3"/>
        <v>5.206</v>
      </c>
      <c r="C207" s="2" t="s">
        <v>200</v>
      </c>
      <c r="D207" s="2" t="s">
        <v>1</v>
      </c>
      <c r="E207" s="2"/>
    </row>
    <row r="208" spans="1:5" x14ac:dyDescent="0.2">
      <c r="A208" s="2">
        <v>207</v>
      </c>
      <c r="B208" s="2" t="str">
        <f t="shared" si="3"/>
        <v>5.207</v>
      </c>
      <c r="C208" s="2" t="s">
        <v>201</v>
      </c>
      <c r="D208" s="2" t="s">
        <v>1</v>
      </c>
      <c r="E208" s="2"/>
    </row>
    <row r="209" spans="1:5" x14ac:dyDescent="0.2">
      <c r="A209" s="2">
        <v>208</v>
      </c>
      <c r="B209" s="2" t="str">
        <f t="shared" si="3"/>
        <v>5.208</v>
      </c>
      <c r="C209" s="2" t="s">
        <v>202</v>
      </c>
      <c r="D209" s="2" t="s">
        <v>1</v>
      </c>
      <c r="E209" s="2"/>
    </row>
    <row r="210" spans="1:5" x14ac:dyDescent="0.2">
      <c r="A210" s="2">
        <v>209</v>
      </c>
      <c r="B210" s="2" t="str">
        <f t="shared" si="3"/>
        <v>5.209</v>
      </c>
      <c r="C210" s="2" t="s">
        <v>203</v>
      </c>
      <c r="D210" s="2" t="s">
        <v>132</v>
      </c>
      <c r="E210" s="2"/>
    </row>
    <row r="211" spans="1:5" x14ac:dyDescent="0.2">
      <c r="A211" s="2">
        <v>210</v>
      </c>
      <c r="B211" s="2" t="str">
        <f t="shared" si="3"/>
        <v>5.210</v>
      </c>
      <c r="C211" s="2" t="s">
        <v>204</v>
      </c>
      <c r="D211" s="2" t="s">
        <v>0</v>
      </c>
      <c r="E211" s="2"/>
    </row>
    <row r="212" spans="1:5" x14ac:dyDescent="0.2">
      <c r="A212" s="2">
        <v>211</v>
      </c>
      <c r="B212" s="2" t="str">
        <f t="shared" si="3"/>
        <v>5.211</v>
      </c>
      <c r="C212" s="2" t="s">
        <v>205</v>
      </c>
      <c r="D212" s="2" t="s">
        <v>0</v>
      </c>
      <c r="E212" s="2"/>
    </row>
    <row r="213" spans="1:5" x14ac:dyDescent="0.2">
      <c r="A213" s="2">
        <v>212</v>
      </c>
      <c r="B213" s="2" t="str">
        <f t="shared" si="3"/>
        <v>5.212</v>
      </c>
      <c r="C213" s="2" t="s">
        <v>206</v>
      </c>
      <c r="D213" s="2" t="s">
        <v>10</v>
      </c>
      <c r="E213" s="2"/>
    </row>
    <row r="214" spans="1:5" x14ac:dyDescent="0.2">
      <c r="A214" s="2">
        <v>213</v>
      </c>
      <c r="B214" s="2" t="str">
        <f t="shared" si="3"/>
        <v>5.213</v>
      </c>
      <c r="C214" s="2" t="s">
        <v>207</v>
      </c>
      <c r="D214" s="2" t="s">
        <v>10</v>
      </c>
      <c r="E214" s="2"/>
    </row>
    <row r="215" spans="1:5" x14ac:dyDescent="0.2">
      <c r="A215" s="2">
        <v>214</v>
      </c>
      <c r="B215" s="2" t="str">
        <f t="shared" si="3"/>
        <v>5.214</v>
      </c>
      <c r="C215" s="2" t="s">
        <v>208</v>
      </c>
      <c r="D215" s="2" t="s">
        <v>0</v>
      </c>
      <c r="E215" s="2"/>
    </row>
    <row r="216" spans="1:5" x14ac:dyDescent="0.2">
      <c r="A216" s="2">
        <v>215</v>
      </c>
      <c r="B216" s="2" t="str">
        <f t="shared" si="3"/>
        <v>5.215</v>
      </c>
      <c r="C216" s="2" t="s">
        <v>209</v>
      </c>
      <c r="D216" s="2" t="s">
        <v>0</v>
      </c>
      <c r="E216" s="2"/>
    </row>
    <row r="217" spans="1:5" x14ac:dyDescent="0.2">
      <c r="A217" s="2">
        <v>216</v>
      </c>
      <c r="B217" s="2" t="str">
        <f t="shared" si="3"/>
        <v>5.216</v>
      </c>
      <c r="C217" s="2" t="s">
        <v>209</v>
      </c>
      <c r="D217" s="2" t="s">
        <v>1</v>
      </c>
      <c r="E217" s="2"/>
    </row>
    <row r="218" spans="1:5" x14ac:dyDescent="0.2">
      <c r="A218" s="2">
        <v>217</v>
      </c>
      <c r="B218" s="2" t="str">
        <f t="shared" si="3"/>
        <v>5.217</v>
      </c>
      <c r="C218" s="2" t="s">
        <v>210</v>
      </c>
      <c r="D218" s="2" t="s">
        <v>0</v>
      </c>
      <c r="E218" s="2"/>
    </row>
    <row r="219" spans="1:5" x14ac:dyDescent="0.2">
      <c r="A219" s="2">
        <v>218</v>
      </c>
      <c r="B219" s="2" t="str">
        <f t="shared" si="3"/>
        <v>5.218</v>
      </c>
      <c r="C219" s="2" t="s">
        <v>210</v>
      </c>
      <c r="D219" s="2" t="s">
        <v>1</v>
      </c>
      <c r="E219" s="2"/>
    </row>
    <row r="220" spans="1:5" x14ac:dyDescent="0.2">
      <c r="A220" s="2">
        <v>219</v>
      </c>
      <c r="B220" s="2" t="str">
        <f t="shared" si="3"/>
        <v>5.219</v>
      </c>
      <c r="C220" s="2" t="s">
        <v>211</v>
      </c>
      <c r="D220" s="2" t="s">
        <v>0</v>
      </c>
      <c r="E220" s="2"/>
    </row>
    <row r="221" spans="1:5" x14ac:dyDescent="0.2">
      <c r="A221" s="2">
        <v>220</v>
      </c>
      <c r="B221" s="2" t="str">
        <f t="shared" si="3"/>
        <v>5.220</v>
      </c>
      <c r="C221" s="2" t="s">
        <v>211</v>
      </c>
      <c r="D221" s="2" t="s">
        <v>1</v>
      </c>
      <c r="E221" s="2"/>
    </row>
    <row r="222" spans="1:5" x14ac:dyDescent="0.2">
      <c r="A222" s="2">
        <v>221</v>
      </c>
      <c r="B222" s="2" t="str">
        <f t="shared" si="3"/>
        <v>5.221</v>
      </c>
      <c r="C222" s="2" t="s">
        <v>212</v>
      </c>
      <c r="D222" s="2" t="s">
        <v>1</v>
      </c>
      <c r="E222" s="2"/>
    </row>
    <row r="223" spans="1:5" x14ac:dyDescent="0.2">
      <c r="A223" s="2">
        <v>222</v>
      </c>
      <c r="B223" s="2" t="str">
        <f t="shared" si="3"/>
        <v>5.222</v>
      </c>
      <c r="C223" s="2" t="s">
        <v>213</v>
      </c>
      <c r="D223" s="2" t="s">
        <v>0</v>
      </c>
      <c r="E223" s="2"/>
    </row>
    <row r="224" spans="1:5" x14ac:dyDescent="0.2">
      <c r="A224" s="2">
        <v>223</v>
      </c>
      <c r="B224" s="2" t="str">
        <f t="shared" si="3"/>
        <v>5.223</v>
      </c>
      <c r="C224" s="2" t="s">
        <v>214</v>
      </c>
      <c r="D224" s="2" t="s">
        <v>0</v>
      </c>
      <c r="E224" s="2"/>
    </row>
    <row r="225" spans="1:5" ht="12" thickBot="1" x14ac:dyDescent="0.25">
      <c r="A225" s="2">
        <v>224</v>
      </c>
      <c r="B225" s="2" t="str">
        <f t="shared" si="3"/>
        <v>5.224</v>
      </c>
      <c r="C225" s="2" t="s">
        <v>215</v>
      </c>
      <c r="D225" s="2"/>
      <c r="E225" s="2"/>
    </row>
    <row r="226" spans="1:5" ht="12" thickBot="1" x14ac:dyDescent="0.25">
      <c r="A226" s="13" t="s">
        <v>2617</v>
      </c>
      <c r="B226" s="14"/>
      <c r="C226" s="14"/>
      <c r="D226" s="8" t="s">
        <v>2618</v>
      </c>
      <c r="E226" s="7"/>
    </row>
    <row r="227" spans="1:5" x14ac:dyDescent="0.2">
      <c r="D227" s="6" t="s">
        <v>2698</v>
      </c>
    </row>
    <row r="229" spans="1:5" ht="12.75" x14ac:dyDescent="0.2">
      <c r="A229" s="15" t="s">
        <v>2619</v>
      </c>
      <c r="B229" s="16"/>
      <c r="C229" s="9" t="s">
        <v>2620</v>
      </c>
      <c r="D229" s="16" t="s">
        <v>2621</v>
      </c>
      <c r="E229" s="16"/>
    </row>
    <row r="230" spans="1:5" x14ac:dyDescent="0.2">
      <c r="A230" s="4"/>
      <c r="B230" s="4"/>
      <c r="C230" s="4"/>
      <c r="D230" s="17" t="s">
        <v>2622</v>
      </c>
      <c r="E230" s="16"/>
    </row>
  </sheetData>
  <mergeCells count="4">
    <mergeCell ref="A226:C226"/>
    <mergeCell ref="A229:B229"/>
    <mergeCell ref="D229:E229"/>
    <mergeCell ref="D230:E230"/>
  </mergeCells>
  <pageMargins left="0.25" right="0.25" top="0.75" bottom="0.75" header="0.3" footer="0.3"/>
  <pageSetup paperSize="9" orientation="portrait" r:id="rId1"/>
  <headerFooter>
    <oddHeader>&amp;CПриложение №6А към Ценово предложение - образец №6
Зидарски работи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view="pageLayout" topLeftCell="A61" workbookViewId="0">
      <selection activeCell="D66" sqref="D66"/>
    </sheetView>
  </sheetViews>
  <sheetFormatPr defaultRowHeight="11.25" x14ac:dyDescent="0.2"/>
  <cols>
    <col min="1" max="1" width="3.28515625" style="5" bestFit="1" customWidth="1"/>
    <col min="2" max="2" width="5.5703125" style="5" bestFit="1" customWidth="1"/>
    <col min="3" max="3" width="68.28515625" style="5" customWidth="1"/>
    <col min="4" max="4" width="7.5703125" style="5" bestFit="1" customWidth="1"/>
    <col min="5" max="16384" width="9.140625" style="5"/>
  </cols>
  <sheetData>
    <row r="1" spans="1:5" s="4" customFormat="1" ht="22.5" x14ac:dyDescent="0.25">
      <c r="A1" s="1" t="s">
        <v>2613</v>
      </c>
      <c r="B1" s="1" t="s">
        <v>2614</v>
      </c>
      <c r="C1" s="1" t="s">
        <v>2615</v>
      </c>
      <c r="D1" s="1" t="s">
        <v>2616</v>
      </c>
      <c r="E1" s="1" t="s">
        <v>2699</v>
      </c>
    </row>
    <row r="2" spans="1:5" x14ac:dyDescent="0.2">
      <c r="A2" s="2">
        <v>1</v>
      </c>
      <c r="B2" s="2" t="str">
        <f>"15."&amp;A2</f>
        <v>15.1</v>
      </c>
      <c r="C2" s="2" t="s">
        <v>1002</v>
      </c>
      <c r="D2" s="2" t="s">
        <v>0</v>
      </c>
      <c r="E2" s="2"/>
    </row>
    <row r="3" spans="1:5" x14ac:dyDescent="0.2">
      <c r="A3" s="2">
        <v>2</v>
      </c>
      <c r="B3" s="2" t="str">
        <f>"15."&amp;A3</f>
        <v>15.2</v>
      </c>
      <c r="C3" s="2" t="s">
        <v>1003</v>
      </c>
      <c r="D3" s="2" t="s">
        <v>0</v>
      </c>
      <c r="E3" s="2"/>
    </row>
    <row r="4" spans="1:5" x14ac:dyDescent="0.2">
      <c r="A4" s="2">
        <v>3</v>
      </c>
      <c r="B4" s="2" t="str">
        <f t="shared" ref="B4:B62" si="0">"15."&amp;A4</f>
        <v>15.3</v>
      </c>
      <c r="C4" s="2" t="s">
        <v>1004</v>
      </c>
      <c r="D4" s="2" t="s">
        <v>0</v>
      </c>
      <c r="E4" s="2"/>
    </row>
    <row r="5" spans="1:5" x14ac:dyDescent="0.2">
      <c r="A5" s="2">
        <v>4</v>
      </c>
      <c r="B5" s="2" t="str">
        <f t="shared" si="0"/>
        <v>15.4</v>
      </c>
      <c r="C5" s="2" t="s">
        <v>1005</v>
      </c>
      <c r="D5" s="2" t="s">
        <v>0</v>
      </c>
      <c r="E5" s="2"/>
    </row>
    <row r="6" spans="1:5" x14ac:dyDescent="0.2">
      <c r="A6" s="2">
        <v>5</v>
      </c>
      <c r="B6" s="2" t="str">
        <f t="shared" si="0"/>
        <v>15.5</v>
      </c>
      <c r="C6" s="2" t="s">
        <v>1006</v>
      </c>
      <c r="D6" s="2" t="s">
        <v>0</v>
      </c>
      <c r="E6" s="2"/>
    </row>
    <row r="7" spans="1:5" x14ac:dyDescent="0.2">
      <c r="A7" s="2">
        <v>6</v>
      </c>
      <c r="B7" s="2" t="str">
        <f t="shared" si="0"/>
        <v>15.6</v>
      </c>
      <c r="C7" s="2" t="s">
        <v>1007</v>
      </c>
      <c r="D7" s="2" t="s">
        <v>0</v>
      </c>
      <c r="E7" s="2"/>
    </row>
    <row r="8" spans="1:5" x14ac:dyDescent="0.2">
      <c r="A8" s="2">
        <v>7</v>
      </c>
      <c r="B8" s="2" t="str">
        <f t="shared" si="0"/>
        <v>15.7</v>
      </c>
      <c r="C8" s="2" t="s">
        <v>1008</v>
      </c>
      <c r="D8" s="2" t="s">
        <v>0</v>
      </c>
      <c r="E8" s="2"/>
    </row>
    <row r="9" spans="1:5" x14ac:dyDescent="0.2">
      <c r="A9" s="2">
        <v>8</v>
      </c>
      <c r="B9" s="2" t="str">
        <f t="shared" si="0"/>
        <v>15.8</v>
      </c>
      <c r="C9" s="2" t="s">
        <v>1009</v>
      </c>
      <c r="D9" s="2" t="s">
        <v>0</v>
      </c>
      <c r="E9" s="2"/>
    </row>
    <row r="10" spans="1:5" x14ac:dyDescent="0.2">
      <c r="A10" s="2">
        <v>9</v>
      </c>
      <c r="B10" s="2" t="str">
        <f t="shared" si="0"/>
        <v>15.9</v>
      </c>
      <c r="C10" s="2" t="s">
        <v>1010</v>
      </c>
      <c r="D10" s="2" t="s">
        <v>0</v>
      </c>
      <c r="E10" s="2"/>
    </row>
    <row r="11" spans="1:5" x14ac:dyDescent="0.2">
      <c r="A11" s="2">
        <v>10</v>
      </c>
      <c r="B11" s="2" t="str">
        <f t="shared" si="0"/>
        <v>15.10</v>
      </c>
      <c r="C11" s="2" t="s">
        <v>1011</v>
      </c>
      <c r="D11" s="2" t="s">
        <v>0</v>
      </c>
      <c r="E11" s="2"/>
    </row>
    <row r="12" spans="1:5" x14ac:dyDescent="0.2">
      <c r="A12" s="2">
        <v>11</v>
      </c>
      <c r="B12" s="2" t="str">
        <f t="shared" si="0"/>
        <v>15.11</v>
      </c>
      <c r="C12" s="2" t="s">
        <v>1012</v>
      </c>
      <c r="D12" s="2" t="s">
        <v>0</v>
      </c>
      <c r="E12" s="2"/>
    </row>
    <row r="13" spans="1:5" x14ac:dyDescent="0.2">
      <c r="A13" s="2">
        <v>12</v>
      </c>
      <c r="B13" s="2" t="str">
        <f t="shared" si="0"/>
        <v>15.12</v>
      </c>
      <c r="C13" s="2" t="s">
        <v>1013</v>
      </c>
      <c r="D13" s="2" t="s">
        <v>0</v>
      </c>
      <c r="E13" s="2"/>
    </row>
    <row r="14" spans="1:5" ht="22.5" x14ac:dyDescent="0.2">
      <c r="A14" s="2">
        <v>13</v>
      </c>
      <c r="B14" s="2" t="str">
        <f t="shared" si="0"/>
        <v>15.13</v>
      </c>
      <c r="C14" s="2" t="s">
        <v>1014</v>
      </c>
      <c r="D14" s="2" t="s">
        <v>0</v>
      </c>
      <c r="E14" s="2"/>
    </row>
    <row r="15" spans="1:5" ht="22.5" x14ac:dyDescent="0.2">
      <c r="A15" s="2">
        <v>14</v>
      </c>
      <c r="B15" s="2" t="str">
        <f t="shared" si="0"/>
        <v>15.14</v>
      </c>
      <c r="C15" s="2" t="s">
        <v>1015</v>
      </c>
      <c r="D15" s="2" t="s">
        <v>0</v>
      </c>
      <c r="E15" s="2"/>
    </row>
    <row r="16" spans="1:5" x14ac:dyDescent="0.2">
      <c r="A16" s="2">
        <v>15</v>
      </c>
      <c r="B16" s="2" t="str">
        <f t="shared" si="0"/>
        <v>15.15</v>
      </c>
      <c r="C16" s="2" t="s">
        <v>1016</v>
      </c>
      <c r="D16" s="2" t="s">
        <v>0</v>
      </c>
      <c r="E16" s="2"/>
    </row>
    <row r="17" spans="1:5" x14ac:dyDescent="0.2">
      <c r="A17" s="2">
        <v>16</v>
      </c>
      <c r="B17" s="2" t="str">
        <f t="shared" si="0"/>
        <v>15.16</v>
      </c>
      <c r="C17" s="2" t="s">
        <v>1017</v>
      </c>
      <c r="D17" s="2" t="s">
        <v>0</v>
      </c>
      <c r="E17" s="2"/>
    </row>
    <row r="18" spans="1:5" x14ac:dyDescent="0.2">
      <c r="A18" s="2">
        <v>17</v>
      </c>
      <c r="B18" s="2" t="str">
        <f t="shared" si="0"/>
        <v>15.17</v>
      </c>
      <c r="C18" s="2" t="s">
        <v>1018</v>
      </c>
      <c r="D18" s="2" t="s">
        <v>0</v>
      </c>
      <c r="E18" s="2"/>
    </row>
    <row r="19" spans="1:5" x14ac:dyDescent="0.2">
      <c r="A19" s="2">
        <v>18</v>
      </c>
      <c r="B19" s="2" t="str">
        <f t="shared" si="0"/>
        <v>15.18</v>
      </c>
      <c r="C19" s="2" t="s">
        <v>1019</v>
      </c>
      <c r="D19" s="2" t="s">
        <v>0</v>
      </c>
      <c r="E19" s="2"/>
    </row>
    <row r="20" spans="1:5" x14ac:dyDescent="0.2">
      <c r="A20" s="2">
        <v>19</v>
      </c>
      <c r="B20" s="2" t="str">
        <f t="shared" si="0"/>
        <v>15.19</v>
      </c>
      <c r="C20" s="2" t="s">
        <v>1020</v>
      </c>
      <c r="D20" s="2" t="s">
        <v>0</v>
      </c>
      <c r="E20" s="2"/>
    </row>
    <row r="21" spans="1:5" ht="22.5" x14ac:dyDescent="0.2">
      <c r="A21" s="2">
        <v>20</v>
      </c>
      <c r="B21" s="2" t="str">
        <f t="shared" si="0"/>
        <v>15.20</v>
      </c>
      <c r="C21" s="2" t="s">
        <v>1021</v>
      </c>
      <c r="D21" s="2" t="s">
        <v>0</v>
      </c>
      <c r="E21" s="2"/>
    </row>
    <row r="22" spans="1:5" ht="22.5" x14ac:dyDescent="0.2">
      <c r="A22" s="2">
        <v>21</v>
      </c>
      <c r="B22" s="2" t="str">
        <f t="shared" si="0"/>
        <v>15.21</v>
      </c>
      <c r="C22" s="2" t="s">
        <v>1022</v>
      </c>
      <c r="D22" s="2" t="s">
        <v>0</v>
      </c>
      <c r="E22" s="2"/>
    </row>
    <row r="23" spans="1:5" x14ac:dyDescent="0.2">
      <c r="A23" s="2">
        <v>22</v>
      </c>
      <c r="B23" s="2" t="str">
        <f t="shared" si="0"/>
        <v>15.22</v>
      </c>
      <c r="C23" s="2" t="s">
        <v>1023</v>
      </c>
      <c r="D23" s="2" t="s">
        <v>0</v>
      </c>
      <c r="E23" s="2"/>
    </row>
    <row r="24" spans="1:5" x14ac:dyDescent="0.2">
      <c r="A24" s="2">
        <v>23</v>
      </c>
      <c r="B24" s="2" t="str">
        <f t="shared" si="0"/>
        <v>15.23</v>
      </c>
      <c r="C24" s="2" t="s">
        <v>1024</v>
      </c>
      <c r="D24" s="2" t="s">
        <v>0</v>
      </c>
      <c r="E24" s="2"/>
    </row>
    <row r="25" spans="1:5" x14ac:dyDescent="0.2">
      <c r="A25" s="2">
        <v>24</v>
      </c>
      <c r="B25" s="2" t="str">
        <f t="shared" si="0"/>
        <v>15.24</v>
      </c>
      <c r="C25" s="2" t="s">
        <v>1025</v>
      </c>
      <c r="D25" s="2" t="s">
        <v>0</v>
      </c>
      <c r="E25" s="2"/>
    </row>
    <row r="26" spans="1:5" x14ac:dyDescent="0.2">
      <c r="A26" s="2">
        <v>25</v>
      </c>
      <c r="B26" s="2" t="str">
        <f t="shared" si="0"/>
        <v>15.25</v>
      </c>
      <c r="C26" s="2" t="s">
        <v>1026</v>
      </c>
      <c r="D26" s="2" t="s">
        <v>0</v>
      </c>
      <c r="E26" s="2"/>
    </row>
    <row r="27" spans="1:5" x14ac:dyDescent="0.2">
      <c r="A27" s="2">
        <v>26</v>
      </c>
      <c r="B27" s="2" t="str">
        <f t="shared" si="0"/>
        <v>15.26</v>
      </c>
      <c r="C27" s="2" t="s">
        <v>1027</v>
      </c>
      <c r="D27" s="2" t="s">
        <v>0</v>
      </c>
      <c r="E27" s="2"/>
    </row>
    <row r="28" spans="1:5" x14ac:dyDescent="0.2">
      <c r="A28" s="2">
        <v>27</v>
      </c>
      <c r="B28" s="2" t="str">
        <f t="shared" si="0"/>
        <v>15.27</v>
      </c>
      <c r="C28" s="2" t="s">
        <v>1028</v>
      </c>
      <c r="D28" s="2" t="s">
        <v>0</v>
      </c>
      <c r="E28" s="2"/>
    </row>
    <row r="29" spans="1:5" x14ac:dyDescent="0.2">
      <c r="A29" s="2">
        <v>28</v>
      </c>
      <c r="B29" s="2" t="str">
        <f t="shared" si="0"/>
        <v>15.28</v>
      </c>
      <c r="C29" s="2" t="s">
        <v>1029</v>
      </c>
      <c r="D29" s="2" t="s">
        <v>74</v>
      </c>
      <c r="E29" s="2"/>
    </row>
    <row r="30" spans="1:5" x14ac:dyDescent="0.2">
      <c r="A30" s="2">
        <v>29</v>
      </c>
      <c r="B30" s="2" t="str">
        <f t="shared" si="0"/>
        <v>15.29</v>
      </c>
      <c r="C30" s="2" t="s">
        <v>1030</v>
      </c>
      <c r="D30" s="2" t="s">
        <v>74</v>
      </c>
      <c r="E30" s="2"/>
    </row>
    <row r="31" spans="1:5" x14ac:dyDescent="0.2">
      <c r="A31" s="2">
        <v>30</v>
      </c>
      <c r="B31" s="2" t="str">
        <f t="shared" si="0"/>
        <v>15.30</v>
      </c>
      <c r="C31" s="2" t="s">
        <v>1031</v>
      </c>
      <c r="D31" s="2" t="s">
        <v>74</v>
      </c>
      <c r="E31" s="2"/>
    </row>
    <row r="32" spans="1:5" x14ac:dyDescent="0.2">
      <c r="A32" s="2">
        <v>31</v>
      </c>
      <c r="B32" s="2" t="str">
        <f t="shared" si="0"/>
        <v>15.31</v>
      </c>
      <c r="C32" s="2" t="s">
        <v>1032</v>
      </c>
      <c r="D32" s="2" t="s">
        <v>0</v>
      </c>
      <c r="E32" s="2"/>
    </row>
    <row r="33" spans="1:5" x14ac:dyDescent="0.2">
      <c r="A33" s="2">
        <v>32</v>
      </c>
      <c r="B33" s="2" t="str">
        <f t="shared" si="0"/>
        <v>15.32</v>
      </c>
      <c r="C33" s="2" t="s">
        <v>1033</v>
      </c>
      <c r="D33" s="2" t="s">
        <v>0</v>
      </c>
      <c r="E33" s="2"/>
    </row>
    <row r="34" spans="1:5" x14ac:dyDescent="0.2">
      <c r="A34" s="2">
        <v>33</v>
      </c>
      <c r="B34" s="2" t="str">
        <f t="shared" si="0"/>
        <v>15.33</v>
      </c>
      <c r="C34" s="2" t="s">
        <v>1034</v>
      </c>
      <c r="D34" s="2" t="s">
        <v>0</v>
      </c>
      <c r="E34" s="2"/>
    </row>
    <row r="35" spans="1:5" x14ac:dyDescent="0.2">
      <c r="A35" s="2">
        <v>34</v>
      </c>
      <c r="B35" s="2" t="str">
        <f t="shared" si="0"/>
        <v>15.34</v>
      </c>
      <c r="C35" s="2" t="s">
        <v>1035</v>
      </c>
      <c r="D35" s="2" t="s">
        <v>0</v>
      </c>
      <c r="E35" s="2"/>
    </row>
    <row r="36" spans="1:5" x14ac:dyDescent="0.2">
      <c r="A36" s="2">
        <v>35</v>
      </c>
      <c r="B36" s="2" t="str">
        <f t="shared" si="0"/>
        <v>15.35</v>
      </c>
      <c r="C36" s="2" t="s">
        <v>1036</v>
      </c>
      <c r="D36" s="2" t="s">
        <v>0</v>
      </c>
      <c r="E36" s="2"/>
    </row>
    <row r="37" spans="1:5" x14ac:dyDescent="0.2">
      <c r="A37" s="2">
        <v>36</v>
      </c>
      <c r="B37" s="2" t="str">
        <f t="shared" si="0"/>
        <v>15.36</v>
      </c>
      <c r="C37" s="2" t="s">
        <v>1037</v>
      </c>
      <c r="D37" s="2" t="s">
        <v>0</v>
      </c>
      <c r="E37" s="2"/>
    </row>
    <row r="38" spans="1:5" x14ac:dyDescent="0.2">
      <c r="A38" s="2">
        <v>37</v>
      </c>
      <c r="B38" s="2" t="str">
        <f t="shared" si="0"/>
        <v>15.37</v>
      </c>
      <c r="C38" s="2" t="s">
        <v>1038</v>
      </c>
      <c r="D38" s="2" t="s">
        <v>0</v>
      </c>
      <c r="E38" s="2"/>
    </row>
    <row r="39" spans="1:5" x14ac:dyDescent="0.2">
      <c r="A39" s="2">
        <v>38</v>
      </c>
      <c r="B39" s="2" t="str">
        <f t="shared" si="0"/>
        <v>15.38</v>
      </c>
      <c r="C39" s="2" t="s">
        <v>1039</v>
      </c>
      <c r="D39" s="2" t="s">
        <v>0</v>
      </c>
      <c r="E39" s="2"/>
    </row>
    <row r="40" spans="1:5" ht="22.5" x14ac:dyDescent="0.2">
      <c r="A40" s="2">
        <v>39</v>
      </c>
      <c r="B40" s="2" t="str">
        <f t="shared" si="0"/>
        <v>15.39</v>
      </c>
      <c r="C40" s="2" t="s">
        <v>1040</v>
      </c>
      <c r="D40" s="2" t="s">
        <v>0</v>
      </c>
      <c r="E40" s="2"/>
    </row>
    <row r="41" spans="1:5" ht="22.5" x14ac:dyDescent="0.2">
      <c r="A41" s="2">
        <v>40</v>
      </c>
      <c r="B41" s="2" t="str">
        <f t="shared" si="0"/>
        <v>15.40</v>
      </c>
      <c r="C41" s="2" t="s">
        <v>1041</v>
      </c>
      <c r="D41" s="2" t="s">
        <v>0</v>
      </c>
      <c r="E41" s="2"/>
    </row>
    <row r="42" spans="1:5" ht="22.5" x14ac:dyDescent="0.2">
      <c r="A42" s="2">
        <v>41</v>
      </c>
      <c r="B42" s="2" t="str">
        <f t="shared" si="0"/>
        <v>15.41</v>
      </c>
      <c r="C42" s="2" t="s">
        <v>1043</v>
      </c>
      <c r="D42" s="2" t="s">
        <v>1042</v>
      </c>
      <c r="E42" s="2"/>
    </row>
    <row r="43" spans="1:5" ht="22.5" x14ac:dyDescent="0.2">
      <c r="A43" s="2">
        <v>42</v>
      </c>
      <c r="B43" s="2" t="str">
        <f t="shared" si="0"/>
        <v>15.42</v>
      </c>
      <c r="C43" s="2" t="s">
        <v>1044</v>
      </c>
      <c r="D43" s="2" t="s">
        <v>0</v>
      </c>
      <c r="E43" s="2"/>
    </row>
    <row r="44" spans="1:5" ht="22.5" x14ac:dyDescent="0.2">
      <c r="A44" s="2">
        <v>43</v>
      </c>
      <c r="B44" s="2" t="str">
        <f t="shared" si="0"/>
        <v>15.43</v>
      </c>
      <c r="C44" s="2" t="s">
        <v>1045</v>
      </c>
      <c r="D44" s="2" t="s">
        <v>0</v>
      </c>
      <c r="E44" s="2"/>
    </row>
    <row r="45" spans="1:5" x14ac:dyDescent="0.2">
      <c r="A45" s="2">
        <v>44</v>
      </c>
      <c r="B45" s="2" t="str">
        <f t="shared" si="0"/>
        <v>15.44</v>
      </c>
      <c r="C45" s="2" t="s">
        <v>1046</v>
      </c>
      <c r="D45" s="2" t="s">
        <v>0</v>
      </c>
      <c r="E45" s="2"/>
    </row>
    <row r="46" spans="1:5" x14ac:dyDescent="0.2">
      <c r="A46" s="2">
        <v>45</v>
      </c>
      <c r="B46" s="2" t="str">
        <f t="shared" si="0"/>
        <v>15.45</v>
      </c>
      <c r="C46" s="2" t="s">
        <v>1047</v>
      </c>
      <c r="D46" s="2" t="s">
        <v>0</v>
      </c>
      <c r="E46" s="2"/>
    </row>
    <row r="47" spans="1:5" x14ac:dyDescent="0.2">
      <c r="A47" s="2">
        <v>46</v>
      </c>
      <c r="B47" s="2" t="str">
        <f t="shared" si="0"/>
        <v>15.46</v>
      </c>
      <c r="C47" s="2" t="s">
        <v>1048</v>
      </c>
      <c r="D47" s="2" t="s">
        <v>0</v>
      </c>
      <c r="E47" s="2"/>
    </row>
    <row r="48" spans="1:5" x14ac:dyDescent="0.2">
      <c r="A48" s="2">
        <v>47</v>
      </c>
      <c r="B48" s="2" t="str">
        <f t="shared" si="0"/>
        <v>15.47</v>
      </c>
      <c r="C48" s="2" t="s">
        <v>1049</v>
      </c>
      <c r="D48" s="2" t="s">
        <v>74</v>
      </c>
      <c r="E48" s="2"/>
    </row>
    <row r="49" spans="1:5" x14ac:dyDescent="0.2">
      <c r="A49" s="2">
        <v>48</v>
      </c>
      <c r="B49" s="2" t="str">
        <f t="shared" si="0"/>
        <v>15.48</v>
      </c>
      <c r="C49" s="2" t="s">
        <v>1050</v>
      </c>
      <c r="D49" s="2" t="s">
        <v>0</v>
      </c>
      <c r="E49" s="2"/>
    </row>
    <row r="50" spans="1:5" x14ac:dyDescent="0.2">
      <c r="A50" s="2">
        <v>49</v>
      </c>
      <c r="B50" s="2" t="str">
        <f t="shared" si="0"/>
        <v>15.49</v>
      </c>
      <c r="C50" s="2" t="s">
        <v>1051</v>
      </c>
      <c r="D50" s="2" t="s">
        <v>0</v>
      </c>
      <c r="E50" s="2"/>
    </row>
    <row r="51" spans="1:5" x14ac:dyDescent="0.2">
      <c r="A51" s="2">
        <v>50</v>
      </c>
      <c r="B51" s="2" t="str">
        <f t="shared" si="0"/>
        <v>15.50</v>
      </c>
      <c r="C51" s="2" t="s">
        <v>1052</v>
      </c>
      <c r="D51" s="2" t="s">
        <v>0</v>
      </c>
      <c r="E51" s="2"/>
    </row>
    <row r="52" spans="1:5" x14ac:dyDescent="0.2">
      <c r="A52" s="2">
        <v>51</v>
      </c>
      <c r="B52" s="2" t="str">
        <f t="shared" si="0"/>
        <v>15.51</v>
      </c>
      <c r="C52" s="2" t="s">
        <v>1053</v>
      </c>
      <c r="D52" s="2" t="s">
        <v>0</v>
      </c>
      <c r="E52" s="2"/>
    </row>
    <row r="53" spans="1:5" x14ac:dyDescent="0.2">
      <c r="A53" s="2">
        <v>52</v>
      </c>
      <c r="B53" s="2" t="str">
        <f t="shared" si="0"/>
        <v>15.52</v>
      </c>
      <c r="C53" s="2" t="s">
        <v>1054</v>
      </c>
      <c r="D53" s="2" t="s">
        <v>0</v>
      </c>
      <c r="E53" s="2"/>
    </row>
    <row r="54" spans="1:5" x14ac:dyDescent="0.2">
      <c r="A54" s="2">
        <v>53</v>
      </c>
      <c r="B54" s="2" t="str">
        <f t="shared" si="0"/>
        <v>15.53</v>
      </c>
      <c r="C54" s="2" t="s">
        <v>1055</v>
      </c>
      <c r="D54" s="2" t="s">
        <v>0</v>
      </c>
      <c r="E54" s="2"/>
    </row>
    <row r="55" spans="1:5" x14ac:dyDescent="0.2">
      <c r="A55" s="2">
        <v>54</v>
      </c>
      <c r="B55" s="2" t="str">
        <f t="shared" si="0"/>
        <v>15.54</v>
      </c>
      <c r="C55" s="2" t="s">
        <v>1056</v>
      </c>
      <c r="D55" s="2" t="s">
        <v>0</v>
      </c>
      <c r="E55" s="2"/>
    </row>
    <row r="56" spans="1:5" x14ac:dyDescent="0.2">
      <c r="A56" s="2">
        <v>55</v>
      </c>
      <c r="B56" s="2" t="str">
        <f t="shared" si="0"/>
        <v>15.55</v>
      </c>
      <c r="C56" s="2" t="s">
        <v>1057</v>
      </c>
      <c r="D56" s="2" t="s">
        <v>0</v>
      </c>
      <c r="E56" s="2"/>
    </row>
    <row r="57" spans="1:5" ht="22.5" x14ac:dyDescent="0.2">
      <c r="A57" s="2">
        <v>56</v>
      </c>
      <c r="B57" s="2" t="str">
        <f t="shared" si="0"/>
        <v>15.56</v>
      </c>
      <c r="C57" s="2" t="s">
        <v>1058</v>
      </c>
      <c r="D57" s="2" t="s">
        <v>0</v>
      </c>
      <c r="E57" s="2"/>
    </row>
    <row r="58" spans="1:5" x14ac:dyDescent="0.2">
      <c r="A58" s="2">
        <v>57</v>
      </c>
      <c r="B58" s="2" t="str">
        <f t="shared" si="0"/>
        <v>15.57</v>
      </c>
      <c r="C58" s="2" t="s">
        <v>1059</v>
      </c>
      <c r="D58" s="2" t="s">
        <v>0</v>
      </c>
      <c r="E58" s="2"/>
    </row>
    <row r="59" spans="1:5" x14ac:dyDescent="0.2">
      <c r="A59" s="2">
        <v>58</v>
      </c>
      <c r="B59" s="2" t="str">
        <f t="shared" si="0"/>
        <v>15.58</v>
      </c>
      <c r="C59" s="2" t="s">
        <v>1060</v>
      </c>
      <c r="D59" s="2" t="s">
        <v>0</v>
      </c>
      <c r="E59" s="2"/>
    </row>
    <row r="60" spans="1:5" x14ac:dyDescent="0.2">
      <c r="A60" s="2">
        <v>59</v>
      </c>
      <c r="B60" s="2" t="str">
        <f t="shared" si="0"/>
        <v>15.59</v>
      </c>
      <c r="C60" s="2" t="s">
        <v>1061</v>
      </c>
      <c r="D60" s="2" t="s">
        <v>0</v>
      </c>
      <c r="E60" s="2"/>
    </row>
    <row r="61" spans="1:5" x14ac:dyDescent="0.2">
      <c r="A61" s="2">
        <v>60</v>
      </c>
      <c r="B61" s="2" t="str">
        <f t="shared" si="0"/>
        <v>15.60</v>
      </c>
      <c r="C61" s="2" t="s">
        <v>1062</v>
      </c>
      <c r="D61" s="2" t="s">
        <v>0</v>
      </c>
      <c r="E61" s="2"/>
    </row>
    <row r="62" spans="1:5" x14ac:dyDescent="0.2">
      <c r="A62" s="2">
        <v>61</v>
      </c>
      <c r="B62" s="2" t="str">
        <f t="shared" si="0"/>
        <v>15.61</v>
      </c>
      <c r="C62" s="2" t="s">
        <v>1063</v>
      </c>
      <c r="D62" s="2" t="s">
        <v>0</v>
      </c>
      <c r="E62" s="2"/>
    </row>
    <row r="63" spans="1:5" x14ac:dyDescent="0.2">
      <c r="A63" s="2">
        <v>62</v>
      </c>
      <c r="B63" s="2" t="str">
        <f t="shared" ref="B63" si="1">"15."&amp;A63</f>
        <v>15.62</v>
      </c>
      <c r="C63" s="2" t="s">
        <v>1064</v>
      </c>
      <c r="D63" s="2" t="s">
        <v>0</v>
      </c>
      <c r="E63" s="2"/>
    </row>
    <row r="64" spans="1:5" ht="23.25" thickBot="1" x14ac:dyDescent="0.25">
      <c r="A64" s="2"/>
      <c r="B64" s="2"/>
      <c r="C64" s="12" t="s">
        <v>2658</v>
      </c>
      <c r="D64" s="2"/>
      <c r="E64" s="2"/>
    </row>
    <row r="65" spans="1:5" ht="12" thickBot="1" x14ac:dyDescent="0.25">
      <c r="A65" s="13" t="s">
        <v>2617</v>
      </c>
      <c r="B65" s="14"/>
      <c r="C65" s="14"/>
      <c r="D65" s="8" t="s">
        <v>2618</v>
      </c>
      <c r="E65" s="7"/>
    </row>
    <row r="66" spans="1:5" x14ac:dyDescent="0.2">
      <c r="D66" s="5" t="s">
        <v>2698</v>
      </c>
    </row>
    <row r="68" spans="1:5" ht="25.5" x14ac:dyDescent="0.2">
      <c r="A68" s="15" t="s">
        <v>2619</v>
      </c>
      <c r="B68" s="16"/>
      <c r="C68" s="9" t="s">
        <v>2620</v>
      </c>
      <c r="D68" s="16" t="s">
        <v>2621</v>
      </c>
      <c r="E68" s="16"/>
    </row>
    <row r="69" spans="1:5" x14ac:dyDescent="0.2">
      <c r="A69" s="4"/>
      <c r="B69" s="4"/>
      <c r="C69" s="4"/>
      <c r="D69" s="17" t="s">
        <v>2622</v>
      </c>
      <c r="E69" s="16"/>
    </row>
  </sheetData>
  <mergeCells count="4">
    <mergeCell ref="A65:C65"/>
    <mergeCell ref="A68:B68"/>
    <mergeCell ref="D68:E68"/>
    <mergeCell ref="D69:E69"/>
  </mergeCells>
  <pageMargins left="0.25" right="0.25" top="0.75" bottom="0.75" header="0.3" footer="0.3"/>
  <pageSetup paperSize="9" orientation="portrait" r:id="rId1"/>
  <headerFooter>
    <oddHeader>&amp;CПриложение №6А към Ценово предложение - образец №6
Хидроизолационни работи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view="pageLayout" topLeftCell="A88" workbookViewId="0">
      <selection activeCell="D95" sqref="D95"/>
    </sheetView>
  </sheetViews>
  <sheetFormatPr defaultRowHeight="11.25" x14ac:dyDescent="0.25"/>
  <cols>
    <col min="1" max="1" width="3.28515625" style="4" bestFit="1" customWidth="1"/>
    <col min="2" max="2" width="5.5703125" style="4" bestFit="1" customWidth="1"/>
    <col min="3" max="3" width="72.5703125" style="4" customWidth="1"/>
    <col min="4" max="4" width="7.5703125" style="4" bestFit="1" customWidth="1"/>
    <col min="5" max="16384" width="9.140625" style="4"/>
  </cols>
  <sheetData>
    <row r="1" spans="1:5" ht="22.5" x14ac:dyDescent="0.25">
      <c r="A1" s="1" t="s">
        <v>2613</v>
      </c>
      <c r="B1" s="1" t="s">
        <v>2614</v>
      </c>
      <c r="C1" s="1" t="s">
        <v>2615</v>
      </c>
      <c r="D1" s="1" t="s">
        <v>2616</v>
      </c>
      <c r="E1" s="1" t="s">
        <v>2699</v>
      </c>
    </row>
    <row r="2" spans="1:5" x14ac:dyDescent="0.25">
      <c r="A2" s="2">
        <v>1</v>
      </c>
      <c r="B2" s="2" t="str">
        <f>"16."&amp;A2</f>
        <v>16.1</v>
      </c>
      <c r="C2" s="2" t="s">
        <v>1065</v>
      </c>
      <c r="D2" s="2" t="s">
        <v>1</v>
      </c>
      <c r="E2" s="2"/>
    </row>
    <row r="3" spans="1:5" x14ac:dyDescent="0.25">
      <c r="A3" s="2">
        <v>2</v>
      </c>
      <c r="B3" s="2" t="str">
        <f t="shared" ref="B3:B66" si="0">"16."&amp;A3</f>
        <v>16.2</v>
      </c>
      <c r="C3" s="2" t="s">
        <v>1066</v>
      </c>
      <c r="D3" s="2" t="s">
        <v>0</v>
      </c>
      <c r="E3" s="2"/>
    </row>
    <row r="4" spans="1:5" x14ac:dyDescent="0.25">
      <c r="A4" s="2">
        <v>3</v>
      </c>
      <c r="B4" s="2" t="str">
        <f t="shared" si="0"/>
        <v>16.3</v>
      </c>
      <c r="C4" s="2" t="s">
        <v>1067</v>
      </c>
      <c r="D4" s="2" t="s">
        <v>0</v>
      </c>
      <c r="E4" s="2"/>
    </row>
    <row r="5" spans="1:5" x14ac:dyDescent="0.25">
      <c r="A5" s="2">
        <v>4</v>
      </c>
      <c r="B5" s="2" t="str">
        <f t="shared" si="0"/>
        <v>16.4</v>
      </c>
      <c r="C5" s="2" t="s">
        <v>1068</v>
      </c>
      <c r="D5" s="2" t="s">
        <v>1</v>
      </c>
      <c r="E5" s="2"/>
    </row>
    <row r="6" spans="1:5" x14ac:dyDescent="0.25">
      <c r="A6" s="2">
        <v>5</v>
      </c>
      <c r="B6" s="2" t="str">
        <f t="shared" si="0"/>
        <v>16.5</v>
      </c>
      <c r="C6" s="2" t="s">
        <v>1069</v>
      </c>
      <c r="D6" s="2" t="s">
        <v>0</v>
      </c>
      <c r="E6" s="2"/>
    </row>
    <row r="7" spans="1:5" x14ac:dyDescent="0.25">
      <c r="A7" s="2">
        <v>6</v>
      </c>
      <c r="B7" s="2" t="str">
        <f t="shared" si="0"/>
        <v>16.6</v>
      </c>
      <c r="C7" s="2" t="s">
        <v>1070</v>
      </c>
      <c r="D7" s="2" t="s">
        <v>0</v>
      </c>
      <c r="E7" s="2"/>
    </row>
    <row r="8" spans="1:5" x14ac:dyDescent="0.25">
      <c r="A8" s="2">
        <v>7</v>
      </c>
      <c r="B8" s="2" t="str">
        <f t="shared" si="0"/>
        <v>16.7</v>
      </c>
      <c r="C8" s="2" t="s">
        <v>1071</v>
      </c>
      <c r="D8" s="2" t="s">
        <v>0</v>
      </c>
      <c r="E8" s="2"/>
    </row>
    <row r="9" spans="1:5" x14ac:dyDescent="0.25">
      <c r="A9" s="2">
        <v>8</v>
      </c>
      <c r="B9" s="2" t="str">
        <f t="shared" si="0"/>
        <v>16.8</v>
      </c>
      <c r="C9" s="2" t="s">
        <v>1072</v>
      </c>
      <c r="D9" s="2" t="s">
        <v>0</v>
      </c>
      <c r="E9" s="2"/>
    </row>
    <row r="10" spans="1:5" x14ac:dyDescent="0.25">
      <c r="A10" s="2">
        <v>9</v>
      </c>
      <c r="B10" s="2" t="str">
        <f t="shared" si="0"/>
        <v>16.9</v>
      </c>
      <c r="C10" s="2" t="s">
        <v>1073</v>
      </c>
      <c r="D10" s="2" t="s">
        <v>0</v>
      </c>
      <c r="E10" s="2"/>
    </row>
    <row r="11" spans="1:5" x14ac:dyDescent="0.25">
      <c r="A11" s="2">
        <v>10</v>
      </c>
      <c r="B11" s="2" t="str">
        <f t="shared" si="0"/>
        <v>16.10</v>
      </c>
      <c r="C11" s="2" t="s">
        <v>1074</v>
      </c>
      <c r="D11" s="2" t="s">
        <v>0</v>
      </c>
      <c r="E11" s="2"/>
    </row>
    <row r="12" spans="1:5" x14ac:dyDescent="0.25">
      <c r="A12" s="2">
        <v>11</v>
      </c>
      <c r="B12" s="2" t="str">
        <f t="shared" si="0"/>
        <v>16.11</v>
      </c>
      <c r="C12" s="2" t="s">
        <v>1075</v>
      </c>
      <c r="D12" s="2" t="s">
        <v>0</v>
      </c>
      <c r="E12" s="2"/>
    </row>
    <row r="13" spans="1:5" x14ac:dyDescent="0.25">
      <c r="A13" s="2">
        <v>12</v>
      </c>
      <c r="B13" s="2" t="str">
        <f t="shared" si="0"/>
        <v>16.12</v>
      </c>
      <c r="C13" s="2" t="s">
        <v>1076</v>
      </c>
      <c r="D13" s="2" t="s">
        <v>0</v>
      </c>
      <c r="E13" s="2"/>
    </row>
    <row r="14" spans="1:5" x14ac:dyDescent="0.25">
      <c r="A14" s="2">
        <v>13</v>
      </c>
      <c r="B14" s="2" t="str">
        <f t="shared" si="0"/>
        <v>16.13</v>
      </c>
      <c r="C14" s="2" t="s">
        <v>1077</v>
      </c>
      <c r="D14" s="2" t="s">
        <v>0</v>
      </c>
      <c r="E14" s="2"/>
    </row>
    <row r="15" spans="1:5" x14ac:dyDescent="0.25">
      <c r="A15" s="2">
        <v>14</v>
      </c>
      <c r="B15" s="2" t="str">
        <f t="shared" si="0"/>
        <v>16.14</v>
      </c>
      <c r="C15" s="2" t="s">
        <v>1078</v>
      </c>
      <c r="D15" s="2" t="s">
        <v>0</v>
      </c>
      <c r="E15" s="2"/>
    </row>
    <row r="16" spans="1:5" x14ac:dyDescent="0.25">
      <c r="A16" s="2">
        <v>15</v>
      </c>
      <c r="B16" s="2" t="str">
        <f t="shared" si="0"/>
        <v>16.15</v>
      </c>
      <c r="C16" s="2" t="s">
        <v>1079</v>
      </c>
      <c r="D16" s="2" t="s">
        <v>0</v>
      </c>
      <c r="E16" s="2"/>
    </row>
    <row r="17" spans="1:5" x14ac:dyDescent="0.25">
      <c r="A17" s="2">
        <v>16</v>
      </c>
      <c r="B17" s="2" t="str">
        <f t="shared" si="0"/>
        <v>16.16</v>
      </c>
      <c r="C17" s="2" t="s">
        <v>1080</v>
      </c>
      <c r="D17" s="2" t="s">
        <v>0</v>
      </c>
      <c r="E17" s="2"/>
    </row>
    <row r="18" spans="1:5" x14ac:dyDescent="0.25">
      <c r="A18" s="2">
        <v>17</v>
      </c>
      <c r="B18" s="2" t="str">
        <f t="shared" si="0"/>
        <v>16.17</v>
      </c>
      <c r="C18" s="2" t="s">
        <v>1081</v>
      </c>
      <c r="D18" s="2" t="s">
        <v>0</v>
      </c>
      <c r="E18" s="2"/>
    </row>
    <row r="19" spans="1:5" x14ac:dyDescent="0.25">
      <c r="A19" s="2">
        <v>18</v>
      </c>
      <c r="B19" s="2" t="str">
        <f t="shared" si="0"/>
        <v>16.18</v>
      </c>
      <c r="C19" s="2" t="s">
        <v>1082</v>
      </c>
      <c r="D19" s="2" t="s">
        <v>0</v>
      </c>
      <c r="E19" s="2"/>
    </row>
    <row r="20" spans="1:5" x14ac:dyDescent="0.25">
      <c r="A20" s="2">
        <v>19</v>
      </c>
      <c r="B20" s="2" t="str">
        <f t="shared" si="0"/>
        <v>16.19</v>
      </c>
      <c r="C20" s="2" t="s">
        <v>1083</v>
      </c>
      <c r="D20" s="2" t="s">
        <v>0</v>
      </c>
      <c r="E20" s="2"/>
    </row>
    <row r="21" spans="1:5" x14ac:dyDescent="0.25">
      <c r="A21" s="2">
        <v>20</v>
      </c>
      <c r="B21" s="2" t="str">
        <f t="shared" si="0"/>
        <v>16.20</v>
      </c>
      <c r="C21" s="2" t="s">
        <v>1084</v>
      </c>
      <c r="D21" s="2" t="s">
        <v>0</v>
      </c>
      <c r="E21" s="2"/>
    </row>
    <row r="22" spans="1:5" x14ac:dyDescent="0.25">
      <c r="A22" s="2">
        <v>21</v>
      </c>
      <c r="B22" s="2" t="str">
        <f t="shared" si="0"/>
        <v>16.21</v>
      </c>
      <c r="C22" s="2" t="s">
        <v>1085</v>
      </c>
      <c r="D22" s="2" t="s">
        <v>0</v>
      </c>
      <c r="E22" s="2"/>
    </row>
    <row r="23" spans="1:5" x14ac:dyDescent="0.25">
      <c r="A23" s="2">
        <v>22</v>
      </c>
      <c r="B23" s="2" t="str">
        <f t="shared" si="0"/>
        <v>16.22</v>
      </c>
      <c r="C23" s="2" t="s">
        <v>1086</v>
      </c>
      <c r="D23" s="2" t="s">
        <v>0</v>
      </c>
      <c r="E23" s="2"/>
    </row>
    <row r="24" spans="1:5" x14ac:dyDescent="0.25">
      <c r="A24" s="2">
        <v>23</v>
      </c>
      <c r="B24" s="2" t="str">
        <f t="shared" si="0"/>
        <v>16.23</v>
      </c>
      <c r="C24" s="2" t="s">
        <v>1087</v>
      </c>
      <c r="D24" s="2" t="s">
        <v>0</v>
      </c>
      <c r="E24" s="2"/>
    </row>
    <row r="25" spans="1:5" ht="22.5" x14ac:dyDescent="0.25">
      <c r="A25" s="2">
        <v>24</v>
      </c>
      <c r="B25" s="2" t="str">
        <f t="shared" si="0"/>
        <v>16.24</v>
      </c>
      <c r="C25" s="2" t="s">
        <v>1088</v>
      </c>
      <c r="D25" s="2" t="s">
        <v>0</v>
      </c>
      <c r="E25" s="2"/>
    </row>
    <row r="26" spans="1:5" ht="22.5" x14ac:dyDescent="0.25">
      <c r="A26" s="2">
        <v>25</v>
      </c>
      <c r="B26" s="2" t="str">
        <f t="shared" si="0"/>
        <v>16.25</v>
      </c>
      <c r="C26" s="2" t="s">
        <v>1089</v>
      </c>
      <c r="D26" s="2" t="s">
        <v>0</v>
      </c>
      <c r="E26" s="2"/>
    </row>
    <row r="27" spans="1:5" x14ac:dyDescent="0.25">
      <c r="A27" s="2">
        <v>26</v>
      </c>
      <c r="B27" s="2" t="str">
        <f t="shared" si="0"/>
        <v>16.26</v>
      </c>
      <c r="C27" s="2" t="s">
        <v>1090</v>
      </c>
      <c r="D27" s="2" t="s">
        <v>0</v>
      </c>
      <c r="E27" s="2"/>
    </row>
    <row r="28" spans="1:5" x14ac:dyDescent="0.25">
      <c r="A28" s="2">
        <v>27</v>
      </c>
      <c r="B28" s="2" t="str">
        <f t="shared" si="0"/>
        <v>16.27</v>
      </c>
      <c r="C28" s="2" t="s">
        <v>1091</v>
      </c>
      <c r="D28" s="2" t="s">
        <v>0</v>
      </c>
      <c r="E28" s="2"/>
    </row>
    <row r="29" spans="1:5" ht="22.5" x14ac:dyDescent="0.25">
      <c r="A29" s="2">
        <v>28</v>
      </c>
      <c r="B29" s="2" t="str">
        <f t="shared" si="0"/>
        <v>16.28</v>
      </c>
      <c r="C29" s="2" t="s">
        <v>1092</v>
      </c>
      <c r="D29" s="2" t="s">
        <v>0</v>
      </c>
      <c r="E29" s="2"/>
    </row>
    <row r="30" spans="1:5" ht="22.5" x14ac:dyDescent="0.25">
      <c r="A30" s="2">
        <v>29</v>
      </c>
      <c r="B30" s="2" t="str">
        <f t="shared" si="0"/>
        <v>16.29</v>
      </c>
      <c r="C30" s="2" t="s">
        <v>1093</v>
      </c>
      <c r="D30" s="2" t="s">
        <v>0</v>
      </c>
      <c r="E30" s="2"/>
    </row>
    <row r="31" spans="1:5" ht="22.5" x14ac:dyDescent="0.25">
      <c r="A31" s="2">
        <v>30</v>
      </c>
      <c r="B31" s="2" t="str">
        <f t="shared" si="0"/>
        <v>16.30</v>
      </c>
      <c r="C31" s="2" t="s">
        <v>1094</v>
      </c>
      <c r="D31" s="2" t="s">
        <v>0</v>
      </c>
      <c r="E31" s="2"/>
    </row>
    <row r="32" spans="1:5" ht="22.5" x14ac:dyDescent="0.25">
      <c r="A32" s="2">
        <v>31</v>
      </c>
      <c r="B32" s="2" t="str">
        <f t="shared" si="0"/>
        <v>16.31</v>
      </c>
      <c r="C32" s="2" t="s">
        <v>1095</v>
      </c>
      <c r="D32" s="2" t="s">
        <v>74</v>
      </c>
      <c r="E32" s="2"/>
    </row>
    <row r="33" spans="1:5" ht="22.5" x14ac:dyDescent="0.25">
      <c r="A33" s="2">
        <v>32</v>
      </c>
      <c r="B33" s="2" t="str">
        <f t="shared" si="0"/>
        <v>16.32</v>
      </c>
      <c r="C33" s="2" t="s">
        <v>1096</v>
      </c>
      <c r="D33" s="2" t="s">
        <v>74</v>
      </c>
      <c r="E33" s="2"/>
    </row>
    <row r="34" spans="1:5" ht="22.5" x14ac:dyDescent="0.25">
      <c r="A34" s="2">
        <v>33</v>
      </c>
      <c r="B34" s="2" t="str">
        <f t="shared" si="0"/>
        <v>16.33</v>
      </c>
      <c r="C34" s="2" t="s">
        <v>1097</v>
      </c>
      <c r="D34" s="2" t="s">
        <v>74</v>
      </c>
      <c r="E34" s="2"/>
    </row>
    <row r="35" spans="1:5" ht="22.5" x14ac:dyDescent="0.25">
      <c r="A35" s="2">
        <v>34</v>
      </c>
      <c r="B35" s="2" t="str">
        <f t="shared" si="0"/>
        <v>16.34</v>
      </c>
      <c r="C35" s="2" t="s">
        <v>1098</v>
      </c>
      <c r="D35" s="2" t="s">
        <v>74</v>
      </c>
      <c r="E35" s="2"/>
    </row>
    <row r="36" spans="1:5" ht="22.5" x14ac:dyDescent="0.25">
      <c r="A36" s="2">
        <v>35</v>
      </c>
      <c r="B36" s="2" t="str">
        <f t="shared" si="0"/>
        <v>16.35</v>
      </c>
      <c r="C36" s="2" t="s">
        <v>1099</v>
      </c>
      <c r="D36" s="2" t="s">
        <v>74</v>
      </c>
      <c r="E36" s="2"/>
    </row>
    <row r="37" spans="1:5" ht="22.5" x14ac:dyDescent="0.25">
      <c r="A37" s="2">
        <v>36</v>
      </c>
      <c r="B37" s="2" t="str">
        <f t="shared" si="0"/>
        <v>16.36</v>
      </c>
      <c r="C37" s="2" t="s">
        <v>1100</v>
      </c>
      <c r="D37" s="2" t="s">
        <v>74</v>
      </c>
      <c r="E37" s="2"/>
    </row>
    <row r="38" spans="1:5" ht="22.5" x14ac:dyDescent="0.25">
      <c r="A38" s="2">
        <v>37</v>
      </c>
      <c r="B38" s="2" t="str">
        <f t="shared" si="0"/>
        <v>16.37</v>
      </c>
      <c r="C38" s="2" t="s">
        <v>1101</v>
      </c>
      <c r="D38" s="2" t="s">
        <v>74</v>
      </c>
      <c r="E38" s="2"/>
    </row>
    <row r="39" spans="1:5" ht="22.5" x14ac:dyDescent="0.25">
      <c r="A39" s="2">
        <v>38</v>
      </c>
      <c r="B39" s="2" t="str">
        <f t="shared" si="0"/>
        <v>16.38</v>
      </c>
      <c r="C39" s="2" t="s">
        <v>1102</v>
      </c>
      <c r="D39" s="2" t="s">
        <v>74</v>
      </c>
      <c r="E39" s="2"/>
    </row>
    <row r="40" spans="1:5" ht="22.5" x14ac:dyDescent="0.25">
      <c r="A40" s="2">
        <v>39</v>
      </c>
      <c r="B40" s="2" t="str">
        <f t="shared" si="0"/>
        <v>16.39</v>
      </c>
      <c r="C40" s="2" t="s">
        <v>1103</v>
      </c>
      <c r="D40" s="2" t="s">
        <v>74</v>
      </c>
      <c r="E40" s="2"/>
    </row>
    <row r="41" spans="1:5" ht="22.5" x14ac:dyDescent="0.25">
      <c r="A41" s="2">
        <v>40</v>
      </c>
      <c r="B41" s="2" t="str">
        <f t="shared" si="0"/>
        <v>16.40</v>
      </c>
      <c r="C41" s="2" t="s">
        <v>1104</v>
      </c>
      <c r="D41" s="2" t="s">
        <v>74</v>
      </c>
      <c r="E41" s="2"/>
    </row>
    <row r="42" spans="1:5" ht="22.5" x14ac:dyDescent="0.25">
      <c r="A42" s="2">
        <v>41</v>
      </c>
      <c r="B42" s="2" t="str">
        <f t="shared" si="0"/>
        <v>16.41</v>
      </c>
      <c r="C42" s="2" t="s">
        <v>1105</v>
      </c>
      <c r="D42" s="2" t="s">
        <v>74</v>
      </c>
      <c r="E42" s="2"/>
    </row>
    <row r="43" spans="1:5" ht="22.5" x14ac:dyDescent="0.25">
      <c r="A43" s="2">
        <v>42</v>
      </c>
      <c r="B43" s="2" t="str">
        <f t="shared" si="0"/>
        <v>16.42</v>
      </c>
      <c r="C43" s="2" t="s">
        <v>1106</v>
      </c>
      <c r="D43" s="2" t="s">
        <v>74</v>
      </c>
      <c r="E43" s="2"/>
    </row>
    <row r="44" spans="1:5" ht="22.5" x14ac:dyDescent="0.25">
      <c r="A44" s="2">
        <v>43</v>
      </c>
      <c r="B44" s="2" t="str">
        <f t="shared" si="0"/>
        <v>16.43</v>
      </c>
      <c r="C44" s="2" t="s">
        <v>1107</v>
      </c>
      <c r="D44" s="2" t="s">
        <v>74</v>
      </c>
      <c r="E44" s="2"/>
    </row>
    <row r="45" spans="1:5" ht="22.5" x14ac:dyDescent="0.25">
      <c r="A45" s="2">
        <v>44</v>
      </c>
      <c r="B45" s="2" t="str">
        <f t="shared" si="0"/>
        <v>16.44</v>
      </c>
      <c r="C45" s="2" t="s">
        <v>1108</v>
      </c>
      <c r="D45" s="2" t="s">
        <v>74</v>
      </c>
      <c r="E45" s="2"/>
    </row>
    <row r="46" spans="1:5" ht="22.5" x14ac:dyDescent="0.25">
      <c r="A46" s="2">
        <v>45</v>
      </c>
      <c r="B46" s="2" t="str">
        <f t="shared" si="0"/>
        <v>16.45</v>
      </c>
      <c r="C46" s="2" t="s">
        <v>1109</v>
      </c>
      <c r="D46" s="2" t="s">
        <v>74</v>
      </c>
      <c r="E46" s="2"/>
    </row>
    <row r="47" spans="1:5" ht="22.5" x14ac:dyDescent="0.25">
      <c r="A47" s="2">
        <v>46</v>
      </c>
      <c r="B47" s="2" t="str">
        <f t="shared" si="0"/>
        <v>16.46</v>
      </c>
      <c r="C47" s="2" t="s">
        <v>1110</v>
      </c>
      <c r="D47" s="2" t="s">
        <v>74</v>
      </c>
      <c r="E47" s="2"/>
    </row>
    <row r="48" spans="1:5" ht="22.5" x14ac:dyDescent="0.25">
      <c r="A48" s="2">
        <v>47</v>
      </c>
      <c r="B48" s="2" t="str">
        <f t="shared" si="0"/>
        <v>16.47</v>
      </c>
      <c r="C48" s="2" t="s">
        <v>1111</v>
      </c>
      <c r="D48" s="2" t="s">
        <v>74</v>
      </c>
      <c r="E48" s="2"/>
    </row>
    <row r="49" spans="1:5" ht="22.5" x14ac:dyDescent="0.25">
      <c r="A49" s="2">
        <v>48</v>
      </c>
      <c r="B49" s="2" t="str">
        <f t="shared" si="0"/>
        <v>16.48</v>
      </c>
      <c r="C49" s="2" t="s">
        <v>1112</v>
      </c>
      <c r="D49" s="2" t="s">
        <v>74</v>
      </c>
      <c r="E49" s="2"/>
    </row>
    <row r="50" spans="1:5" x14ac:dyDescent="0.25">
      <c r="A50" s="2">
        <v>49</v>
      </c>
      <c r="B50" s="2" t="str">
        <f t="shared" si="0"/>
        <v>16.49</v>
      </c>
      <c r="C50" s="2" t="s">
        <v>1113</v>
      </c>
      <c r="D50" s="2" t="s">
        <v>0</v>
      </c>
      <c r="E50" s="2"/>
    </row>
    <row r="51" spans="1:5" x14ac:dyDescent="0.25">
      <c r="A51" s="2">
        <v>50</v>
      </c>
      <c r="B51" s="2" t="str">
        <f t="shared" si="0"/>
        <v>16.50</v>
      </c>
      <c r="C51" s="2" t="s">
        <v>1114</v>
      </c>
      <c r="D51" s="2" t="s">
        <v>0</v>
      </c>
      <c r="E51" s="2"/>
    </row>
    <row r="52" spans="1:5" x14ac:dyDescent="0.25">
      <c r="A52" s="2">
        <v>51</v>
      </c>
      <c r="B52" s="2" t="str">
        <f t="shared" si="0"/>
        <v>16.51</v>
      </c>
      <c r="C52" s="2" t="s">
        <v>1115</v>
      </c>
      <c r="D52" s="2" t="s">
        <v>0</v>
      </c>
      <c r="E52" s="2"/>
    </row>
    <row r="53" spans="1:5" x14ac:dyDescent="0.25">
      <c r="A53" s="2">
        <v>52</v>
      </c>
      <c r="B53" s="2" t="str">
        <f t="shared" si="0"/>
        <v>16.52</v>
      </c>
      <c r="C53" s="2" t="s">
        <v>1116</v>
      </c>
      <c r="D53" s="2" t="s">
        <v>0</v>
      </c>
      <c r="E53" s="2"/>
    </row>
    <row r="54" spans="1:5" x14ac:dyDescent="0.25">
      <c r="A54" s="2">
        <v>53</v>
      </c>
      <c r="B54" s="2" t="str">
        <f t="shared" si="0"/>
        <v>16.53</v>
      </c>
      <c r="C54" s="2" t="s">
        <v>1117</v>
      </c>
      <c r="D54" s="2" t="s">
        <v>0</v>
      </c>
      <c r="E54" s="2"/>
    </row>
    <row r="55" spans="1:5" x14ac:dyDescent="0.25">
      <c r="A55" s="2">
        <v>54</v>
      </c>
      <c r="B55" s="2" t="str">
        <f t="shared" si="0"/>
        <v>16.54</v>
      </c>
      <c r="C55" s="2" t="s">
        <v>1118</v>
      </c>
      <c r="D55" s="2" t="s">
        <v>0</v>
      </c>
      <c r="E55" s="2"/>
    </row>
    <row r="56" spans="1:5" x14ac:dyDescent="0.25">
      <c r="A56" s="2">
        <v>55</v>
      </c>
      <c r="B56" s="2" t="str">
        <f t="shared" si="0"/>
        <v>16.55</v>
      </c>
      <c r="C56" s="2" t="s">
        <v>1119</v>
      </c>
      <c r="D56" s="2" t="s">
        <v>0</v>
      </c>
      <c r="E56" s="2"/>
    </row>
    <row r="57" spans="1:5" x14ac:dyDescent="0.25">
      <c r="A57" s="2">
        <v>56</v>
      </c>
      <c r="B57" s="2" t="str">
        <f t="shared" si="0"/>
        <v>16.56</v>
      </c>
      <c r="C57" s="2" t="s">
        <v>1120</v>
      </c>
      <c r="D57" s="2" t="s">
        <v>0</v>
      </c>
      <c r="E57" s="2"/>
    </row>
    <row r="58" spans="1:5" x14ac:dyDescent="0.25">
      <c r="A58" s="2">
        <v>57</v>
      </c>
      <c r="B58" s="2" t="str">
        <f t="shared" si="0"/>
        <v>16.57</v>
      </c>
      <c r="C58" s="2" t="s">
        <v>1121</v>
      </c>
      <c r="D58" s="2" t="s">
        <v>0</v>
      </c>
      <c r="E58" s="2"/>
    </row>
    <row r="59" spans="1:5" x14ac:dyDescent="0.25">
      <c r="A59" s="2">
        <v>58</v>
      </c>
      <c r="B59" s="2" t="str">
        <f t="shared" si="0"/>
        <v>16.58</v>
      </c>
      <c r="C59" s="2" t="s">
        <v>1122</v>
      </c>
      <c r="D59" s="2" t="s">
        <v>0</v>
      </c>
      <c r="E59" s="2"/>
    </row>
    <row r="60" spans="1:5" x14ac:dyDescent="0.25">
      <c r="A60" s="2">
        <v>59</v>
      </c>
      <c r="B60" s="2" t="str">
        <f t="shared" si="0"/>
        <v>16.59</v>
      </c>
      <c r="C60" s="2" t="s">
        <v>1123</v>
      </c>
      <c r="D60" s="2" t="s">
        <v>0</v>
      </c>
      <c r="E60" s="2"/>
    </row>
    <row r="61" spans="1:5" x14ac:dyDescent="0.25">
      <c r="A61" s="2">
        <v>60</v>
      </c>
      <c r="B61" s="2" t="str">
        <f t="shared" si="0"/>
        <v>16.60</v>
      </c>
      <c r="C61" s="2" t="s">
        <v>1124</v>
      </c>
      <c r="D61" s="2" t="s">
        <v>0</v>
      </c>
      <c r="E61" s="2"/>
    </row>
    <row r="62" spans="1:5" x14ac:dyDescent="0.25">
      <c r="A62" s="2">
        <v>61</v>
      </c>
      <c r="B62" s="2" t="str">
        <f t="shared" si="0"/>
        <v>16.61</v>
      </c>
      <c r="C62" s="2" t="s">
        <v>1125</v>
      </c>
      <c r="D62" s="2" t="s">
        <v>0</v>
      </c>
      <c r="E62" s="2"/>
    </row>
    <row r="63" spans="1:5" x14ac:dyDescent="0.25">
      <c r="A63" s="2">
        <v>62</v>
      </c>
      <c r="B63" s="2" t="str">
        <f t="shared" si="0"/>
        <v>16.62</v>
      </c>
      <c r="C63" s="2" t="s">
        <v>1126</v>
      </c>
      <c r="D63" s="2" t="s">
        <v>0</v>
      </c>
      <c r="E63" s="2"/>
    </row>
    <row r="64" spans="1:5" x14ac:dyDescent="0.25">
      <c r="A64" s="2">
        <v>63</v>
      </c>
      <c r="B64" s="2" t="str">
        <f t="shared" si="0"/>
        <v>16.63</v>
      </c>
      <c r="C64" s="2" t="s">
        <v>1127</v>
      </c>
      <c r="D64" s="2" t="s">
        <v>0</v>
      </c>
      <c r="E64" s="2"/>
    </row>
    <row r="65" spans="1:5" ht="22.5" x14ac:dyDescent="0.25">
      <c r="A65" s="2">
        <v>64</v>
      </c>
      <c r="B65" s="2" t="str">
        <f t="shared" si="0"/>
        <v>16.64</v>
      </c>
      <c r="C65" s="2" t="s">
        <v>1128</v>
      </c>
      <c r="D65" s="2" t="s">
        <v>0</v>
      </c>
      <c r="E65" s="2"/>
    </row>
    <row r="66" spans="1:5" ht="22.5" x14ac:dyDescent="0.25">
      <c r="A66" s="2">
        <v>65</v>
      </c>
      <c r="B66" s="2" t="str">
        <f t="shared" si="0"/>
        <v>16.65</v>
      </c>
      <c r="C66" s="2" t="s">
        <v>1129</v>
      </c>
      <c r="D66" s="2" t="s">
        <v>0</v>
      </c>
      <c r="E66" s="2"/>
    </row>
    <row r="67" spans="1:5" ht="22.5" x14ac:dyDescent="0.25">
      <c r="A67" s="2">
        <v>66</v>
      </c>
      <c r="B67" s="2" t="str">
        <f t="shared" ref="B67:B93" si="1">"16."&amp;A67</f>
        <v>16.66</v>
      </c>
      <c r="C67" s="2" t="s">
        <v>1130</v>
      </c>
      <c r="D67" s="2" t="s">
        <v>0</v>
      </c>
      <c r="E67" s="2"/>
    </row>
    <row r="68" spans="1:5" ht="22.5" x14ac:dyDescent="0.25">
      <c r="A68" s="2">
        <v>67</v>
      </c>
      <c r="B68" s="2" t="str">
        <f t="shared" si="1"/>
        <v>16.67</v>
      </c>
      <c r="C68" s="2" t="s">
        <v>1131</v>
      </c>
      <c r="D68" s="2" t="s">
        <v>0</v>
      </c>
      <c r="E68" s="2"/>
    </row>
    <row r="69" spans="1:5" ht="22.5" x14ac:dyDescent="0.25">
      <c r="A69" s="2">
        <v>68</v>
      </c>
      <c r="B69" s="2" t="str">
        <f t="shared" si="1"/>
        <v>16.68</v>
      </c>
      <c r="C69" s="2" t="s">
        <v>1132</v>
      </c>
      <c r="D69" s="2" t="s">
        <v>0</v>
      </c>
      <c r="E69" s="2"/>
    </row>
    <row r="70" spans="1:5" ht="22.5" x14ac:dyDescent="0.25">
      <c r="A70" s="2">
        <v>69</v>
      </c>
      <c r="B70" s="2" t="str">
        <f t="shared" si="1"/>
        <v>16.69</v>
      </c>
      <c r="C70" s="2" t="s">
        <v>1133</v>
      </c>
      <c r="D70" s="2" t="s">
        <v>0</v>
      </c>
      <c r="E70" s="2"/>
    </row>
    <row r="71" spans="1:5" ht="22.5" x14ac:dyDescent="0.25">
      <c r="A71" s="2">
        <v>70</v>
      </c>
      <c r="B71" s="2" t="str">
        <f t="shared" si="1"/>
        <v>16.70</v>
      </c>
      <c r="C71" s="2" t="s">
        <v>1134</v>
      </c>
      <c r="D71" s="2" t="s">
        <v>0</v>
      </c>
      <c r="E71" s="2"/>
    </row>
    <row r="72" spans="1:5" ht="22.5" x14ac:dyDescent="0.25">
      <c r="A72" s="2">
        <v>71</v>
      </c>
      <c r="B72" s="2" t="str">
        <f t="shared" si="1"/>
        <v>16.71</v>
      </c>
      <c r="C72" s="2" t="s">
        <v>1135</v>
      </c>
      <c r="D72" s="2" t="s">
        <v>0</v>
      </c>
      <c r="E72" s="2"/>
    </row>
    <row r="73" spans="1:5" ht="22.5" x14ac:dyDescent="0.25">
      <c r="A73" s="2">
        <v>72</v>
      </c>
      <c r="B73" s="2" t="str">
        <f t="shared" si="1"/>
        <v>16.72</v>
      </c>
      <c r="C73" s="2" t="s">
        <v>1136</v>
      </c>
      <c r="D73" s="2" t="s">
        <v>0</v>
      </c>
      <c r="E73" s="2"/>
    </row>
    <row r="74" spans="1:5" ht="22.5" x14ac:dyDescent="0.25">
      <c r="A74" s="2">
        <v>73</v>
      </c>
      <c r="B74" s="2" t="str">
        <f t="shared" si="1"/>
        <v>16.73</v>
      </c>
      <c r="C74" s="2" t="s">
        <v>1137</v>
      </c>
      <c r="D74" s="2" t="s">
        <v>0</v>
      </c>
      <c r="E74" s="2"/>
    </row>
    <row r="75" spans="1:5" ht="22.5" x14ac:dyDescent="0.25">
      <c r="A75" s="2">
        <v>74</v>
      </c>
      <c r="B75" s="2" t="str">
        <f t="shared" si="1"/>
        <v>16.74</v>
      </c>
      <c r="C75" s="2" t="s">
        <v>1138</v>
      </c>
      <c r="D75" s="2" t="s">
        <v>0</v>
      </c>
      <c r="E75" s="2"/>
    </row>
    <row r="76" spans="1:5" ht="22.5" x14ac:dyDescent="0.25">
      <c r="A76" s="2">
        <v>75</v>
      </c>
      <c r="B76" s="2" t="str">
        <f t="shared" si="1"/>
        <v>16.75</v>
      </c>
      <c r="C76" s="2" t="s">
        <v>1139</v>
      </c>
      <c r="D76" s="2" t="s">
        <v>74</v>
      </c>
      <c r="E76" s="2"/>
    </row>
    <row r="77" spans="1:5" ht="22.5" x14ac:dyDescent="0.25">
      <c r="A77" s="2">
        <v>76</v>
      </c>
      <c r="B77" s="2" t="str">
        <f t="shared" si="1"/>
        <v>16.76</v>
      </c>
      <c r="C77" s="2" t="s">
        <v>1140</v>
      </c>
      <c r="D77" s="2" t="s">
        <v>74</v>
      </c>
      <c r="E77" s="2"/>
    </row>
    <row r="78" spans="1:5" ht="22.5" x14ac:dyDescent="0.25">
      <c r="A78" s="2">
        <v>77</v>
      </c>
      <c r="B78" s="2" t="str">
        <f t="shared" si="1"/>
        <v>16.77</v>
      </c>
      <c r="C78" s="2" t="s">
        <v>1141</v>
      </c>
      <c r="D78" s="2" t="s">
        <v>74</v>
      </c>
      <c r="E78" s="2"/>
    </row>
    <row r="79" spans="1:5" ht="22.5" x14ac:dyDescent="0.25">
      <c r="A79" s="2">
        <v>78</v>
      </c>
      <c r="B79" s="2" t="str">
        <f t="shared" si="1"/>
        <v>16.78</v>
      </c>
      <c r="C79" s="2" t="s">
        <v>1142</v>
      </c>
      <c r="D79" s="2" t="s">
        <v>74</v>
      </c>
      <c r="E79" s="2"/>
    </row>
    <row r="80" spans="1:5" ht="22.5" x14ac:dyDescent="0.25">
      <c r="A80" s="2">
        <v>79</v>
      </c>
      <c r="B80" s="2" t="str">
        <f t="shared" si="1"/>
        <v>16.79</v>
      </c>
      <c r="C80" s="2" t="s">
        <v>1143</v>
      </c>
      <c r="D80" s="2" t="s">
        <v>74</v>
      </c>
      <c r="E80" s="2"/>
    </row>
    <row r="81" spans="1:5" ht="22.5" x14ac:dyDescent="0.25">
      <c r="A81" s="2">
        <v>80</v>
      </c>
      <c r="B81" s="2" t="str">
        <f t="shared" si="1"/>
        <v>16.80</v>
      </c>
      <c r="C81" s="2" t="s">
        <v>1144</v>
      </c>
      <c r="D81" s="2" t="s">
        <v>74</v>
      </c>
      <c r="E81" s="2"/>
    </row>
    <row r="82" spans="1:5" ht="22.5" x14ac:dyDescent="0.25">
      <c r="A82" s="2">
        <v>81</v>
      </c>
      <c r="B82" s="2" t="str">
        <f t="shared" si="1"/>
        <v>16.81</v>
      </c>
      <c r="C82" s="2" t="s">
        <v>1145</v>
      </c>
      <c r="D82" s="2" t="s">
        <v>74</v>
      </c>
      <c r="E82" s="2"/>
    </row>
    <row r="83" spans="1:5" ht="22.5" x14ac:dyDescent="0.25">
      <c r="A83" s="2">
        <v>82</v>
      </c>
      <c r="B83" s="2" t="str">
        <f t="shared" si="1"/>
        <v>16.82</v>
      </c>
      <c r="C83" s="2" t="s">
        <v>1146</v>
      </c>
      <c r="D83" s="2" t="s">
        <v>74</v>
      </c>
      <c r="E83" s="2"/>
    </row>
    <row r="84" spans="1:5" ht="22.5" x14ac:dyDescent="0.25">
      <c r="A84" s="2">
        <v>83</v>
      </c>
      <c r="B84" s="2" t="str">
        <f t="shared" si="1"/>
        <v>16.83</v>
      </c>
      <c r="C84" s="2" t="s">
        <v>1147</v>
      </c>
      <c r="D84" s="2" t="s">
        <v>74</v>
      </c>
      <c r="E84" s="2"/>
    </row>
    <row r="85" spans="1:5" ht="22.5" x14ac:dyDescent="0.25">
      <c r="A85" s="2">
        <v>84</v>
      </c>
      <c r="B85" s="2" t="str">
        <f t="shared" si="1"/>
        <v>16.84</v>
      </c>
      <c r="C85" s="2" t="s">
        <v>1148</v>
      </c>
      <c r="D85" s="2" t="s">
        <v>74</v>
      </c>
      <c r="E85" s="2"/>
    </row>
    <row r="86" spans="1:5" ht="22.5" x14ac:dyDescent="0.25">
      <c r="A86" s="2">
        <v>85</v>
      </c>
      <c r="B86" s="2" t="str">
        <f t="shared" si="1"/>
        <v>16.85</v>
      </c>
      <c r="C86" s="2" t="s">
        <v>1149</v>
      </c>
      <c r="D86" s="2" t="s">
        <v>74</v>
      </c>
      <c r="E86" s="2"/>
    </row>
    <row r="87" spans="1:5" ht="22.5" x14ac:dyDescent="0.25">
      <c r="A87" s="2">
        <v>86</v>
      </c>
      <c r="B87" s="2" t="str">
        <f t="shared" si="1"/>
        <v>16.86</v>
      </c>
      <c r="C87" s="2" t="s">
        <v>1150</v>
      </c>
      <c r="D87" s="2" t="s">
        <v>74</v>
      </c>
      <c r="E87" s="2"/>
    </row>
    <row r="88" spans="1:5" ht="22.5" x14ac:dyDescent="0.25">
      <c r="A88" s="2">
        <v>87</v>
      </c>
      <c r="B88" s="2" t="str">
        <f t="shared" si="1"/>
        <v>16.87</v>
      </c>
      <c r="C88" s="2" t="s">
        <v>1151</v>
      </c>
      <c r="D88" s="2" t="s">
        <v>74</v>
      </c>
      <c r="E88" s="2"/>
    </row>
    <row r="89" spans="1:5" ht="22.5" x14ac:dyDescent="0.25">
      <c r="A89" s="2">
        <v>88</v>
      </c>
      <c r="B89" s="2" t="str">
        <f t="shared" si="1"/>
        <v>16.88</v>
      </c>
      <c r="C89" s="2" t="s">
        <v>1152</v>
      </c>
      <c r="D89" s="2" t="s">
        <v>74</v>
      </c>
      <c r="E89" s="2"/>
    </row>
    <row r="90" spans="1:5" ht="22.5" x14ac:dyDescent="0.25">
      <c r="A90" s="2">
        <v>89</v>
      </c>
      <c r="B90" s="2" t="str">
        <f t="shared" si="1"/>
        <v>16.89</v>
      </c>
      <c r="C90" s="2" t="s">
        <v>1153</v>
      </c>
      <c r="D90" s="2" t="s">
        <v>74</v>
      </c>
      <c r="E90" s="2"/>
    </row>
    <row r="91" spans="1:5" ht="22.5" x14ac:dyDescent="0.25">
      <c r="A91" s="2">
        <v>90</v>
      </c>
      <c r="B91" s="2" t="str">
        <f t="shared" si="1"/>
        <v>16.90</v>
      </c>
      <c r="C91" s="2" t="s">
        <v>1154</v>
      </c>
      <c r="D91" s="2" t="s">
        <v>74</v>
      </c>
      <c r="E91" s="2"/>
    </row>
    <row r="92" spans="1:5" ht="22.5" x14ac:dyDescent="0.25">
      <c r="A92" s="2">
        <v>91</v>
      </c>
      <c r="B92" s="2" t="str">
        <f t="shared" si="1"/>
        <v>16.91</v>
      </c>
      <c r="C92" s="2" t="s">
        <v>1155</v>
      </c>
      <c r="D92" s="2" t="s">
        <v>74</v>
      </c>
      <c r="E92" s="2"/>
    </row>
    <row r="93" spans="1:5" ht="23.25" thickBot="1" x14ac:dyDescent="0.3">
      <c r="A93" s="2">
        <v>92</v>
      </c>
      <c r="B93" s="2" t="str">
        <f t="shared" si="1"/>
        <v>16.92</v>
      </c>
      <c r="C93" s="2" t="s">
        <v>1156</v>
      </c>
      <c r="D93" s="2" t="s">
        <v>74</v>
      </c>
      <c r="E93" s="2"/>
    </row>
    <row r="94" spans="1:5" ht="12" thickBot="1" x14ac:dyDescent="0.3">
      <c r="A94" s="13" t="s">
        <v>2617</v>
      </c>
      <c r="B94" s="14"/>
      <c r="C94" s="14"/>
      <c r="D94" s="8" t="s">
        <v>2618</v>
      </c>
      <c r="E94" s="7"/>
    </row>
    <row r="95" spans="1:5" x14ac:dyDescent="0.25">
      <c r="D95" s="4" t="s">
        <v>2698</v>
      </c>
    </row>
    <row r="97" spans="1:5" ht="12.75" x14ac:dyDescent="0.25">
      <c r="A97" s="15" t="s">
        <v>2619</v>
      </c>
      <c r="B97" s="16"/>
      <c r="C97" s="9" t="s">
        <v>2620</v>
      </c>
      <c r="D97" s="16" t="s">
        <v>2621</v>
      </c>
      <c r="E97" s="16"/>
    </row>
    <row r="98" spans="1:5" x14ac:dyDescent="0.25">
      <c r="D98" s="17" t="s">
        <v>2622</v>
      </c>
      <c r="E98" s="16"/>
    </row>
  </sheetData>
  <mergeCells count="4">
    <mergeCell ref="A94:C94"/>
    <mergeCell ref="A97:B97"/>
    <mergeCell ref="D97:E97"/>
    <mergeCell ref="D98:E98"/>
  </mergeCells>
  <pageMargins left="0.25" right="0.25" top="0.75" bottom="0.75" header="0.3" footer="0.3"/>
  <pageSetup paperSize="9" orientation="portrait" r:id="rId1"/>
  <headerFooter>
    <oddHeader>&amp;CПриложение №6А към Ценово предложение - образец №6
Топлоизолационни работи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view="pageLayout" topLeftCell="A106" workbookViewId="0">
      <selection activeCell="C131" sqref="C131"/>
    </sheetView>
  </sheetViews>
  <sheetFormatPr defaultRowHeight="11.25" x14ac:dyDescent="0.2"/>
  <cols>
    <col min="1" max="1" width="4" style="5" bestFit="1" customWidth="1"/>
    <col min="2" max="2" width="6.5703125" style="5" bestFit="1" customWidth="1"/>
    <col min="3" max="3" width="67.85546875" style="5" customWidth="1"/>
    <col min="4" max="4" width="7.5703125" style="5" bestFit="1" customWidth="1"/>
    <col min="5" max="16384" width="9.140625" style="5"/>
  </cols>
  <sheetData>
    <row r="1" spans="1:5" s="4" customFormat="1" ht="22.5" x14ac:dyDescent="0.25">
      <c r="A1" s="1" t="s">
        <v>2613</v>
      </c>
      <c r="B1" s="1" t="s">
        <v>2614</v>
      </c>
      <c r="C1" s="1" t="s">
        <v>2615</v>
      </c>
      <c r="D1" s="1" t="s">
        <v>2616</v>
      </c>
      <c r="E1" s="1" t="s">
        <v>2699</v>
      </c>
    </row>
    <row r="2" spans="1:5" x14ac:dyDescent="0.2">
      <c r="A2" s="2">
        <v>1</v>
      </c>
      <c r="B2" s="2" t="str">
        <f>"17."&amp;A2</f>
        <v>17.1</v>
      </c>
      <c r="C2" s="2" t="s">
        <v>1157</v>
      </c>
      <c r="D2" s="2" t="s">
        <v>10</v>
      </c>
      <c r="E2" s="2"/>
    </row>
    <row r="3" spans="1:5" x14ac:dyDescent="0.2">
      <c r="A3" s="2">
        <v>2</v>
      </c>
      <c r="B3" s="2" t="str">
        <f t="shared" ref="B3:B66" si="0">"17."&amp;A3</f>
        <v>17.2</v>
      </c>
      <c r="C3" s="2" t="s">
        <v>1158</v>
      </c>
      <c r="D3" s="2" t="s">
        <v>10</v>
      </c>
      <c r="E3" s="2"/>
    </row>
    <row r="4" spans="1:5" x14ac:dyDescent="0.2">
      <c r="A4" s="2">
        <v>3</v>
      </c>
      <c r="B4" s="2" t="str">
        <f t="shared" si="0"/>
        <v>17.3</v>
      </c>
      <c r="C4" s="2" t="s">
        <v>1159</v>
      </c>
      <c r="D4" s="2" t="s">
        <v>10</v>
      </c>
      <c r="E4" s="2"/>
    </row>
    <row r="5" spans="1:5" x14ac:dyDescent="0.2">
      <c r="A5" s="2">
        <v>4</v>
      </c>
      <c r="B5" s="2" t="str">
        <f t="shared" si="0"/>
        <v>17.4</v>
      </c>
      <c r="C5" s="2" t="s">
        <v>1160</v>
      </c>
      <c r="D5" s="2" t="s">
        <v>0</v>
      </c>
      <c r="E5" s="2"/>
    </row>
    <row r="6" spans="1:5" x14ac:dyDescent="0.2">
      <c r="A6" s="2">
        <v>5</v>
      </c>
      <c r="B6" s="2" t="str">
        <f t="shared" si="0"/>
        <v>17.5</v>
      </c>
      <c r="C6" s="2" t="s">
        <v>1161</v>
      </c>
      <c r="D6" s="2" t="s">
        <v>10</v>
      </c>
      <c r="E6" s="2"/>
    </row>
    <row r="7" spans="1:5" x14ac:dyDescent="0.2">
      <c r="A7" s="2">
        <v>6</v>
      </c>
      <c r="B7" s="2" t="str">
        <f t="shared" si="0"/>
        <v>17.6</v>
      </c>
      <c r="C7" s="2" t="s">
        <v>1162</v>
      </c>
      <c r="D7" s="2" t="s">
        <v>0</v>
      </c>
      <c r="E7" s="2"/>
    </row>
    <row r="8" spans="1:5" x14ac:dyDescent="0.2">
      <c r="A8" s="2">
        <v>7</v>
      </c>
      <c r="B8" s="2" t="str">
        <f t="shared" si="0"/>
        <v>17.7</v>
      </c>
      <c r="C8" s="2" t="s">
        <v>1163</v>
      </c>
      <c r="D8" s="2" t="s">
        <v>10</v>
      </c>
      <c r="E8" s="2"/>
    </row>
    <row r="9" spans="1:5" x14ac:dyDescent="0.2">
      <c r="A9" s="2">
        <v>8</v>
      </c>
      <c r="B9" s="2" t="str">
        <f t="shared" si="0"/>
        <v>17.8</v>
      </c>
      <c r="C9" s="2" t="s">
        <v>1164</v>
      </c>
      <c r="D9" s="2" t="s">
        <v>0</v>
      </c>
      <c r="E9" s="2"/>
    </row>
    <row r="10" spans="1:5" x14ac:dyDescent="0.2">
      <c r="A10" s="2">
        <v>9</v>
      </c>
      <c r="B10" s="2" t="str">
        <f t="shared" si="0"/>
        <v>17.9</v>
      </c>
      <c r="C10" s="2" t="s">
        <v>1165</v>
      </c>
      <c r="D10" s="2" t="s">
        <v>10</v>
      </c>
      <c r="E10" s="2"/>
    </row>
    <row r="11" spans="1:5" x14ac:dyDescent="0.2">
      <c r="A11" s="2">
        <v>10</v>
      </c>
      <c r="B11" s="2" t="str">
        <f t="shared" si="0"/>
        <v>17.10</v>
      </c>
      <c r="C11" s="2" t="s">
        <v>1166</v>
      </c>
      <c r="D11" s="2" t="s">
        <v>0</v>
      </c>
      <c r="E11" s="2"/>
    </row>
    <row r="12" spans="1:5" x14ac:dyDescent="0.2">
      <c r="A12" s="2">
        <v>11</v>
      </c>
      <c r="B12" s="2" t="str">
        <f t="shared" si="0"/>
        <v>17.11</v>
      </c>
      <c r="C12" s="2" t="s">
        <v>1167</v>
      </c>
      <c r="D12" s="2" t="s">
        <v>10</v>
      </c>
      <c r="E12" s="2"/>
    </row>
    <row r="13" spans="1:5" x14ac:dyDescent="0.2">
      <c r="A13" s="2">
        <v>12</v>
      </c>
      <c r="B13" s="2" t="str">
        <f t="shared" si="0"/>
        <v>17.12</v>
      </c>
      <c r="C13" s="2" t="s">
        <v>1168</v>
      </c>
      <c r="D13" s="2" t="s">
        <v>0</v>
      </c>
      <c r="E13" s="2"/>
    </row>
    <row r="14" spans="1:5" x14ac:dyDescent="0.2">
      <c r="A14" s="2">
        <v>13</v>
      </c>
      <c r="B14" s="2" t="str">
        <f t="shared" si="0"/>
        <v>17.13</v>
      </c>
      <c r="C14" s="2" t="s">
        <v>1169</v>
      </c>
      <c r="D14" s="2" t="s">
        <v>10</v>
      </c>
      <c r="E14" s="2"/>
    </row>
    <row r="15" spans="1:5" x14ac:dyDescent="0.2">
      <c r="A15" s="2">
        <v>14</v>
      </c>
      <c r="B15" s="2" t="str">
        <f t="shared" si="0"/>
        <v>17.14</v>
      </c>
      <c r="C15" s="2" t="s">
        <v>1170</v>
      </c>
      <c r="D15" s="2" t="s">
        <v>0</v>
      </c>
      <c r="E15" s="2"/>
    </row>
    <row r="16" spans="1:5" x14ac:dyDescent="0.2">
      <c r="A16" s="2">
        <v>15</v>
      </c>
      <c r="B16" s="2" t="str">
        <f t="shared" si="0"/>
        <v>17.15</v>
      </c>
      <c r="C16" s="2" t="s">
        <v>1171</v>
      </c>
      <c r="D16" s="2" t="s">
        <v>10</v>
      </c>
      <c r="E16" s="2"/>
    </row>
    <row r="17" spans="1:5" x14ac:dyDescent="0.2">
      <c r="A17" s="2">
        <v>16</v>
      </c>
      <c r="B17" s="2" t="str">
        <f t="shared" si="0"/>
        <v>17.16</v>
      </c>
      <c r="C17" s="2" t="s">
        <v>1172</v>
      </c>
      <c r="D17" s="2" t="s">
        <v>10</v>
      </c>
      <c r="E17" s="2"/>
    </row>
    <row r="18" spans="1:5" x14ac:dyDescent="0.2">
      <c r="A18" s="2">
        <v>17</v>
      </c>
      <c r="B18" s="2" t="str">
        <f t="shared" si="0"/>
        <v>17.17</v>
      </c>
      <c r="C18" s="2" t="s">
        <v>1173</v>
      </c>
      <c r="D18" s="2" t="s">
        <v>10</v>
      </c>
      <c r="E18" s="2"/>
    </row>
    <row r="19" spans="1:5" x14ac:dyDescent="0.2">
      <c r="A19" s="2">
        <v>18</v>
      </c>
      <c r="B19" s="2" t="str">
        <f t="shared" si="0"/>
        <v>17.18</v>
      </c>
      <c r="C19" s="2" t="s">
        <v>1174</v>
      </c>
      <c r="D19" s="2" t="s">
        <v>10</v>
      </c>
      <c r="E19" s="2"/>
    </row>
    <row r="20" spans="1:5" x14ac:dyDescent="0.2">
      <c r="A20" s="2">
        <v>19</v>
      </c>
      <c r="B20" s="2" t="str">
        <f t="shared" si="0"/>
        <v>17.19</v>
      </c>
      <c r="C20" s="2" t="s">
        <v>1175</v>
      </c>
      <c r="D20" s="2" t="s">
        <v>10</v>
      </c>
      <c r="E20" s="2"/>
    </row>
    <row r="21" spans="1:5" x14ac:dyDescent="0.2">
      <c r="A21" s="2">
        <v>20</v>
      </c>
      <c r="B21" s="2" t="str">
        <f t="shared" si="0"/>
        <v>17.20</v>
      </c>
      <c r="C21" s="2" t="s">
        <v>1176</v>
      </c>
      <c r="D21" s="2" t="s">
        <v>10</v>
      </c>
      <c r="E21" s="2"/>
    </row>
    <row r="22" spans="1:5" x14ac:dyDescent="0.2">
      <c r="A22" s="2">
        <v>21</v>
      </c>
      <c r="B22" s="2" t="str">
        <f t="shared" si="0"/>
        <v>17.21</v>
      </c>
      <c r="C22" s="2" t="s">
        <v>1177</v>
      </c>
      <c r="D22" s="2" t="s">
        <v>10</v>
      </c>
      <c r="E22" s="2"/>
    </row>
    <row r="23" spans="1:5" x14ac:dyDescent="0.2">
      <c r="A23" s="2">
        <v>22</v>
      </c>
      <c r="B23" s="2" t="str">
        <f t="shared" si="0"/>
        <v>17.22</v>
      </c>
      <c r="C23" s="2" t="s">
        <v>1178</v>
      </c>
      <c r="D23" s="2" t="s">
        <v>10</v>
      </c>
      <c r="E23" s="2"/>
    </row>
    <row r="24" spans="1:5" x14ac:dyDescent="0.2">
      <c r="A24" s="2">
        <v>23</v>
      </c>
      <c r="B24" s="2" t="str">
        <f t="shared" si="0"/>
        <v>17.23</v>
      </c>
      <c r="C24" s="2" t="s">
        <v>1179</v>
      </c>
      <c r="D24" s="2" t="s">
        <v>10</v>
      </c>
      <c r="E24" s="2"/>
    </row>
    <row r="25" spans="1:5" x14ac:dyDescent="0.2">
      <c r="A25" s="2">
        <v>24</v>
      </c>
      <c r="B25" s="2" t="str">
        <f t="shared" si="0"/>
        <v>17.24</v>
      </c>
      <c r="C25" s="2" t="s">
        <v>1180</v>
      </c>
      <c r="D25" s="2" t="s">
        <v>10</v>
      </c>
      <c r="E25" s="2"/>
    </row>
    <row r="26" spans="1:5" x14ac:dyDescent="0.2">
      <c r="A26" s="2">
        <v>25</v>
      </c>
      <c r="B26" s="2" t="str">
        <f t="shared" si="0"/>
        <v>17.25</v>
      </c>
      <c r="C26" s="2" t="s">
        <v>1181</v>
      </c>
      <c r="D26" s="2" t="s">
        <v>10</v>
      </c>
      <c r="E26" s="2"/>
    </row>
    <row r="27" spans="1:5" x14ac:dyDescent="0.2">
      <c r="A27" s="2">
        <v>26</v>
      </c>
      <c r="B27" s="2" t="str">
        <f t="shared" si="0"/>
        <v>17.26</v>
      </c>
      <c r="C27" s="2" t="s">
        <v>1182</v>
      </c>
      <c r="D27" s="2" t="s">
        <v>10</v>
      </c>
      <c r="E27" s="2"/>
    </row>
    <row r="28" spans="1:5" x14ac:dyDescent="0.2">
      <c r="A28" s="2">
        <v>27</v>
      </c>
      <c r="B28" s="2" t="str">
        <f t="shared" si="0"/>
        <v>17.27</v>
      </c>
      <c r="C28" s="2" t="s">
        <v>1183</v>
      </c>
      <c r="D28" s="2" t="s">
        <v>10</v>
      </c>
      <c r="E28" s="2"/>
    </row>
    <row r="29" spans="1:5" x14ac:dyDescent="0.2">
      <c r="A29" s="2">
        <v>28</v>
      </c>
      <c r="B29" s="2" t="str">
        <f t="shared" si="0"/>
        <v>17.28</v>
      </c>
      <c r="C29" s="2" t="s">
        <v>1184</v>
      </c>
      <c r="D29" s="2" t="s">
        <v>74</v>
      </c>
      <c r="E29" s="2"/>
    </row>
    <row r="30" spans="1:5" x14ac:dyDescent="0.2">
      <c r="A30" s="2">
        <v>29</v>
      </c>
      <c r="B30" s="2" t="str">
        <f t="shared" si="0"/>
        <v>17.29</v>
      </c>
      <c r="C30" s="2" t="s">
        <v>1185</v>
      </c>
      <c r="D30" s="2" t="s">
        <v>74</v>
      </c>
      <c r="E30" s="2"/>
    </row>
    <row r="31" spans="1:5" x14ac:dyDescent="0.2">
      <c r="A31" s="2">
        <v>30</v>
      </c>
      <c r="B31" s="2" t="str">
        <f t="shared" si="0"/>
        <v>17.30</v>
      </c>
      <c r="C31" s="2" t="s">
        <v>1186</v>
      </c>
      <c r="D31" s="2" t="s">
        <v>74</v>
      </c>
      <c r="E31" s="2"/>
    </row>
    <row r="32" spans="1:5" x14ac:dyDescent="0.2">
      <c r="A32" s="2">
        <v>31</v>
      </c>
      <c r="B32" s="2" t="str">
        <f t="shared" si="0"/>
        <v>17.31</v>
      </c>
      <c r="C32" s="2" t="s">
        <v>1188</v>
      </c>
      <c r="D32" s="2" t="s">
        <v>1187</v>
      </c>
      <c r="E32" s="2"/>
    </row>
    <row r="33" spans="1:5" x14ac:dyDescent="0.2">
      <c r="A33" s="2">
        <v>32</v>
      </c>
      <c r="B33" s="2" t="str">
        <f t="shared" si="0"/>
        <v>17.32</v>
      </c>
      <c r="C33" s="2" t="s">
        <v>1189</v>
      </c>
      <c r="D33" s="2" t="s">
        <v>0</v>
      </c>
      <c r="E33" s="2"/>
    </row>
    <row r="34" spans="1:5" x14ac:dyDescent="0.2">
      <c r="A34" s="2">
        <v>33</v>
      </c>
      <c r="B34" s="2" t="str">
        <f t="shared" si="0"/>
        <v>17.33</v>
      </c>
      <c r="C34" s="2" t="s">
        <v>1190</v>
      </c>
      <c r="D34" s="2" t="s">
        <v>0</v>
      </c>
      <c r="E34" s="2"/>
    </row>
    <row r="35" spans="1:5" x14ac:dyDescent="0.2">
      <c r="A35" s="2">
        <v>34</v>
      </c>
      <c r="B35" s="2" t="str">
        <f t="shared" si="0"/>
        <v>17.34</v>
      </c>
      <c r="C35" s="2" t="s">
        <v>1191</v>
      </c>
      <c r="D35" s="2" t="s">
        <v>0</v>
      </c>
      <c r="E35" s="2"/>
    </row>
    <row r="36" spans="1:5" x14ac:dyDescent="0.2">
      <c r="A36" s="2">
        <v>35</v>
      </c>
      <c r="B36" s="2" t="str">
        <f t="shared" si="0"/>
        <v>17.35</v>
      </c>
      <c r="C36" s="2" t="s">
        <v>1192</v>
      </c>
      <c r="D36" s="2" t="s">
        <v>0</v>
      </c>
      <c r="E36" s="2"/>
    </row>
    <row r="37" spans="1:5" x14ac:dyDescent="0.2">
      <c r="A37" s="2">
        <v>36</v>
      </c>
      <c r="B37" s="2" t="str">
        <f t="shared" si="0"/>
        <v>17.36</v>
      </c>
      <c r="C37" s="2" t="s">
        <v>1193</v>
      </c>
      <c r="D37" s="2" t="s">
        <v>0</v>
      </c>
      <c r="E37" s="2"/>
    </row>
    <row r="38" spans="1:5" x14ac:dyDescent="0.2">
      <c r="A38" s="2">
        <v>37</v>
      </c>
      <c r="B38" s="2" t="str">
        <f t="shared" si="0"/>
        <v>17.37</v>
      </c>
      <c r="C38" s="2" t="s">
        <v>1194</v>
      </c>
      <c r="D38" s="2" t="s">
        <v>341</v>
      </c>
      <c r="E38" s="2"/>
    </row>
    <row r="39" spans="1:5" x14ac:dyDescent="0.2">
      <c r="A39" s="2">
        <v>38</v>
      </c>
      <c r="B39" s="2" t="str">
        <f t="shared" si="0"/>
        <v>17.38</v>
      </c>
      <c r="C39" s="2" t="s">
        <v>1195</v>
      </c>
      <c r="D39" s="2" t="s">
        <v>10</v>
      </c>
      <c r="E39" s="2"/>
    </row>
    <row r="40" spans="1:5" x14ac:dyDescent="0.2">
      <c r="A40" s="2">
        <v>39</v>
      </c>
      <c r="B40" s="2" t="str">
        <f t="shared" si="0"/>
        <v>17.39</v>
      </c>
      <c r="C40" s="2" t="s">
        <v>1196</v>
      </c>
      <c r="D40" s="2" t="s">
        <v>10</v>
      </c>
      <c r="E40" s="2"/>
    </row>
    <row r="41" spans="1:5" x14ac:dyDescent="0.2">
      <c r="A41" s="2">
        <v>40</v>
      </c>
      <c r="B41" s="2" t="str">
        <f t="shared" si="0"/>
        <v>17.40</v>
      </c>
      <c r="C41" s="2" t="s">
        <v>1197</v>
      </c>
      <c r="D41" s="2" t="s">
        <v>10</v>
      </c>
      <c r="E41" s="2"/>
    </row>
    <row r="42" spans="1:5" x14ac:dyDescent="0.2">
      <c r="A42" s="2">
        <v>41</v>
      </c>
      <c r="B42" s="2" t="str">
        <f t="shared" si="0"/>
        <v>17.41</v>
      </c>
      <c r="C42" s="2" t="s">
        <v>1198</v>
      </c>
      <c r="D42" s="2" t="s">
        <v>10</v>
      </c>
      <c r="E42" s="2"/>
    </row>
    <row r="43" spans="1:5" x14ac:dyDescent="0.2">
      <c r="A43" s="2">
        <v>42</v>
      </c>
      <c r="B43" s="2" t="str">
        <f t="shared" si="0"/>
        <v>17.42</v>
      </c>
      <c r="C43" s="2" t="s">
        <v>1199</v>
      </c>
      <c r="D43" s="2" t="s">
        <v>10</v>
      </c>
      <c r="E43" s="2"/>
    </row>
    <row r="44" spans="1:5" x14ac:dyDescent="0.2">
      <c r="A44" s="2">
        <v>43</v>
      </c>
      <c r="B44" s="2" t="str">
        <f t="shared" si="0"/>
        <v>17.43</v>
      </c>
      <c r="C44" s="2" t="s">
        <v>1200</v>
      </c>
      <c r="D44" s="2" t="s">
        <v>10</v>
      </c>
      <c r="E44" s="2"/>
    </row>
    <row r="45" spans="1:5" x14ac:dyDescent="0.2">
      <c r="A45" s="2">
        <v>44</v>
      </c>
      <c r="B45" s="2" t="str">
        <f t="shared" si="0"/>
        <v>17.44</v>
      </c>
      <c r="C45" s="2" t="s">
        <v>1201</v>
      </c>
      <c r="D45" s="2" t="s">
        <v>10</v>
      </c>
      <c r="E45" s="2"/>
    </row>
    <row r="46" spans="1:5" x14ac:dyDescent="0.2">
      <c r="A46" s="2">
        <v>45</v>
      </c>
      <c r="B46" s="2" t="str">
        <f t="shared" si="0"/>
        <v>17.45</v>
      </c>
      <c r="C46" s="2" t="s">
        <v>1202</v>
      </c>
      <c r="D46" s="2" t="s">
        <v>10</v>
      </c>
      <c r="E46" s="2"/>
    </row>
    <row r="47" spans="1:5" x14ac:dyDescent="0.2">
      <c r="A47" s="2">
        <v>46</v>
      </c>
      <c r="B47" s="2" t="str">
        <f t="shared" si="0"/>
        <v>17.46</v>
      </c>
      <c r="C47" s="2" t="s">
        <v>1203</v>
      </c>
      <c r="D47" s="2" t="s">
        <v>10</v>
      </c>
      <c r="E47" s="2"/>
    </row>
    <row r="48" spans="1:5" x14ac:dyDescent="0.2">
      <c r="A48" s="2">
        <v>47</v>
      </c>
      <c r="B48" s="2" t="str">
        <f t="shared" si="0"/>
        <v>17.47</v>
      </c>
      <c r="C48" s="2" t="s">
        <v>1204</v>
      </c>
      <c r="D48" s="2" t="s">
        <v>10</v>
      </c>
      <c r="E48" s="2"/>
    </row>
    <row r="49" spans="1:5" x14ac:dyDescent="0.2">
      <c r="A49" s="2">
        <v>48</v>
      </c>
      <c r="B49" s="2" t="str">
        <f t="shared" si="0"/>
        <v>17.48</v>
      </c>
      <c r="C49" s="2" t="s">
        <v>1205</v>
      </c>
      <c r="D49" s="2" t="s">
        <v>10</v>
      </c>
      <c r="E49" s="2"/>
    </row>
    <row r="50" spans="1:5" x14ac:dyDescent="0.2">
      <c r="A50" s="2">
        <v>49</v>
      </c>
      <c r="B50" s="2" t="str">
        <f t="shared" si="0"/>
        <v>17.49</v>
      </c>
      <c r="C50" s="2" t="s">
        <v>1206</v>
      </c>
      <c r="D50" s="2" t="s">
        <v>10</v>
      </c>
      <c r="E50" s="2"/>
    </row>
    <row r="51" spans="1:5" x14ac:dyDescent="0.2">
      <c r="A51" s="2">
        <v>50</v>
      </c>
      <c r="B51" s="2" t="str">
        <f t="shared" si="0"/>
        <v>17.50</v>
      </c>
      <c r="C51" s="2" t="s">
        <v>1207</v>
      </c>
      <c r="D51" s="2" t="s">
        <v>10</v>
      </c>
      <c r="E51" s="2"/>
    </row>
    <row r="52" spans="1:5" x14ac:dyDescent="0.2">
      <c r="A52" s="2">
        <v>51</v>
      </c>
      <c r="B52" s="2" t="str">
        <f t="shared" si="0"/>
        <v>17.51</v>
      </c>
      <c r="C52" s="2" t="s">
        <v>1208</v>
      </c>
      <c r="D52" s="2" t="s">
        <v>10</v>
      </c>
      <c r="E52" s="2"/>
    </row>
    <row r="53" spans="1:5" x14ac:dyDescent="0.2">
      <c r="A53" s="2">
        <v>52</v>
      </c>
      <c r="B53" s="2" t="str">
        <f t="shared" si="0"/>
        <v>17.52</v>
      </c>
      <c r="C53" s="2" t="s">
        <v>1209</v>
      </c>
      <c r="D53" s="2" t="s">
        <v>10</v>
      </c>
      <c r="E53" s="2"/>
    </row>
    <row r="54" spans="1:5" x14ac:dyDescent="0.2">
      <c r="A54" s="2">
        <v>53</v>
      </c>
      <c r="B54" s="2" t="str">
        <f t="shared" si="0"/>
        <v>17.53</v>
      </c>
      <c r="C54" s="2" t="s">
        <v>1210</v>
      </c>
      <c r="D54" s="2" t="s">
        <v>10</v>
      </c>
      <c r="E54" s="2"/>
    </row>
    <row r="55" spans="1:5" x14ac:dyDescent="0.2">
      <c r="A55" s="2">
        <v>54</v>
      </c>
      <c r="B55" s="2" t="str">
        <f t="shared" si="0"/>
        <v>17.54</v>
      </c>
      <c r="C55" s="2" t="s">
        <v>1211</v>
      </c>
      <c r="D55" s="2" t="s">
        <v>10</v>
      </c>
      <c r="E55" s="2"/>
    </row>
    <row r="56" spans="1:5" x14ac:dyDescent="0.2">
      <c r="A56" s="2">
        <v>55</v>
      </c>
      <c r="B56" s="2" t="str">
        <f t="shared" si="0"/>
        <v>17.55</v>
      </c>
      <c r="C56" s="2" t="s">
        <v>1212</v>
      </c>
      <c r="D56" s="2" t="s">
        <v>10</v>
      </c>
      <c r="E56" s="2"/>
    </row>
    <row r="57" spans="1:5" x14ac:dyDescent="0.2">
      <c r="A57" s="2">
        <v>56</v>
      </c>
      <c r="B57" s="2" t="str">
        <f t="shared" si="0"/>
        <v>17.56</v>
      </c>
      <c r="C57" s="2" t="s">
        <v>1213</v>
      </c>
      <c r="D57" s="2" t="s">
        <v>10</v>
      </c>
      <c r="E57" s="2"/>
    </row>
    <row r="58" spans="1:5" x14ac:dyDescent="0.2">
      <c r="A58" s="2">
        <v>57</v>
      </c>
      <c r="B58" s="2" t="str">
        <f t="shared" si="0"/>
        <v>17.57</v>
      </c>
      <c r="C58" s="2" t="s">
        <v>1214</v>
      </c>
      <c r="D58" s="2" t="s">
        <v>10</v>
      </c>
      <c r="E58" s="2"/>
    </row>
    <row r="59" spans="1:5" x14ac:dyDescent="0.2">
      <c r="A59" s="2">
        <v>58</v>
      </c>
      <c r="B59" s="2" t="str">
        <f t="shared" si="0"/>
        <v>17.58</v>
      </c>
      <c r="C59" s="2" t="s">
        <v>1215</v>
      </c>
      <c r="D59" s="2" t="s">
        <v>10</v>
      </c>
      <c r="E59" s="2"/>
    </row>
    <row r="60" spans="1:5" x14ac:dyDescent="0.2">
      <c r="A60" s="2">
        <v>59</v>
      </c>
      <c r="B60" s="2" t="str">
        <f t="shared" si="0"/>
        <v>17.59</v>
      </c>
      <c r="C60" s="2" t="s">
        <v>1216</v>
      </c>
      <c r="D60" s="2" t="s">
        <v>10</v>
      </c>
      <c r="E60" s="2"/>
    </row>
    <row r="61" spans="1:5" x14ac:dyDescent="0.2">
      <c r="A61" s="2">
        <v>60</v>
      </c>
      <c r="B61" s="2" t="str">
        <f t="shared" si="0"/>
        <v>17.60</v>
      </c>
      <c r="C61" s="2" t="s">
        <v>1217</v>
      </c>
      <c r="D61" s="2" t="s">
        <v>10</v>
      </c>
      <c r="E61" s="2"/>
    </row>
    <row r="62" spans="1:5" x14ac:dyDescent="0.2">
      <c r="A62" s="2">
        <v>61</v>
      </c>
      <c r="B62" s="2" t="str">
        <f t="shared" si="0"/>
        <v>17.61</v>
      </c>
      <c r="C62" s="2" t="s">
        <v>1218</v>
      </c>
      <c r="D62" s="2" t="s">
        <v>10</v>
      </c>
      <c r="E62" s="2"/>
    </row>
    <row r="63" spans="1:5" x14ac:dyDescent="0.2">
      <c r="A63" s="2">
        <v>62</v>
      </c>
      <c r="B63" s="2" t="str">
        <f t="shared" si="0"/>
        <v>17.62</v>
      </c>
      <c r="C63" s="2" t="s">
        <v>1219</v>
      </c>
      <c r="D63" s="2" t="s">
        <v>10</v>
      </c>
      <c r="E63" s="2"/>
    </row>
    <row r="64" spans="1:5" x14ac:dyDescent="0.2">
      <c r="A64" s="2">
        <v>63</v>
      </c>
      <c r="B64" s="2" t="str">
        <f t="shared" si="0"/>
        <v>17.63</v>
      </c>
      <c r="C64" s="2" t="s">
        <v>1220</v>
      </c>
      <c r="D64" s="2" t="s">
        <v>74</v>
      </c>
      <c r="E64" s="2"/>
    </row>
    <row r="65" spans="1:5" x14ac:dyDescent="0.2">
      <c r="A65" s="2">
        <v>64</v>
      </c>
      <c r="B65" s="2" t="str">
        <f t="shared" si="0"/>
        <v>17.64</v>
      </c>
      <c r="C65" s="2" t="s">
        <v>1221</v>
      </c>
      <c r="D65" s="2" t="s">
        <v>74</v>
      </c>
      <c r="E65" s="2"/>
    </row>
    <row r="66" spans="1:5" x14ac:dyDescent="0.2">
      <c r="A66" s="2">
        <v>65</v>
      </c>
      <c r="B66" s="2" t="str">
        <f t="shared" si="0"/>
        <v>17.65</v>
      </c>
      <c r="C66" s="2" t="s">
        <v>1222</v>
      </c>
      <c r="D66" s="2" t="s">
        <v>10</v>
      </c>
      <c r="E66" s="2"/>
    </row>
    <row r="67" spans="1:5" x14ac:dyDescent="0.2">
      <c r="A67" s="2">
        <v>66</v>
      </c>
      <c r="B67" s="2" t="str">
        <f t="shared" ref="B67:B126" si="1">"17."&amp;A67</f>
        <v>17.66</v>
      </c>
      <c r="C67" s="2" t="s">
        <v>1223</v>
      </c>
      <c r="D67" s="2" t="s">
        <v>10</v>
      </c>
      <c r="E67" s="2"/>
    </row>
    <row r="68" spans="1:5" x14ac:dyDescent="0.2">
      <c r="A68" s="2">
        <v>67</v>
      </c>
      <c r="B68" s="2" t="str">
        <f t="shared" si="1"/>
        <v>17.67</v>
      </c>
      <c r="C68" s="2" t="s">
        <v>1224</v>
      </c>
      <c r="D68" s="2" t="s">
        <v>10</v>
      </c>
      <c r="E68" s="2"/>
    </row>
    <row r="69" spans="1:5" x14ac:dyDescent="0.2">
      <c r="A69" s="2">
        <v>68</v>
      </c>
      <c r="B69" s="2" t="str">
        <f t="shared" si="1"/>
        <v>17.68</v>
      </c>
      <c r="C69" s="2" t="s">
        <v>1225</v>
      </c>
      <c r="D69" s="2" t="s">
        <v>10</v>
      </c>
      <c r="E69" s="2"/>
    </row>
    <row r="70" spans="1:5" x14ac:dyDescent="0.2">
      <c r="A70" s="2">
        <v>69</v>
      </c>
      <c r="B70" s="2" t="str">
        <f t="shared" si="1"/>
        <v>17.69</v>
      </c>
      <c r="C70" s="2" t="s">
        <v>1226</v>
      </c>
      <c r="D70" s="2" t="s">
        <v>10</v>
      </c>
      <c r="E70" s="2"/>
    </row>
    <row r="71" spans="1:5" x14ac:dyDescent="0.2">
      <c r="A71" s="2">
        <v>70</v>
      </c>
      <c r="B71" s="2" t="str">
        <f t="shared" si="1"/>
        <v>17.70</v>
      </c>
      <c r="C71" s="2" t="s">
        <v>1227</v>
      </c>
      <c r="D71" s="2" t="s">
        <v>10</v>
      </c>
      <c r="E71" s="2"/>
    </row>
    <row r="72" spans="1:5" x14ac:dyDescent="0.2">
      <c r="A72" s="2">
        <v>71</v>
      </c>
      <c r="B72" s="2" t="str">
        <f t="shared" si="1"/>
        <v>17.71</v>
      </c>
      <c r="C72" s="2" t="s">
        <v>1228</v>
      </c>
      <c r="D72" s="2" t="s">
        <v>10</v>
      </c>
      <c r="E72" s="2"/>
    </row>
    <row r="73" spans="1:5" x14ac:dyDescent="0.2">
      <c r="A73" s="2">
        <v>72</v>
      </c>
      <c r="B73" s="2" t="str">
        <f t="shared" si="1"/>
        <v>17.72</v>
      </c>
      <c r="C73" s="2" t="s">
        <v>1229</v>
      </c>
      <c r="D73" s="2" t="s">
        <v>10</v>
      </c>
      <c r="E73" s="2"/>
    </row>
    <row r="74" spans="1:5" x14ac:dyDescent="0.2">
      <c r="A74" s="2">
        <v>73</v>
      </c>
      <c r="B74" s="2" t="str">
        <f t="shared" si="1"/>
        <v>17.73</v>
      </c>
      <c r="C74" s="2" t="s">
        <v>1230</v>
      </c>
      <c r="D74" s="2" t="s">
        <v>10</v>
      </c>
      <c r="E74" s="2"/>
    </row>
    <row r="75" spans="1:5" x14ac:dyDescent="0.2">
      <c r="A75" s="2">
        <v>74</v>
      </c>
      <c r="B75" s="2" t="str">
        <f t="shared" si="1"/>
        <v>17.74</v>
      </c>
      <c r="C75" s="2" t="s">
        <v>1231</v>
      </c>
      <c r="D75" s="2" t="s">
        <v>10</v>
      </c>
      <c r="E75" s="2"/>
    </row>
    <row r="76" spans="1:5" x14ac:dyDescent="0.2">
      <c r="A76" s="2">
        <v>75</v>
      </c>
      <c r="B76" s="2" t="str">
        <f t="shared" si="1"/>
        <v>17.75</v>
      </c>
      <c r="C76" s="2" t="s">
        <v>1232</v>
      </c>
      <c r="D76" s="2" t="s">
        <v>10</v>
      </c>
      <c r="E76" s="2"/>
    </row>
    <row r="77" spans="1:5" x14ac:dyDescent="0.2">
      <c r="A77" s="2">
        <v>76</v>
      </c>
      <c r="B77" s="2" t="str">
        <f t="shared" si="1"/>
        <v>17.76</v>
      </c>
      <c r="C77" s="2" t="s">
        <v>1233</v>
      </c>
      <c r="D77" s="2" t="s">
        <v>10</v>
      </c>
      <c r="E77" s="2"/>
    </row>
    <row r="78" spans="1:5" x14ac:dyDescent="0.2">
      <c r="A78" s="2">
        <v>77</v>
      </c>
      <c r="B78" s="2" t="str">
        <f t="shared" si="1"/>
        <v>17.77</v>
      </c>
      <c r="C78" s="2" t="s">
        <v>1234</v>
      </c>
      <c r="D78" s="2" t="s">
        <v>10</v>
      </c>
      <c r="E78" s="2"/>
    </row>
    <row r="79" spans="1:5" x14ac:dyDescent="0.2">
      <c r="A79" s="2">
        <v>78</v>
      </c>
      <c r="B79" s="2" t="str">
        <f t="shared" si="1"/>
        <v>17.78</v>
      </c>
      <c r="C79" s="2" t="s">
        <v>1235</v>
      </c>
      <c r="D79" s="2" t="s">
        <v>10</v>
      </c>
      <c r="E79" s="2"/>
    </row>
    <row r="80" spans="1:5" x14ac:dyDescent="0.2">
      <c r="A80" s="2">
        <v>79</v>
      </c>
      <c r="B80" s="2" t="str">
        <f t="shared" si="1"/>
        <v>17.79</v>
      </c>
      <c r="C80" s="2" t="s">
        <v>1236</v>
      </c>
      <c r="D80" s="2" t="s">
        <v>10</v>
      </c>
      <c r="E80" s="2"/>
    </row>
    <row r="81" spans="1:5" x14ac:dyDescent="0.2">
      <c r="A81" s="2">
        <v>80</v>
      </c>
      <c r="B81" s="2" t="str">
        <f t="shared" si="1"/>
        <v>17.80</v>
      </c>
      <c r="C81" s="2" t="s">
        <v>1237</v>
      </c>
      <c r="D81" s="2" t="s">
        <v>10</v>
      </c>
      <c r="E81" s="2"/>
    </row>
    <row r="82" spans="1:5" x14ac:dyDescent="0.2">
      <c r="A82" s="2">
        <v>81</v>
      </c>
      <c r="B82" s="2" t="str">
        <f t="shared" si="1"/>
        <v>17.81</v>
      </c>
      <c r="C82" s="2" t="s">
        <v>1238</v>
      </c>
      <c r="D82" s="2" t="s">
        <v>10</v>
      </c>
      <c r="E82" s="2"/>
    </row>
    <row r="83" spans="1:5" x14ac:dyDescent="0.2">
      <c r="A83" s="2">
        <v>82</v>
      </c>
      <c r="B83" s="2" t="str">
        <f t="shared" si="1"/>
        <v>17.82</v>
      </c>
      <c r="C83" s="2" t="s">
        <v>1239</v>
      </c>
      <c r="D83" s="2" t="s">
        <v>10</v>
      </c>
      <c r="E83" s="2"/>
    </row>
    <row r="84" spans="1:5" x14ac:dyDescent="0.2">
      <c r="A84" s="2">
        <v>83</v>
      </c>
      <c r="B84" s="2" t="str">
        <f t="shared" si="1"/>
        <v>17.83</v>
      </c>
      <c r="C84" s="2" t="s">
        <v>1240</v>
      </c>
      <c r="D84" s="2" t="s">
        <v>10</v>
      </c>
      <c r="E84" s="2"/>
    </row>
    <row r="85" spans="1:5" x14ac:dyDescent="0.2">
      <c r="A85" s="2">
        <v>84</v>
      </c>
      <c r="B85" s="2" t="str">
        <f t="shared" si="1"/>
        <v>17.84</v>
      </c>
      <c r="C85" s="2" t="s">
        <v>1241</v>
      </c>
      <c r="D85" s="2" t="s">
        <v>10</v>
      </c>
      <c r="E85" s="2"/>
    </row>
    <row r="86" spans="1:5" x14ac:dyDescent="0.2">
      <c r="A86" s="2">
        <v>85</v>
      </c>
      <c r="B86" s="2" t="str">
        <f t="shared" si="1"/>
        <v>17.85</v>
      </c>
      <c r="C86" s="2" t="s">
        <v>1242</v>
      </c>
      <c r="D86" s="2" t="s">
        <v>10</v>
      </c>
      <c r="E86" s="2"/>
    </row>
    <row r="87" spans="1:5" x14ac:dyDescent="0.2">
      <c r="A87" s="2">
        <v>86</v>
      </c>
      <c r="B87" s="2" t="str">
        <f t="shared" si="1"/>
        <v>17.86</v>
      </c>
      <c r="C87" s="2" t="s">
        <v>1243</v>
      </c>
      <c r="D87" s="2" t="s">
        <v>10</v>
      </c>
      <c r="E87" s="2"/>
    </row>
    <row r="88" spans="1:5" x14ac:dyDescent="0.2">
      <c r="A88" s="2">
        <v>87</v>
      </c>
      <c r="B88" s="2" t="str">
        <f t="shared" si="1"/>
        <v>17.87</v>
      </c>
      <c r="C88" s="2" t="s">
        <v>1244</v>
      </c>
      <c r="D88" s="2" t="s">
        <v>0</v>
      </c>
      <c r="E88" s="2"/>
    </row>
    <row r="89" spans="1:5" x14ac:dyDescent="0.2">
      <c r="A89" s="2">
        <v>88</v>
      </c>
      <c r="B89" s="2" t="str">
        <f t="shared" si="1"/>
        <v>17.88</v>
      </c>
      <c r="C89" s="2" t="s">
        <v>1245</v>
      </c>
      <c r="D89" s="2" t="s">
        <v>0</v>
      </c>
      <c r="E89" s="2"/>
    </row>
    <row r="90" spans="1:5" x14ac:dyDescent="0.2">
      <c r="A90" s="2">
        <v>89</v>
      </c>
      <c r="B90" s="2" t="str">
        <f t="shared" si="1"/>
        <v>17.89</v>
      </c>
      <c r="C90" s="2" t="s">
        <v>2636</v>
      </c>
      <c r="D90" s="2" t="s">
        <v>0</v>
      </c>
      <c r="E90" s="2"/>
    </row>
    <row r="91" spans="1:5" x14ac:dyDescent="0.2">
      <c r="A91" s="2" t="s">
        <v>2632</v>
      </c>
      <c r="B91" s="2" t="str">
        <f t="shared" ref="B91" si="2">"17."&amp;A91</f>
        <v>17.89-1</v>
      </c>
      <c r="C91" s="2" t="s">
        <v>2633</v>
      </c>
      <c r="D91" s="2" t="s">
        <v>0</v>
      </c>
      <c r="E91" s="2"/>
    </row>
    <row r="92" spans="1:5" x14ac:dyDescent="0.2">
      <c r="A92" s="2" t="s">
        <v>2634</v>
      </c>
      <c r="B92" s="2" t="str">
        <f t="shared" si="1"/>
        <v>17.89-2</v>
      </c>
      <c r="C92" s="2" t="s">
        <v>2635</v>
      </c>
      <c r="D92" s="2" t="s">
        <v>0</v>
      </c>
      <c r="E92" s="2"/>
    </row>
    <row r="93" spans="1:5" x14ac:dyDescent="0.2">
      <c r="A93" s="2">
        <v>90</v>
      </c>
      <c r="B93" s="2" t="str">
        <f t="shared" si="1"/>
        <v>17.90</v>
      </c>
      <c r="C93" s="2" t="s">
        <v>1246</v>
      </c>
      <c r="D93" s="2" t="s">
        <v>0</v>
      </c>
      <c r="E93" s="2"/>
    </row>
    <row r="94" spans="1:5" x14ac:dyDescent="0.2">
      <c r="A94" s="2">
        <v>91</v>
      </c>
      <c r="B94" s="2" t="str">
        <f t="shared" si="1"/>
        <v>17.91</v>
      </c>
      <c r="C94" s="2" t="s">
        <v>2637</v>
      </c>
      <c r="D94" s="2" t="s">
        <v>0</v>
      </c>
      <c r="E94" s="2"/>
    </row>
    <row r="95" spans="1:5" x14ac:dyDescent="0.2">
      <c r="A95" s="2">
        <v>92</v>
      </c>
      <c r="B95" s="2" t="str">
        <f t="shared" si="1"/>
        <v>17.92</v>
      </c>
      <c r="C95" s="2" t="s">
        <v>1247</v>
      </c>
      <c r="D95" s="2" t="s">
        <v>0</v>
      </c>
      <c r="E95" s="2"/>
    </row>
    <row r="96" spans="1:5" x14ac:dyDescent="0.2">
      <c r="A96" s="2">
        <v>93</v>
      </c>
      <c r="B96" s="2" t="str">
        <f t="shared" si="1"/>
        <v>17.93</v>
      </c>
      <c r="C96" s="2" t="s">
        <v>1248</v>
      </c>
      <c r="D96" s="2" t="s">
        <v>0</v>
      </c>
      <c r="E96" s="2"/>
    </row>
    <row r="97" spans="1:5" x14ac:dyDescent="0.2">
      <c r="A97" s="2" t="s">
        <v>2638</v>
      </c>
      <c r="B97" s="2" t="str">
        <f t="shared" ref="B97" si="3">"17."&amp;A97</f>
        <v>17.93-1</v>
      </c>
      <c r="C97" s="2" t="s">
        <v>2639</v>
      </c>
      <c r="D97" s="2" t="s">
        <v>0</v>
      </c>
      <c r="E97" s="2"/>
    </row>
    <row r="98" spans="1:5" x14ac:dyDescent="0.2">
      <c r="A98" s="2">
        <v>94</v>
      </c>
      <c r="B98" s="2" t="str">
        <f t="shared" si="1"/>
        <v>17.94</v>
      </c>
      <c r="C98" s="2" t="s">
        <v>2640</v>
      </c>
      <c r="D98" s="2" t="s">
        <v>0</v>
      </c>
      <c r="E98" s="2"/>
    </row>
    <row r="99" spans="1:5" x14ac:dyDescent="0.2">
      <c r="A99" s="2">
        <v>95</v>
      </c>
      <c r="B99" s="2" t="str">
        <f t="shared" si="1"/>
        <v>17.95</v>
      </c>
      <c r="C99" s="2" t="s">
        <v>1249</v>
      </c>
      <c r="D99" s="2" t="s">
        <v>74</v>
      </c>
      <c r="E99" s="2"/>
    </row>
    <row r="100" spans="1:5" x14ac:dyDescent="0.2">
      <c r="A100" s="2">
        <v>96</v>
      </c>
      <c r="B100" s="2" t="str">
        <f t="shared" si="1"/>
        <v>17.96</v>
      </c>
      <c r="C100" s="2" t="s">
        <v>1250</v>
      </c>
      <c r="D100" s="2" t="s">
        <v>74</v>
      </c>
      <c r="E100" s="2"/>
    </row>
    <row r="101" spans="1:5" x14ac:dyDescent="0.2">
      <c r="A101" s="2">
        <v>97</v>
      </c>
      <c r="B101" s="2" t="str">
        <f t="shared" si="1"/>
        <v>17.97</v>
      </c>
      <c r="C101" s="2" t="s">
        <v>1251</v>
      </c>
      <c r="D101" s="2" t="s">
        <v>74</v>
      </c>
      <c r="E101" s="2"/>
    </row>
    <row r="102" spans="1:5" x14ac:dyDescent="0.2">
      <c r="A102" s="2">
        <v>98</v>
      </c>
      <c r="B102" s="2" t="str">
        <f t="shared" si="1"/>
        <v>17.98</v>
      </c>
      <c r="C102" s="2" t="s">
        <v>1252</v>
      </c>
      <c r="D102" s="2" t="s">
        <v>1187</v>
      </c>
      <c r="E102" s="2"/>
    </row>
    <row r="103" spans="1:5" x14ac:dyDescent="0.2">
      <c r="A103" s="2">
        <v>99</v>
      </c>
      <c r="B103" s="2" t="str">
        <f t="shared" si="1"/>
        <v>17.99</v>
      </c>
      <c r="C103" s="2" t="s">
        <v>1253</v>
      </c>
      <c r="D103" s="2" t="s">
        <v>10</v>
      </c>
      <c r="E103" s="2"/>
    </row>
    <row r="104" spans="1:5" x14ac:dyDescent="0.2">
      <c r="A104" s="2">
        <v>100</v>
      </c>
      <c r="B104" s="2" t="str">
        <f t="shared" si="1"/>
        <v>17.100</v>
      </c>
      <c r="C104" s="2" t="s">
        <v>1254</v>
      </c>
      <c r="D104" s="2" t="s">
        <v>10</v>
      </c>
      <c r="E104" s="2"/>
    </row>
    <row r="105" spans="1:5" x14ac:dyDescent="0.2">
      <c r="A105" s="2">
        <v>101</v>
      </c>
      <c r="B105" s="2" t="str">
        <f t="shared" si="1"/>
        <v>17.101</v>
      </c>
      <c r="C105" s="2" t="s">
        <v>1255</v>
      </c>
      <c r="D105" s="2" t="s">
        <v>10</v>
      </c>
      <c r="E105" s="2"/>
    </row>
    <row r="106" spans="1:5" x14ac:dyDescent="0.2">
      <c r="A106" s="2">
        <v>102</v>
      </c>
      <c r="B106" s="2" t="str">
        <f t="shared" si="1"/>
        <v>17.102</v>
      </c>
      <c r="C106" s="2" t="s">
        <v>1256</v>
      </c>
      <c r="D106" s="2" t="s">
        <v>10</v>
      </c>
      <c r="E106" s="2"/>
    </row>
    <row r="107" spans="1:5" x14ac:dyDescent="0.2">
      <c r="A107" s="2">
        <v>103</v>
      </c>
      <c r="B107" s="2" t="str">
        <f t="shared" si="1"/>
        <v>17.103</v>
      </c>
      <c r="C107" s="2" t="s">
        <v>1257</v>
      </c>
      <c r="D107" s="2" t="s">
        <v>10</v>
      </c>
      <c r="E107" s="2"/>
    </row>
    <row r="108" spans="1:5" x14ac:dyDescent="0.2">
      <c r="A108" s="2">
        <v>104</v>
      </c>
      <c r="B108" s="2" t="str">
        <f t="shared" si="1"/>
        <v>17.104</v>
      </c>
      <c r="C108" s="2" t="s">
        <v>1258</v>
      </c>
      <c r="D108" s="2" t="s">
        <v>10</v>
      </c>
      <c r="E108" s="2"/>
    </row>
    <row r="109" spans="1:5" x14ac:dyDescent="0.2">
      <c r="A109" s="2">
        <v>105</v>
      </c>
      <c r="B109" s="2" t="str">
        <f t="shared" si="1"/>
        <v>17.105</v>
      </c>
      <c r="C109" s="2" t="s">
        <v>1259</v>
      </c>
      <c r="D109" s="2" t="s">
        <v>10</v>
      </c>
      <c r="E109" s="2"/>
    </row>
    <row r="110" spans="1:5" x14ac:dyDescent="0.2">
      <c r="A110" s="2">
        <v>106</v>
      </c>
      <c r="B110" s="2" t="str">
        <f t="shared" si="1"/>
        <v>17.106</v>
      </c>
      <c r="C110" s="2" t="s">
        <v>1260</v>
      </c>
      <c r="D110" s="2" t="s">
        <v>10</v>
      </c>
      <c r="E110" s="2"/>
    </row>
    <row r="111" spans="1:5" x14ac:dyDescent="0.2">
      <c r="A111" s="2">
        <v>107</v>
      </c>
      <c r="B111" s="2" t="str">
        <f t="shared" si="1"/>
        <v>17.107</v>
      </c>
      <c r="C111" s="2" t="s">
        <v>1261</v>
      </c>
      <c r="D111" s="2" t="s">
        <v>10</v>
      </c>
      <c r="E111" s="2"/>
    </row>
    <row r="112" spans="1:5" x14ac:dyDescent="0.2">
      <c r="A112" s="2">
        <v>108</v>
      </c>
      <c r="B112" s="2" t="str">
        <f t="shared" si="1"/>
        <v>17.108</v>
      </c>
      <c r="C112" s="2" t="s">
        <v>1262</v>
      </c>
      <c r="D112" s="2" t="s">
        <v>74</v>
      </c>
      <c r="E112" s="2"/>
    </row>
    <row r="113" spans="1:5" x14ac:dyDescent="0.2">
      <c r="A113" s="2">
        <v>109</v>
      </c>
      <c r="B113" s="2" t="str">
        <f t="shared" si="1"/>
        <v>17.109</v>
      </c>
      <c r="C113" s="2" t="s">
        <v>1263</v>
      </c>
      <c r="D113" s="2" t="s">
        <v>10</v>
      </c>
      <c r="E113" s="2"/>
    </row>
    <row r="114" spans="1:5" x14ac:dyDescent="0.2">
      <c r="A114" s="2">
        <v>110</v>
      </c>
      <c r="B114" s="2" t="str">
        <f t="shared" si="1"/>
        <v>17.110</v>
      </c>
      <c r="C114" s="2" t="s">
        <v>1264</v>
      </c>
      <c r="D114" s="2" t="s">
        <v>10</v>
      </c>
      <c r="E114" s="2"/>
    </row>
    <row r="115" spans="1:5" x14ac:dyDescent="0.2">
      <c r="A115" s="2">
        <v>111</v>
      </c>
      <c r="B115" s="2" t="str">
        <f t="shared" si="1"/>
        <v>17.111</v>
      </c>
      <c r="C115" s="2" t="s">
        <v>1265</v>
      </c>
      <c r="D115" s="2" t="s">
        <v>10</v>
      </c>
      <c r="E115" s="2"/>
    </row>
    <row r="116" spans="1:5" x14ac:dyDescent="0.2">
      <c r="A116" s="2">
        <v>112</v>
      </c>
      <c r="B116" s="2" t="str">
        <f t="shared" si="1"/>
        <v>17.112</v>
      </c>
      <c r="C116" s="2" t="s">
        <v>1266</v>
      </c>
      <c r="D116" s="2" t="s">
        <v>10</v>
      </c>
      <c r="E116" s="2"/>
    </row>
    <row r="117" spans="1:5" x14ac:dyDescent="0.2">
      <c r="A117" s="2">
        <v>113</v>
      </c>
      <c r="B117" s="2" t="str">
        <f t="shared" si="1"/>
        <v>17.113</v>
      </c>
      <c r="C117" s="2" t="s">
        <v>1267</v>
      </c>
      <c r="D117" s="2" t="s">
        <v>10</v>
      </c>
      <c r="E117" s="2"/>
    </row>
    <row r="118" spans="1:5" x14ac:dyDescent="0.2">
      <c r="A118" s="2">
        <v>114</v>
      </c>
      <c r="B118" s="2" t="str">
        <f t="shared" si="1"/>
        <v>17.114</v>
      </c>
      <c r="C118" s="2" t="s">
        <v>1268</v>
      </c>
      <c r="D118" s="2" t="s">
        <v>10</v>
      </c>
      <c r="E118" s="2"/>
    </row>
    <row r="119" spans="1:5" x14ac:dyDescent="0.2">
      <c r="A119" s="2">
        <v>115</v>
      </c>
      <c r="B119" s="2" t="str">
        <f t="shared" si="1"/>
        <v>17.115</v>
      </c>
      <c r="C119" s="2" t="s">
        <v>1269</v>
      </c>
      <c r="D119" s="2" t="s">
        <v>10</v>
      </c>
      <c r="E119" s="2"/>
    </row>
    <row r="120" spans="1:5" x14ac:dyDescent="0.2">
      <c r="A120" s="2">
        <v>116</v>
      </c>
      <c r="B120" s="2" t="str">
        <f t="shared" si="1"/>
        <v>17.116</v>
      </c>
      <c r="C120" s="2" t="s">
        <v>1270</v>
      </c>
      <c r="D120" s="2" t="s">
        <v>10</v>
      </c>
      <c r="E120" s="2"/>
    </row>
    <row r="121" spans="1:5" x14ac:dyDescent="0.2">
      <c r="A121" s="2">
        <v>117</v>
      </c>
      <c r="B121" s="2" t="str">
        <f t="shared" si="1"/>
        <v>17.117</v>
      </c>
      <c r="C121" s="2" t="s">
        <v>1271</v>
      </c>
      <c r="D121" s="2" t="s">
        <v>10</v>
      </c>
      <c r="E121" s="2"/>
    </row>
    <row r="122" spans="1:5" x14ac:dyDescent="0.2">
      <c r="A122" s="2">
        <v>118</v>
      </c>
      <c r="B122" s="2" t="str">
        <f t="shared" si="1"/>
        <v>17.118</v>
      </c>
      <c r="C122" s="2" t="s">
        <v>1272</v>
      </c>
      <c r="D122" s="2" t="s">
        <v>10</v>
      </c>
      <c r="E122" s="2"/>
    </row>
    <row r="123" spans="1:5" x14ac:dyDescent="0.2">
      <c r="A123" s="2">
        <v>119</v>
      </c>
      <c r="B123" s="2" t="str">
        <f t="shared" si="1"/>
        <v>17.119</v>
      </c>
      <c r="C123" s="2" t="s">
        <v>1273</v>
      </c>
      <c r="D123" s="2" t="s">
        <v>74</v>
      </c>
      <c r="E123" s="2"/>
    </row>
    <row r="124" spans="1:5" x14ac:dyDescent="0.2">
      <c r="A124" s="2">
        <v>120</v>
      </c>
      <c r="B124" s="2" t="str">
        <f t="shared" si="1"/>
        <v>17.120</v>
      </c>
      <c r="C124" s="2" t="s">
        <v>1274</v>
      </c>
      <c r="D124" s="2" t="s">
        <v>10</v>
      </c>
      <c r="E124" s="2"/>
    </row>
    <row r="125" spans="1:5" x14ac:dyDescent="0.2">
      <c r="A125" s="2">
        <v>121</v>
      </c>
      <c r="B125" s="2" t="str">
        <f t="shared" si="1"/>
        <v>17.121</v>
      </c>
      <c r="C125" s="2" t="s">
        <v>1275</v>
      </c>
      <c r="D125" s="2" t="s">
        <v>10</v>
      </c>
      <c r="E125" s="2"/>
    </row>
    <row r="126" spans="1:5" ht="12" thickBot="1" x14ac:dyDescent="0.25">
      <c r="A126" s="2">
        <v>122</v>
      </c>
      <c r="B126" s="2" t="str">
        <f t="shared" si="1"/>
        <v>17.122</v>
      </c>
      <c r="C126" s="2" t="s">
        <v>1276</v>
      </c>
      <c r="D126" s="2" t="s">
        <v>0</v>
      </c>
      <c r="E126" s="2"/>
    </row>
    <row r="127" spans="1:5" ht="23.25" thickBot="1" x14ac:dyDescent="0.25">
      <c r="A127" s="13" t="s">
        <v>2617</v>
      </c>
      <c r="B127" s="14"/>
      <c r="C127" s="14"/>
      <c r="D127" s="8" t="s">
        <v>2700</v>
      </c>
      <c r="E127" s="23"/>
    </row>
    <row r="128" spans="1:5" x14ac:dyDescent="0.2">
      <c r="D128" s="24"/>
      <c r="E128" s="24"/>
    </row>
    <row r="129" spans="1:5" x14ac:dyDescent="0.2">
      <c r="D129" s="24"/>
      <c r="E129" s="24"/>
    </row>
    <row r="130" spans="1:5" ht="25.5" customHeight="1" x14ac:dyDescent="0.2">
      <c r="A130" s="15" t="s">
        <v>2619</v>
      </c>
      <c r="B130" s="16"/>
      <c r="C130" s="9" t="s">
        <v>2620</v>
      </c>
      <c r="D130" s="25" t="s">
        <v>2621</v>
      </c>
      <c r="E130" s="25"/>
    </row>
    <row r="131" spans="1:5" x14ac:dyDescent="0.2">
      <c r="A131" s="4"/>
      <c r="B131" s="4"/>
      <c r="C131" s="4"/>
      <c r="D131" s="17" t="s">
        <v>2622</v>
      </c>
      <c r="E131" s="16"/>
    </row>
  </sheetData>
  <mergeCells count="3">
    <mergeCell ref="A127:C127"/>
    <mergeCell ref="A130:B130"/>
    <mergeCell ref="D131:E131"/>
  </mergeCells>
  <pageMargins left="0.25" right="0.25" top="0.75" bottom="0.75" header="0.3" footer="0.3"/>
  <pageSetup paperSize="9" orientation="portrait" r:id="rId1"/>
  <headerFooter>
    <oddHeader>&amp;CПриложение №6А към Ценово предложение - образец №6
Стол.работи (дърво.дограма)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2"/>
  <sheetViews>
    <sheetView view="pageLayout" topLeftCell="A328" workbookViewId="0">
      <selection activeCell="D339" sqref="D339"/>
    </sheetView>
  </sheetViews>
  <sheetFormatPr defaultRowHeight="11.25" x14ac:dyDescent="0.2"/>
  <cols>
    <col min="1" max="1" width="4" style="5" bestFit="1" customWidth="1"/>
    <col min="2" max="2" width="6.5703125" style="5" bestFit="1" customWidth="1"/>
    <col min="3" max="3" width="70.85546875" style="5" customWidth="1"/>
    <col min="4" max="4" width="7.5703125" style="5" bestFit="1" customWidth="1"/>
    <col min="5" max="16384" width="9.140625" style="5"/>
  </cols>
  <sheetData>
    <row r="1" spans="1:5" s="4" customFormat="1" ht="22.5" x14ac:dyDescent="0.25">
      <c r="A1" s="1" t="s">
        <v>2613</v>
      </c>
      <c r="B1" s="1" t="s">
        <v>2614</v>
      </c>
      <c r="C1" s="1" t="s">
        <v>2615</v>
      </c>
      <c r="D1" s="1" t="s">
        <v>2616</v>
      </c>
      <c r="E1" s="1" t="s">
        <v>2699</v>
      </c>
    </row>
    <row r="2" spans="1:5" x14ac:dyDescent="0.2">
      <c r="A2" s="2">
        <v>1</v>
      </c>
      <c r="B2" s="2" t="str">
        <f>"18."&amp;A2</f>
        <v>18.1</v>
      </c>
      <c r="C2" s="2" t="s">
        <v>1277</v>
      </c>
      <c r="D2" s="2" t="s">
        <v>74</v>
      </c>
      <c r="E2" s="2"/>
    </row>
    <row r="3" spans="1:5" x14ac:dyDescent="0.2">
      <c r="A3" s="2">
        <v>2</v>
      </c>
      <c r="B3" s="2" t="str">
        <f t="shared" ref="B3:B66" si="0">"18."&amp;A3</f>
        <v>18.2</v>
      </c>
      <c r="C3" s="2" t="s">
        <v>1278</v>
      </c>
      <c r="D3" s="2" t="s">
        <v>74</v>
      </c>
      <c r="E3" s="2"/>
    </row>
    <row r="4" spans="1:5" x14ac:dyDescent="0.2">
      <c r="A4" s="2">
        <v>3</v>
      </c>
      <c r="B4" s="2" t="str">
        <f t="shared" si="0"/>
        <v>18.3</v>
      </c>
      <c r="C4" s="2" t="s">
        <v>1279</v>
      </c>
      <c r="D4" s="2" t="s">
        <v>74</v>
      </c>
      <c r="E4" s="2"/>
    </row>
    <row r="5" spans="1:5" x14ac:dyDescent="0.2">
      <c r="A5" s="2">
        <v>4</v>
      </c>
      <c r="B5" s="2" t="str">
        <f t="shared" si="0"/>
        <v>18.4</v>
      </c>
      <c r="C5" s="2" t="s">
        <v>1280</v>
      </c>
      <c r="D5" s="2" t="s">
        <v>74</v>
      </c>
      <c r="E5" s="2"/>
    </row>
    <row r="6" spans="1:5" x14ac:dyDescent="0.2">
      <c r="A6" s="2">
        <v>5</v>
      </c>
      <c r="B6" s="2" t="str">
        <f t="shared" si="0"/>
        <v>18.5</v>
      </c>
      <c r="C6" s="2" t="s">
        <v>1281</v>
      </c>
      <c r="D6" s="2" t="s">
        <v>74</v>
      </c>
      <c r="E6" s="2"/>
    </row>
    <row r="7" spans="1:5" x14ac:dyDescent="0.2">
      <c r="A7" s="2">
        <v>6</v>
      </c>
      <c r="B7" s="2" t="str">
        <f t="shared" si="0"/>
        <v>18.6</v>
      </c>
      <c r="C7" s="2" t="s">
        <v>1282</v>
      </c>
      <c r="D7" s="2" t="s">
        <v>74</v>
      </c>
      <c r="E7" s="2"/>
    </row>
    <row r="8" spans="1:5" x14ac:dyDescent="0.2">
      <c r="A8" s="2">
        <v>7</v>
      </c>
      <c r="B8" s="2" t="str">
        <f t="shared" si="0"/>
        <v>18.7</v>
      </c>
      <c r="C8" s="2" t="s">
        <v>1283</v>
      </c>
      <c r="D8" s="2" t="s">
        <v>74</v>
      </c>
      <c r="E8" s="2"/>
    </row>
    <row r="9" spans="1:5" x14ac:dyDescent="0.2">
      <c r="A9" s="2">
        <v>8</v>
      </c>
      <c r="B9" s="2" t="str">
        <f t="shared" si="0"/>
        <v>18.8</v>
      </c>
      <c r="C9" s="2" t="s">
        <v>1284</v>
      </c>
      <c r="D9" s="2" t="s">
        <v>74</v>
      </c>
      <c r="E9" s="2"/>
    </row>
    <row r="10" spans="1:5" x14ac:dyDescent="0.2">
      <c r="A10" s="2">
        <v>9</v>
      </c>
      <c r="B10" s="2" t="str">
        <f t="shared" si="0"/>
        <v>18.9</v>
      </c>
      <c r="C10" s="2" t="s">
        <v>1285</v>
      </c>
      <c r="D10" s="2" t="s">
        <v>74</v>
      </c>
      <c r="E10" s="2"/>
    </row>
    <row r="11" spans="1:5" x14ac:dyDescent="0.2">
      <c r="A11" s="2">
        <v>10</v>
      </c>
      <c r="B11" s="2" t="str">
        <f t="shared" si="0"/>
        <v>18.10</v>
      </c>
      <c r="C11" s="2" t="s">
        <v>1286</v>
      </c>
      <c r="D11" s="2" t="s">
        <v>10</v>
      </c>
      <c r="E11" s="2"/>
    </row>
    <row r="12" spans="1:5" x14ac:dyDescent="0.2">
      <c r="A12" s="2">
        <v>11</v>
      </c>
      <c r="B12" s="2" t="str">
        <f t="shared" si="0"/>
        <v>18.11</v>
      </c>
      <c r="C12" s="2" t="s">
        <v>1287</v>
      </c>
      <c r="D12" s="2" t="s">
        <v>10</v>
      </c>
      <c r="E12" s="2"/>
    </row>
    <row r="13" spans="1:5" x14ac:dyDescent="0.2">
      <c r="A13" s="2">
        <v>12</v>
      </c>
      <c r="B13" s="2" t="str">
        <f t="shared" si="0"/>
        <v>18.12</v>
      </c>
      <c r="C13" s="2" t="s">
        <v>1288</v>
      </c>
      <c r="D13" s="2" t="s">
        <v>10</v>
      </c>
      <c r="E13" s="2"/>
    </row>
    <row r="14" spans="1:5" x14ac:dyDescent="0.2">
      <c r="A14" s="2">
        <v>13</v>
      </c>
      <c r="B14" s="2" t="str">
        <f t="shared" si="0"/>
        <v>18.13</v>
      </c>
      <c r="C14" s="2" t="s">
        <v>1289</v>
      </c>
      <c r="D14" s="2" t="s">
        <v>10</v>
      </c>
      <c r="E14" s="2"/>
    </row>
    <row r="15" spans="1:5" x14ac:dyDescent="0.2">
      <c r="A15" s="2">
        <v>14</v>
      </c>
      <c r="B15" s="2" t="str">
        <f t="shared" si="0"/>
        <v>18.14</v>
      </c>
      <c r="C15" s="2" t="s">
        <v>1290</v>
      </c>
      <c r="D15" s="2" t="s">
        <v>10</v>
      </c>
      <c r="E15" s="2"/>
    </row>
    <row r="16" spans="1:5" x14ac:dyDescent="0.2">
      <c r="A16" s="2">
        <v>15</v>
      </c>
      <c r="B16" s="2" t="str">
        <f t="shared" si="0"/>
        <v>18.15</v>
      </c>
      <c r="C16" s="2" t="s">
        <v>1291</v>
      </c>
      <c r="D16" s="2" t="s">
        <v>10</v>
      </c>
      <c r="E16" s="2"/>
    </row>
    <row r="17" spans="1:5" x14ac:dyDescent="0.2">
      <c r="A17" s="2">
        <v>16</v>
      </c>
      <c r="B17" s="2" t="str">
        <f t="shared" si="0"/>
        <v>18.16</v>
      </c>
      <c r="C17" s="2" t="s">
        <v>1292</v>
      </c>
      <c r="D17" s="2" t="s">
        <v>10</v>
      </c>
      <c r="E17" s="2"/>
    </row>
    <row r="18" spans="1:5" x14ac:dyDescent="0.2">
      <c r="A18" s="2">
        <v>17</v>
      </c>
      <c r="B18" s="2" t="str">
        <f t="shared" si="0"/>
        <v>18.17</v>
      </c>
      <c r="C18" s="2" t="s">
        <v>1293</v>
      </c>
      <c r="D18" s="2" t="s">
        <v>10</v>
      </c>
      <c r="E18" s="2"/>
    </row>
    <row r="19" spans="1:5" x14ac:dyDescent="0.2">
      <c r="A19" s="2">
        <v>18</v>
      </c>
      <c r="B19" s="2" t="str">
        <f t="shared" si="0"/>
        <v>18.18</v>
      </c>
      <c r="C19" s="2" t="s">
        <v>1294</v>
      </c>
      <c r="D19" s="2" t="s">
        <v>10</v>
      </c>
      <c r="E19" s="2"/>
    </row>
    <row r="20" spans="1:5" x14ac:dyDescent="0.2">
      <c r="A20" s="2">
        <v>19</v>
      </c>
      <c r="B20" s="2" t="str">
        <f t="shared" si="0"/>
        <v>18.19</v>
      </c>
      <c r="C20" s="2" t="s">
        <v>1295</v>
      </c>
      <c r="D20" s="2" t="s">
        <v>10</v>
      </c>
      <c r="E20" s="2"/>
    </row>
    <row r="21" spans="1:5" x14ac:dyDescent="0.2">
      <c r="A21" s="2">
        <v>20</v>
      </c>
      <c r="B21" s="2" t="str">
        <f t="shared" si="0"/>
        <v>18.20</v>
      </c>
      <c r="C21" s="2" t="s">
        <v>1296</v>
      </c>
      <c r="D21" s="2" t="s">
        <v>10</v>
      </c>
      <c r="E21" s="2"/>
    </row>
    <row r="22" spans="1:5" x14ac:dyDescent="0.2">
      <c r="A22" s="2">
        <v>21</v>
      </c>
      <c r="B22" s="2" t="str">
        <f t="shared" si="0"/>
        <v>18.21</v>
      </c>
      <c r="C22" s="2" t="s">
        <v>1297</v>
      </c>
      <c r="D22" s="2" t="s">
        <v>10</v>
      </c>
      <c r="E22" s="2"/>
    </row>
    <row r="23" spans="1:5" x14ac:dyDescent="0.2">
      <c r="A23" s="2">
        <v>22</v>
      </c>
      <c r="B23" s="2" t="str">
        <f t="shared" si="0"/>
        <v>18.22</v>
      </c>
      <c r="C23" s="2" t="s">
        <v>1298</v>
      </c>
      <c r="D23" s="2" t="s">
        <v>10</v>
      </c>
      <c r="E23" s="2"/>
    </row>
    <row r="24" spans="1:5" x14ac:dyDescent="0.2">
      <c r="A24" s="2">
        <v>23</v>
      </c>
      <c r="B24" s="2" t="str">
        <f t="shared" si="0"/>
        <v>18.23</v>
      </c>
      <c r="C24" s="2" t="s">
        <v>1299</v>
      </c>
      <c r="D24" s="2" t="s">
        <v>10</v>
      </c>
      <c r="E24" s="2"/>
    </row>
    <row r="25" spans="1:5" x14ac:dyDescent="0.2">
      <c r="A25" s="2">
        <v>24</v>
      </c>
      <c r="B25" s="2" t="str">
        <f t="shared" si="0"/>
        <v>18.24</v>
      </c>
      <c r="C25" s="2" t="s">
        <v>1300</v>
      </c>
      <c r="D25" s="2" t="s">
        <v>10</v>
      </c>
      <c r="E25" s="2"/>
    </row>
    <row r="26" spans="1:5" x14ac:dyDescent="0.2">
      <c r="A26" s="2">
        <v>25</v>
      </c>
      <c r="B26" s="2" t="str">
        <f t="shared" si="0"/>
        <v>18.25</v>
      </c>
      <c r="C26" s="2" t="s">
        <v>1301</v>
      </c>
      <c r="D26" s="2" t="s">
        <v>10</v>
      </c>
      <c r="E26" s="2"/>
    </row>
    <row r="27" spans="1:5" x14ac:dyDescent="0.2">
      <c r="A27" s="2">
        <v>26</v>
      </c>
      <c r="B27" s="2" t="str">
        <f t="shared" si="0"/>
        <v>18.26</v>
      </c>
      <c r="C27" s="2" t="s">
        <v>1302</v>
      </c>
      <c r="D27" s="2" t="s">
        <v>74</v>
      </c>
      <c r="E27" s="2"/>
    </row>
    <row r="28" spans="1:5" x14ac:dyDescent="0.2">
      <c r="A28" s="2">
        <v>27</v>
      </c>
      <c r="B28" s="2" t="str">
        <f t="shared" si="0"/>
        <v>18.27</v>
      </c>
      <c r="C28" s="2" t="s">
        <v>1303</v>
      </c>
      <c r="D28" s="2" t="s">
        <v>74</v>
      </c>
      <c r="E28" s="2"/>
    </row>
    <row r="29" spans="1:5" x14ac:dyDescent="0.2">
      <c r="A29" s="2">
        <v>28</v>
      </c>
      <c r="B29" s="2" t="str">
        <f t="shared" si="0"/>
        <v>18.28</v>
      </c>
      <c r="C29" s="2" t="s">
        <v>1304</v>
      </c>
      <c r="D29" s="2" t="s">
        <v>74</v>
      </c>
      <c r="E29" s="2"/>
    </row>
    <row r="30" spans="1:5" x14ac:dyDescent="0.2">
      <c r="A30" s="2">
        <v>29</v>
      </c>
      <c r="B30" s="2" t="str">
        <f t="shared" si="0"/>
        <v>18.29</v>
      </c>
      <c r="C30" s="2" t="s">
        <v>1305</v>
      </c>
      <c r="D30" s="2" t="s">
        <v>74</v>
      </c>
      <c r="E30" s="2"/>
    </row>
    <row r="31" spans="1:5" x14ac:dyDescent="0.2">
      <c r="A31" s="2">
        <v>30</v>
      </c>
      <c r="B31" s="2" t="str">
        <f t="shared" si="0"/>
        <v>18.30</v>
      </c>
      <c r="C31" s="2" t="s">
        <v>1306</v>
      </c>
      <c r="D31" s="2" t="s">
        <v>74</v>
      </c>
      <c r="E31" s="2"/>
    </row>
    <row r="32" spans="1:5" x14ac:dyDescent="0.2">
      <c r="A32" s="2">
        <v>31</v>
      </c>
      <c r="B32" s="2" t="str">
        <f t="shared" si="0"/>
        <v>18.31</v>
      </c>
      <c r="C32" s="2" t="s">
        <v>1307</v>
      </c>
      <c r="D32" s="2" t="s">
        <v>74</v>
      </c>
      <c r="E32" s="2"/>
    </row>
    <row r="33" spans="1:5" x14ac:dyDescent="0.2">
      <c r="A33" s="2">
        <v>32</v>
      </c>
      <c r="B33" s="2" t="str">
        <f t="shared" si="0"/>
        <v>18.32</v>
      </c>
      <c r="C33" s="2" t="s">
        <v>1308</v>
      </c>
      <c r="D33" s="2" t="s">
        <v>74</v>
      </c>
      <c r="E33" s="2"/>
    </row>
    <row r="34" spans="1:5" x14ac:dyDescent="0.2">
      <c r="A34" s="2">
        <v>33</v>
      </c>
      <c r="B34" s="2" t="str">
        <f t="shared" si="0"/>
        <v>18.33</v>
      </c>
      <c r="C34" s="2" t="s">
        <v>1309</v>
      </c>
      <c r="D34" s="2" t="s">
        <v>74</v>
      </c>
      <c r="E34" s="2"/>
    </row>
    <row r="35" spans="1:5" x14ac:dyDescent="0.2">
      <c r="A35" s="2">
        <v>34</v>
      </c>
      <c r="B35" s="2" t="str">
        <f t="shared" si="0"/>
        <v>18.34</v>
      </c>
      <c r="C35" s="2" t="s">
        <v>1310</v>
      </c>
      <c r="D35" s="2" t="s">
        <v>10</v>
      </c>
      <c r="E35" s="2"/>
    </row>
    <row r="36" spans="1:5" x14ac:dyDescent="0.2">
      <c r="A36" s="2">
        <v>35</v>
      </c>
      <c r="B36" s="2" t="str">
        <f t="shared" si="0"/>
        <v>18.35</v>
      </c>
      <c r="C36" s="2" t="s">
        <v>1311</v>
      </c>
      <c r="D36" s="2" t="s">
        <v>10</v>
      </c>
      <c r="E36" s="2"/>
    </row>
    <row r="37" spans="1:5" x14ac:dyDescent="0.2">
      <c r="A37" s="2">
        <v>36</v>
      </c>
      <c r="B37" s="2" t="str">
        <f t="shared" si="0"/>
        <v>18.36</v>
      </c>
      <c r="C37" s="2" t="s">
        <v>1312</v>
      </c>
      <c r="D37" s="2" t="s">
        <v>10</v>
      </c>
      <c r="E37" s="2"/>
    </row>
    <row r="38" spans="1:5" x14ac:dyDescent="0.2">
      <c r="A38" s="2">
        <v>37</v>
      </c>
      <c r="B38" s="2" t="str">
        <f t="shared" si="0"/>
        <v>18.37</v>
      </c>
      <c r="C38" s="2" t="s">
        <v>1313</v>
      </c>
      <c r="D38" s="2" t="s">
        <v>10</v>
      </c>
      <c r="E38" s="2"/>
    </row>
    <row r="39" spans="1:5" x14ac:dyDescent="0.2">
      <c r="A39" s="2">
        <v>38</v>
      </c>
      <c r="B39" s="2" t="str">
        <f t="shared" si="0"/>
        <v>18.38</v>
      </c>
      <c r="C39" s="2" t="s">
        <v>1314</v>
      </c>
      <c r="D39" s="2" t="s">
        <v>10</v>
      </c>
      <c r="E39" s="2"/>
    </row>
    <row r="40" spans="1:5" x14ac:dyDescent="0.2">
      <c r="A40" s="2">
        <v>39</v>
      </c>
      <c r="B40" s="2" t="str">
        <f t="shared" si="0"/>
        <v>18.39</v>
      </c>
      <c r="C40" s="2" t="s">
        <v>1315</v>
      </c>
      <c r="D40" s="2" t="s">
        <v>10</v>
      </c>
      <c r="E40" s="2"/>
    </row>
    <row r="41" spans="1:5" x14ac:dyDescent="0.2">
      <c r="A41" s="2">
        <v>40</v>
      </c>
      <c r="B41" s="2" t="str">
        <f t="shared" si="0"/>
        <v>18.40</v>
      </c>
      <c r="C41" s="2" t="s">
        <v>1316</v>
      </c>
      <c r="D41" s="2" t="s">
        <v>10</v>
      </c>
      <c r="E41" s="2"/>
    </row>
    <row r="42" spans="1:5" x14ac:dyDescent="0.2">
      <c r="A42" s="2">
        <v>41</v>
      </c>
      <c r="B42" s="2" t="str">
        <f t="shared" si="0"/>
        <v>18.41</v>
      </c>
      <c r="C42" s="2" t="s">
        <v>1317</v>
      </c>
      <c r="D42" s="2" t="s">
        <v>10</v>
      </c>
      <c r="E42" s="2"/>
    </row>
    <row r="43" spans="1:5" x14ac:dyDescent="0.2">
      <c r="A43" s="2">
        <v>42</v>
      </c>
      <c r="B43" s="2" t="str">
        <f t="shared" si="0"/>
        <v>18.42</v>
      </c>
      <c r="C43" s="2" t="s">
        <v>1318</v>
      </c>
      <c r="D43" s="2" t="s">
        <v>10</v>
      </c>
      <c r="E43" s="2"/>
    </row>
    <row r="44" spans="1:5" x14ac:dyDescent="0.2">
      <c r="A44" s="2">
        <v>43</v>
      </c>
      <c r="B44" s="2" t="str">
        <f t="shared" si="0"/>
        <v>18.43</v>
      </c>
      <c r="C44" s="2" t="s">
        <v>1319</v>
      </c>
      <c r="D44" s="2" t="s">
        <v>10</v>
      </c>
      <c r="E44" s="2"/>
    </row>
    <row r="45" spans="1:5" x14ac:dyDescent="0.2">
      <c r="A45" s="2">
        <v>44</v>
      </c>
      <c r="B45" s="2" t="str">
        <f t="shared" si="0"/>
        <v>18.44</v>
      </c>
      <c r="C45" s="2" t="s">
        <v>1320</v>
      </c>
      <c r="D45" s="2" t="s">
        <v>10</v>
      </c>
      <c r="E45" s="2"/>
    </row>
    <row r="46" spans="1:5" x14ac:dyDescent="0.2">
      <c r="A46" s="2">
        <v>45</v>
      </c>
      <c r="B46" s="2" t="str">
        <f t="shared" si="0"/>
        <v>18.45</v>
      </c>
      <c r="C46" s="2" t="s">
        <v>1321</v>
      </c>
      <c r="D46" s="2" t="s">
        <v>10</v>
      </c>
      <c r="E46" s="2"/>
    </row>
    <row r="47" spans="1:5" x14ac:dyDescent="0.2">
      <c r="A47" s="2">
        <v>46</v>
      </c>
      <c r="B47" s="2" t="str">
        <f t="shared" si="0"/>
        <v>18.46</v>
      </c>
      <c r="C47" s="2" t="s">
        <v>1322</v>
      </c>
      <c r="D47" s="2" t="s">
        <v>10</v>
      </c>
      <c r="E47" s="2"/>
    </row>
    <row r="48" spans="1:5" x14ac:dyDescent="0.2">
      <c r="A48" s="2">
        <v>47</v>
      </c>
      <c r="B48" s="2" t="str">
        <f t="shared" si="0"/>
        <v>18.47</v>
      </c>
      <c r="C48" s="2" t="s">
        <v>1323</v>
      </c>
      <c r="D48" s="2" t="s">
        <v>10</v>
      </c>
      <c r="E48" s="2"/>
    </row>
    <row r="49" spans="1:5" ht="22.5" x14ac:dyDescent="0.2">
      <c r="A49" s="2">
        <v>48</v>
      </c>
      <c r="B49" s="2" t="str">
        <f t="shared" si="0"/>
        <v>18.48</v>
      </c>
      <c r="C49" s="2" t="s">
        <v>1324</v>
      </c>
      <c r="D49" s="2" t="s">
        <v>10</v>
      </c>
      <c r="E49" s="2"/>
    </row>
    <row r="50" spans="1:5" ht="22.5" x14ac:dyDescent="0.2">
      <c r="A50" s="2">
        <v>49</v>
      </c>
      <c r="B50" s="2" t="str">
        <f t="shared" si="0"/>
        <v>18.49</v>
      </c>
      <c r="C50" s="2" t="s">
        <v>1325</v>
      </c>
      <c r="D50" s="2" t="s">
        <v>10</v>
      </c>
      <c r="E50" s="2"/>
    </row>
    <row r="51" spans="1:5" x14ac:dyDescent="0.2">
      <c r="A51" s="2">
        <v>50</v>
      </c>
      <c r="B51" s="2" t="str">
        <f t="shared" si="0"/>
        <v>18.50</v>
      </c>
      <c r="C51" s="2" t="s">
        <v>1326</v>
      </c>
      <c r="D51" s="2" t="s">
        <v>10</v>
      </c>
      <c r="E51" s="2"/>
    </row>
    <row r="52" spans="1:5" x14ac:dyDescent="0.2">
      <c r="A52" s="2">
        <v>51</v>
      </c>
      <c r="B52" s="2" t="str">
        <f t="shared" si="0"/>
        <v>18.51</v>
      </c>
      <c r="C52" s="2" t="s">
        <v>1327</v>
      </c>
      <c r="D52" s="2" t="s">
        <v>10</v>
      </c>
      <c r="E52" s="2"/>
    </row>
    <row r="53" spans="1:5" x14ac:dyDescent="0.2">
      <c r="A53" s="2">
        <v>52</v>
      </c>
      <c r="B53" s="2" t="str">
        <f t="shared" si="0"/>
        <v>18.52</v>
      </c>
      <c r="C53" s="2" t="s">
        <v>1328</v>
      </c>
      <c r="D53" s="2" t="s">
        <v>10</v>
      </c>
      <c r="E53" s="2"/>
    </row>
    <row r="54" spans="1:5" x14ac:dyDescent="0.2">
      <c r="A54" s="2">
        <v>53</v>
      </c>
      <c r="B54" s="2" t="str">
        <f t="shared" si="0"/>
        <v>18.53</v>
      </c>
      <c r="C54" s="2" t="s">
        <v>1329</v>
      </c>
      <c r="D54" s="2" t="s">
        <v>10</v>
      </c>
      <c r="E54" s="2"/>
    </row>
    <row r="55" spans="1:5" x14ac:dyDescent="0.2">
      <c r="A55" s="2">
        <v>54</v>
      </c>
      <c r="B55" s="2" t="str">
        <f t="shared" si="0"/>
        <v>18.54</v>
      </c>
      <c r="C55" s="2" t="s">
        <v>1330</v>
      </c>
      <c r="D55" s="2" t="s">
        <v>10</v>
      </c>
      <c r="E55" s="2"/>
    </row>
    <row r="56" spans="1:5" x14ac:dyDescent="0.2">
      <c r="A56" s="2">
        <v>55</v>
      </c>
      <c r="B56" s="2" t="str">
        <f t="shared" si="0"/>
        <v>18.55</v>
      </c>
      <c r="C56" s="2" t="s">
        <v>1331</v>
      </c>
      <c r="D56" s="2" t="s">
        <v>10</v>
      </c>
      <c r="E56" s="2"/>
    </row>
    <row r="57" spans="1:5" x14ac:dyDescent="0.2">
      <c r="A57" s="2">
        <v>56</v>
      </c>
      <c r="B57" s="2" t="str">
        <f t="shared" si="0"/>
        <v>18.56</v>
      </c>
      <c r="C57" s="2" t="s">
        <v>1332</v>
      </c>
      <c r="D57" s="2" t="s">
        <v>10</v>
      </c>
      <c r="E57" s="2"/>
    </row>
    <row r="58" spans="1:5" x14ac:dyDescent="0.2">
      <c r="A58" s="2">
        <v>57</v>
      </c>
      <c r="B58" s="2" t="str">
        <f t="shared" si="0"/>
        <v>18.57</v>
      </c>
      <c r="C58" s="2" t="s">
        <v>1333</v>
      </c>
      <c r="D58" s="2" t="s">
        <v>10</v>
      </c>
      <c r="E58" s="2"/>
    </row>
    <row r="59" spans="1:5" x14ac:dyDescent="0.2">
      <c r="A59" s="2">
        <v>58</v>
      </c>
      <c r="B59" s="2" t="str">
        <f t="shared" si="0"/>
        <v>18.58</v>
      </c>
      <c r="C59" s="2" t="s">
        <v>1334</v>
      </c>
      <c r="D59" s="2" t="s">
        <v>259</v>
      </c>
      <c r="E59" s="2"/>
    </row>
    <row r="60" spans="1:5" x14ac:dyDescent="0.2">
      <c r="A60" s="2">
        <v>59</v>
      </c>
      <c r="B60" s="2" t="str">
        <f t="shared" si="0"/>
        <v>18.59</v>
      </c>
      <c r="C60" s="2" t="s">
        <v>1335</v>
      </c>
      <c r="D60" s="2" t="s">
        <v>10</v>
      </c>
      <c r="E60" s="2"/>
    </row>
    <row r="61" spans="1:5" x14ac:dyDescent="0.2">
      <c r="A61" s="2">
        <v>60</v>
      </c>
      <c r="B61" s="2" t="str">
        <f t="shared" si="0"/>
        <v>18.60</v>
      </c>
      <c r="C61" s="2" t="s">
        <v>1336</v>
      </c>
      <c r="D61" s="2" t="s">
        <v>10</v>
      </c>
      <c r="E61" s="2"/>
    </row>
    <row r="62" spans="1:5" x14ac:dyDescent="0.2">
      <c r="A62" s="2">
        <v>61</v>
      </c>
      <c r="B62" s="2" t="str">
        <f t="shared" si="0"/>
        <v>18.61</v>
      </c>
      <c r="C62" s="2" t="s">
        <v>1337</v>
      </c>
      <c r="D62" s="2" t="s">
        <v>10</v>
      </c>
      <c r="E62" s="2"/>
    </row>
    <row r="63" spans="1:5" ht="22.5" x14ac:dyDescent="0.2">
      <c r="A63" s="2">
        <v>62</v>
      </c>
      <c r="B63" s="2" t="str">
        <f t="shared" si="0"/>
        <v>18.62</v>
      </c>
      <c r="C63" s="2" t="s">
        <v>1338</v>
      </c>
      <c r="D63" s="2" t="s">
        <v>10</v>
      </c>
      <c r="E63" s="2"/>
    </row>
    <row r="64" spans="1:5" ht="22.5" x14ac:dyDescent="0.2">
      <c r="A64" s="2">
        <v>63</v>
      </c>
      <c r="B64" s="2" t="str">
        <f t="shared" si="0"/>
        <v>18.63</v>
      </c>
      <c r="C64" s="2" t="s">
        <v>1339</v>
      </c>
      <c r="D64" s="2" t="s">
        <v>10</v>
      </c>
      <c r="E64" s="2"/>
    </row>
    <row r="65" spans="1:5" ht="22.5" x14ac:dyDescent="0.2">
      <c r="A65" s="2">
        <v>64</v>
      </c>
      <c r="B65" s="2" t="str">
        <f t="shared" si="0"/>
        <v>18.64</v>
      </c>
      <c r="C65" s="2" t="s">
        <v>1340</v>
      </c>
      <c r="D65" s="2" t="s">
        <v>10</v>
      </c>
      <c r="E65" s="2"/>
    </row>
    <row r="66" spans="1:5" ht="22.5" x14ac:dyDescent="0.2">
      <c r="A66" s="2">
        <v>65</v>
      </c>
      <c r="B66" s="2" t="str">
        <f t="shared" si="0"/>
        <v>18.65</v>
      </c>
      <c r="C66" s="2" t="s">
        <v>1341</v>
      </c>
      <c r="D66" s="2" t="s">
        <v>10</v>
      </c>
      <c r="E66" s="2"/>
    </row>
    <row r="67" spans="1:5" x14ac:dyDescent="0.2">
      <c r="A67" s="2">
        <v>66</v>
      </c>
      <c r="B67" s="2" t="str">
        <f t="shared" ref="B67:B130" si="1">"18."&amp;A67</f>
        <v>18.66</v>
      </c>
      <c r="C67" s="2" t="s">
        <v>1342</v>
      </c>
      <c r="D67" s="2" t="s">
        <v>10</v>
      </c>
      <c r="E67" s="2"/>
    </row>
    <row r="68" spans="1:5" x14ac:dyDescent="0.2">
      <c r="A68" s="2">
        <v>67</v>
      </c>
      <c r="B68" s="2" t="str">
        <f t="shared" si="1"/>
        <v>18.67</v>
      </c>
      <c r="C68" s="2" t="s">
        <v>1343</v>
      </c>
      <c r="D68" s="2" t="s">
        <v>10</v>
      </c>
      <c r="E68" s="2"/>
    </row>
    <row r="69" spans="1:5" x14ac:dyDescent="0.2">
      <c r="A69" s="2">
        <v>68</v>
      </c>
      <c r="B69" s="2" t="str">
        <f t="shared" si="1"/>
        <v>18.68</v>
      </c>
      <c r="C69" s="2" t="s">
        <v>1344</v>
      </c>
      <c r="D69" s="2" t="s">
        <v>10</v>
      </c>
      <c r="E69" s="2"/>
    </row>
    <row r="70" spans="1:5" ht="22.5" x14ac:dyDescent="0.2">
      <c r="A70" s="2">
        <v>69</v>
      </c>
      <c r="B70" s="2" t="str">
        <f t="shared" si="1"/>
        <v>18.69</v>
      </c>
      <c r="C70" s="2" t="s">
        <v>1345</v>
      </c>
      <c r="D70" s="2" t="s">
        <v>0</v>
      </c>
      <c r="E70" s="2"/>
    </row>
    <row r="71" spans="1:5" ht="22.5" x14ac:dyDescent="0.2">
      <c r="A71" s="2">
        <v>70</v>
      </c>
      <c r="B71" s="2" t="str">
        <f t="shared" si="1"/>
        <v>18.70</v>
      </c>
      <c r="C71" s="2" t="s">
        <v>1346</v>
      </c>
      <c r="D71" s="2" t="s">
        <v>0</v>
      </c>
      <c r="E71" s="2"/>
    </row>
    <row r="72" spans="1:5" ht="22.5" x14ac:dyDescent="0.2">
      <c r="A72" s="2">
        <v>71</v>
      </c>
      <c r="B72" s="2" t="str">
        <f t="shared" si="1"/>
        <v>18.71</v>
      </c>
      <c r="C72" s="2" t="s">
        <v>1347</v>
      </c>
      <c r="D72" s="2" t="s">
        <v>0</v>
      </c>
      <c r="E72" s="2"/>
    </row>
    <row r="73" spans="1:5" ht="22.5" x14ac:dyDescent="0.2">
      <c r="A73" s="2">
        <v>72</v>
      </c>
      <c r="B73" s="2" t="str">
        <f t="shared" si="1"/>
        <v>18.72</v>
      </c>
      <c r="C73" s="2" t="s">
        <v>1348</v>
      </c>
      <c r="D73" s="2" t="s">
        <v>0</v>
      </c>
      <c r="E73" s="2"/>
    </row>
    <row r="74" spans="1:5" ht="22.5" x14ac:dyDescent="0.2">
      <c r="A74" s="2">
        <v>73</v>
      </c>
      <c r="B74" s="2" t="str">
        <f t="shared" si="1"/>
        <v>18.73</v>
      </c>
      <c r="C74" s="2" t="s">
        <v>1349</v>
      </c>
      <c r="D74" s="2" t="s">
        <v>0</v>
      </c>
      <c r="E74" s="2"/>
    </row>
    <row r="75" spans="1:5" ht="22.5" x14ac:dyDescent="0.2">
      <c r="A75" s="2">
        <v>74</v>
      </c>
      <c r="B75" s="2" t="str">
        <f t="shared" si="1"/>
        <v>18.74</v>
      </c>
      <c r="C75" s="2" t="s">
        <v>1350</v>
      </c>
      <c r="D75" s="2" t="s">
        <v>0</v>
      </c>
      <c r="E75" s="2"/>
    </row>
    <row r="76" spans="1:5" ht="22.5" x14ac:dyDescent="0.2">
      <c r="A76" s="2">
        <v>75</v>
      </c>
      <c r="B76" s="2" t="str">
        <f t="shared" si="1"/>
        <v>18.75</v>
      </c>
      <c r="C76" s="2" t="s">
        <v>1351</v>
      </c>
      <c r="D76" s="2" t="s">
        <v>0</v>
      </c>
      <c r="E76" s="2"/>
    </row>
    <row r="77" spans="1:5" ht="22.5" x14ac:dyDescent="0.2">
      <c r="A77" s="2">
        <v>76</v>
      </c>
      <c r="B77" s="2" t="str">
        <f t="shared" si="1"/>
        <v>18.76</v>
      </c>
      <c r="C77" s="2" t="s">
        <v>1352</v>
      </c>
      <c r="D77" s="2" t="s">
        <v>0</v>
      </c>
      <c r="E77" s="2"/>
    </row>
    <row r="78" spans="1:5" ht="22.5" x14ac:dyDescent="0.2">
      <c r="A78" s="2">
        <v>77</v>
      </c>
      <c r="B78" s="2" t="str">
        <f t="shared" si="1"/>
        <v>18.77</v>
      </c>
      <c r="C78" s="2" t="s">
        <v>1353</v>
      </c>
      <c r="D78" s="2" t="s">
        <v>0</v>
      </c>
      <c r="E78" s="2"/>
    </row>
    <row r="79" spans="1:5" ht="22.5" x14ac:dyDescent="0.2">
      <c r="A79" s="2">
        <v>78</v>
      </c>
      <c r="B79" s="2" t="str">
        <f t="shared" si="1"/>
        <v>18.78</v>
      </c>
      <c r="C79" s="2" t="s">
        <v>1354</v>
      </c>
      <c r="D79" s="2" t="s">
        <v>0</v>
      </c>
      <c r="E79" s="2"/>
    </row>
    <row r="80" spans="1:5" ht="22.5" x14ac:dyDescent="0.2">
      <c r="A80" s="2">
        <v>79</v>
      </c>
      <c r="B80" s="2" t="str">
        <f t="shared" si="1"/>
        <v>18.79</v>
      </c>
      <c r="C80" s="2" t="s">
        <v>1355</v>
      </c>
      <c r="D80" s="2" t="s">
        <v>0</v>
      </c>
      <c r="E80" s="2"/>
    </row>
    <row r="81" spans="1:5" ht="22.5" x14ac:dyDescent="0.2">
      <c r="A81" s="2">
        <v>80</v>
      </c>
      <c r="B81" s="2" t="str">
        <f t="shared" si="1"/>
        <v>18.80</v>
      </c>
      <c r="C81" s="2" t="s">
        <v>1356</v>
      </c>
      <c r="D81" s="2" t="s">
        <v>0</v>
      </c>
      <c r="E81" s="2"/>
    </row>
    <row r="82" spans="1:5" ht="22.5" x14ac:dyDescent="0.2">
      <c r="A82" s="2">
        <v>81</v>
      </c>
      <c r="B82" s="2" t="str">
        <f t="shared" si="1"/>
        <v>18.81</v>
      </c>
      <c r="C82" s="2" t="s">
        <v>1357</v>
      </c>
      <c r="D82" s="2" t="s">
        <v>0</v>
      </c>
      <c r="E82" s="2"/>
    </row>
    <row r="83" spans="1:5" ht="22.5" x14ac:dyDescent="0.2">
      <c r="A83" s="2">
        <v>82</v>
      </c>
      <c r="B83" s="2" t="str">
        <f t="shared" si="1"/>
        <v>18.82</v>
      </c>
      <c r="C83" s="2" t="s">
        <v>1358</v>
      </c>
      <c r="D83" s="2" t="s">
        <v>0</v>
      </c>
      <c r="E83" s="2"/>
    </row>
    <row r="84" spans="1:5" ht="22.5" x14ac:dyDescent="0.2">
      <c r="A84" s="2">
        <v>83</v>
      </c>
      <c r="B84" s="2" t="str">
        <f t="shared" si="1"/>
        <v>18.83</v>
      </c>
      <c r="C84" s="2" t="s">
        <v>1359</v>
      </c>
      <c r="D84" s="2" t="s">
        <v>0</v>
      </c>
      <c r="E84" s="2"/>
    </row>
    <row r="85" spans="1:5" ht="22.5" x14ac:dyDescent="0.2">
      <c r="A85" s="2">
        <v>84</v>
      </c>
      <c r="B85" s="2" t="str">
        <f t="shared" si="1"/>
        <v>18.84</v>
      </c>
      <c r="C85" s="2" t="s">
        <v>1360</v>
      </c>
      <c r="D85" s="2" t="s">
        <v>0</v>
      </c>
      <c r="E85" s="2"/>
    </row>
    <row r="86" spans="1:5" ht="22.5" x14ac:dyDescent="0.2">
      <c r="A86" s="2">
        <v>85</v>
      </c>
      <c r="B86" s="2" t="str">
        <f t="shared" si="1"/>
        <v>18.85</v>
      </c>
      <c r="C86" s="2" t="s">
        <v>1361</v>
      </c>
      <c r="D86" s="2" t="s">
        <v>0</v>
      </c>
      <c r="E86" s="2"/>
    </row>
    <row r="87" spans="1:5" ht="22.5" x14ac:dyDescent="0.2">
      <c r="A87" s="2">
        <v>86</v>
      </c>
      <c r="B87" s="2" t="str">
        <f t="shared" si="1"/>
        <v>18.86</v>
      </c>
      <c r="C87" s="2" t="s">
        <v>1362</v>
      </c>
      <c r="D87" s="2" t="s">
        <v>0</v>
      </c>
      <c r="E87" s="2"/>
    </row>
    <row r="88" spans="1:5" ht="22.5" x14ac:dyDescent="0.2">
      <c r="A88" s="2">
        <v>87</v>
      </c>
      <c r="B88" s="2" t="str">
        <f t="shared" si="1"/>
        <v>18.87</v>
      </c>
      <c r="C88" s="2" t="s">
        <v>1363</v>
      </c>
      <c r="D88" s="2" t="s">
        <v>0</v>
      </c>
      <c r="E88" s="2"/>
    </row>
    <row r="89" spans="1:5" ht="22.5" x14ac:dyDescent="0.2">
      <c r="A89" s="2">
        <v>88</v>
      </c>
      <c r="B89" s="2" t="str">
        <f t="shared" si="1"/>
        <v>18.88</v>
      </c>
      <c r="C89" s="2" t="s">
        <v>1364</v>
      </c>
      <c r="D89" s="2" t="s">
        <v>0</v>
      </c>
      <c r="E89" s="2"/>
    </row>
    <row r="90" spans="1:5" ht="22.5" x14ac:dyDescent="0.2">
      <c r="A90" s="2">
        <v>89</v>
      </c>
      <c r="B90" s="2" t="str">
        <f t="shared" si="1"/>
        <v>18.89</v>
      </c>
      <c r="C90" s="2" t="s">
        <v>1365</v>
      </c>
      <c r="D90" s="2" t="s">
        <v>0</v>
      </c>
      <c r="E90" s="2"/>
    </row>
    <row r="91" spans="1:5" ht="22.5" x14ac:dyDescent="0.2">
      <c r="A91" s="2">
        <v>90</v>
      </c>
      <c r="B91" s="2" t="str">
        <f t="shared" si="1"/>
        <v>18.90</v>
      </c>
      <c r="C91" s="2" t="s">
        <v>1366</v>
      </c>
      <c r="D91" s="2" t="s">
        <v>0</v>
      </c>
      <c r="E91" s="2"/>
    </row>
    <row r="92" spans="1:5" ht="22.5" x14ac:dyDescent="0.2">
      <c r="A92" s="2">
        <v>91</v>
      </c>
      <c r="B92" s="2" t="str">
        <f t="shared" si="1"/>
        <v>18.91</v>
      </c>
      <c r="C92" s="2" t="s">
        <v>1367</v>
      </c>
      <c r="D92" s="2" t="s">
        <v>0</v>
      </c>
      <c r="E92" s="2"/>
    </row>
    <row r="93" spans="1:5" ht="22.5" x14ac:dyDescent="0.2">
      <c r="A93" s="2">
        <v>92</v>
      </c>
      <c r="B93" s="2" t="str">
        <f t="shared" si="1"/>
        <v>18.92</v>
      </c>
      <c r="C93" s="2" t="s">
        <v>1368</v>
      </c>
      <c r="D93" s="2" t="s">
        <v>0</v>
      </c>
      <c r="E93" s="2"/>
    </row>
    <row r="94" spans="1:5" ht="22.5" x14ac:dyDescent="0.2">
      <c r="A94" s="2">
        <v>93</v>
      </c>
      <c r="B94" s="2" t="str">
        <f t="shared" si="1"/>
        <v>18.93</v>
      </c>
      <c r="C94" s="2" t="s">
        <v>1369</v>
      </c>
      <c r="D94" s="2" t="s">
        <v>0</v>
      </c>
      <c r="E94" s="2"/>
    </row>
    <row r="95" spans="1:5" ht="22.5" x14ac:dyDescent="0.2">
      <c r="A95" s="2">
        <v>94</v>
      </c>
      <c r="B95" s="2" t="str">
        <f t="shared" si="1"/>
        <v>18.94</v>
      </c>
      <c r="C95" s="2" t="s">
        <v>1370</v>
      </c>
      <c r="D95" s="2" t="s">
        <v>0</v>
      </c>
      <c r="E95" s="2"/>
    </row>
    <row r="96" spans="1:5" ht="22.5" x14ac:dyDescent="0.2">
      <c r="A96" s="2">
        <v>95</v>
      </c>
      <c r="B96" s="2" t="str">
        <f t="shared" si="1"/>
        <v>18.95</v>
      </c>
      <c r="C96" s="2" t="s">
        <v>1371</v>
      </c>
      <c r="D96" s="2" t="s">
        <v>0</v>
      </c>
      <c r="E96" s="2"/>
    </row>
    <row r="97" spans="1:5" ht="22.5" x14ac:dyDescent="0.2">
      <c r="A97" s="2">
        <v>96</v>
      </c>
      <c r="B97" s="2" t="str">
        <f t="shared" si="1"/>
        <v>18.96</v>
      </c>
      <c r="C97" s="2" t="s">
        <v>1372</v>
      </c>
      <c r="D97" s="2" t="s">
        <v>0</v>
      </c>
      <c r="E97" s="2"/>
    </row>
    <row r="98" spans="1:5" ht="22.5" x14ac:dyDescent="0.2">
      <c r="A98" s="2">
        <v>97</v>
      </c>
      <c r="B98" s="2" t="str">
        <f t="shared" si="1"/>
        <v>18.97</v>
      </c>
      <c r="C98" s="2" t="s">
        <v>1373</v>
      </c>
      <c r="D98" s="2" t="s">
        <v>0</v>
      </c>
      <c r="E98" s="2"/>
    </row>
    <row r="99" spans="1:5" ht="22.5" x14ac:dyDescent="0.2">
      <c r="A99" s="2">
        <v>98</v>
      </c>
      <c r="B99" s="2" t="str">
        <f t="shared" si="1"/>
        <v>18.98</v>
      </c>
      <c r="C99" s="2" t="s">
        <v>1374</v>
      </c>
      <c r="D99" s="2" t="s">
        <v>0</v>
      </c>
      <c r="E99" s="2"/>
    </row>
    <row r="100" spans="1:5" ht="22.5" x14ac:dyDescent="0.2">
      <c r="A100" s="2">
        <v>99</v>
      </c>
      <c r="B100" s="2" t="str">
        <f t="shared" si="1"/>
        <v>18.99</v>
      </c>
      <c r="C100" s="2" t="s">
        <v>1375</v>
      </c>
      <c r="D100" s="2" t="s">
        <v>0</v>
      </c>
      <c r="E100" s="2"/>
    </row>
    <row r="101" spans="1:5" ht="22.5" x14ac:dyDescent="0.2">
      <c r="A101" s="2">
        <v>100</v>
      </c>
      <c r="B101" s="2" t="str">
        <f t="shared" si="1"/>
        <v>18.100</v>
      </c>
      <c r="C101" s="2" t="s">
        <v>1376</v>
      </c>
      <c r="D101" s="2" t="s">
        <v>0</v>
      </c>
      <c r="E101" s="2"/>
    </row>
    <row r="102" spans="1:5" x14ac:dyDescent="0.2">
      <c r="A102" s="2">
        <v>101</v>
      </c>
      <c r="B102" s="2" t="str">
        <f t="shared" si="1"/>
        <v>18.101</v>
      </c>
      <c r="C102" s="2" t="s">
        <v>1377</v>
      </c>
      <c r="D102" s="2" t="s">
        <v>74</v>
      </c>
      <c r="E102" s="2"/>
    </row>
    <row r="103" spans="1:5" ht="22.5" x14ac:dyDescent="0.2">
      <c r="A103" s="2">
        <v>102</v>
      </c>
      <c r="B103" s="2" t="str">
        <f t="shared" si="1"/>
        <v>18.102</v>
      </c>
      <c r="C103" s="2" t="s">
        <v>1378</v>
      </c>
      <c r="D103" s="2" t="s">
        <v>10</v>
      </c>
      <c r="E103" s="2"/>
    </row>
    <row r="104" spans="1:5" x14ac:dyDescent="0.2">
      <c r="A104" s="2">
        <v>103</v>
      </c>
      <c r="B104" s="2" t="str">
        <f t="shared" si="1"/>
        <v>18.103</v>
      </c>
      <c r="C104" s="2" t="s">
        <v>1379</v>
      </c>
      <c r="D104" s="2" t="s">
        <v>74</v>
      </c>
      <c r="E104" s="2"/>
    </row>
    <row r="105" spans="1:5" ht="22.5" x14ac:dyDescent="0.2">
      <c r="A105" s="2">
        <v>104</v>
      </c>
      <c r="B105" s="2" t="str">
        <f t="shared" si="1"/>
        <v>18.104</v>
      </c>
      <c r="C105" s="2" t="s">
        <v>1380</v>
      </c>
      <c r="D105" s="2" t="s">
        <v>10</v>
      </c>
      <c r="E105" s="2"/>
    </row>
    <row r="106" spans="1:5" x14ac:dyDescent="0.2">
      <c r="A106" s="2">
        <v>105</v>
      </c>
      <c r="B106" s="2" t="str">
        <f t="shared" si="1"/>
        <v>18.105</v>
      </c>
      <c r="C106" s="2" t="s">
        <v>1381</v>
      </c>
      <c r="D106" s="2" t="s">
        <v>74</v>
      </c>
      <c r="E106" s="2"/>
    </row>
    <row r="107" spans="1:5" ht="22.5" x14ac:dyDescent="0.2">
      <c r="A107" s="2">
        <v>106</v>
      </c>
      <c r="B107" s="2" t="str">
        <f t="shared" si="1"/>
        <v>18.106</v>
      </c>
      <c r="C107" s="2" t="s">
        <v>1382</v>
      </c>
      <c r="D107" s="2" t="s">
        <v>10</v>
      </c>
      <c r="E107" s="2"/>
    </row>
    <row r="108" spans="1:5" ht="22.5" x14ac:dyDescent="0.2">
      <c r="A108" s="2">
        <v>107</v>
      </c>
      <c r="B108" s="2" t="str">
        <f t="shared" si="1"/>
        <v>18.107</v>
      </c>
      <c r="C108" s="2" t="s">
        <v>1383</v>
      </c>
      <c r="D108" s="2" t="s">
        <v>10</v>
      </c>
      <c r="E108" s="2"/>
    </row>
    <row r="109" spans="1:5" ht="22.5" x14ac:dyDescent="0.2">
      <c r="A109" s="2">
        <v>108</v>
      </c>
      <c r="B109" s="2" t="str">
        <f t="shared" si="1"/>
        <v>18.108</v>
      </c>
      <c r="C109" s="2" t="s">
        <v>1384</v>
      </c>
      <c r="D109" s="2" t="s">
        <v>10</v>
      </c>
      <c r="E109" s="2"/>
    </row>
    <row r="110" spans="1:5" ht="22.5" x14ac:dyDescent="0.2">
      <c r="A110" s="2">
        <v>109</v>
      </c>
      <c r="B110" s="2" t="str">
        <f t="shared" si="1"/>
        <v>18.109</v>
      </c>
      <c r="C110" s="2" t="s">
        <v>1385</v>
      </c>
      <c r="D110" s="2" t="s">
        <v>10</v>
      </c>
      <c r="E110" s="2"/>
    </row>
    <row r="111" spans="1:5" ht="22.5" x14ac:dyDescent="0.2">
      <c r="A111" s="2">
        <v>110</v>
      </c>
      <c r="B111" s="2" t="str">
        <f t="shared" si="1"/>
        <v>18.110</v>
      </c>
      <c r="C111" s="2" t="s">
        <v>1386</v>
      </c>
      <c r="D111" s="2" t="s">
        <v>10</v>
      </c>
      <c r="E111" s="2"/>
    </row>
    <row r="112" spans="1:5" ht="22.5" x14ac:dyDescent="0.2">
      <c r="A112" s="2">
        <v>111</v>
      </c>
      <c r="B112" s="2" t="str">
        <f t="shared" si="1"/>
        <v>18.111</v>
      </c>
      <c r="C112" s="2" t="s">
        <v>1387</v>
      </c>
      <c r="D112" s="2" t="s">
        <v>10</v>
      </c>
      <c r="E112" s="2"/>
    </row>
    <row r="113" spans="1:5" ht="22.5" x14ac:dyDescent="0.2">
      <c r="A113" s="2">
        <v>112</v>
      </c>
      <c r="B113" s="2" t="str">
        <f t="shared" si="1"/>
        <v>18.112</v>
      </c>
      <c r="C113" s="2" t="s">
        <v>1388</v>
      </c>
      <c r="D113" s="2" t="s">
        <v>10</v>
      </c>
      <c r="E113" s="2"/>
    </row>
    <row r="114" spans="1:5" ht="22.5" x14ac:dyDescent="0.2">
      <c r="A114" s="2">
        <v>113</v>
      </c>
      <c r="B114" s="2" t="str">
        <f t="shared" si="1"/>
        <v>18.113</v>
      </c>
      <c r="C114" s="2" t="s">
        <v>1389</v>
      </c>
      <c r="D114" s="2" t="s">
        <v>10</v>
      </c>
      <c r="E114" s="2"/>
    </row>
    <row r="115" spans="1:5" ht="22.5" x14ac:dyDescent="0.2">
      <c r="A115" s="2">
        <v>114</v>
      </c>
      <c r="B115" s="2" t="str">
        <f t="shared" si="1"/>
        <v>18.114</v>
      </c>
      <c r="C115" s="2" t="s">
        <v>1390</v>
      </c>
      <c r="D115" s="2" t="s">
        <v>10</v>
      </c>
      <c r="E115" s="2"/>
    </row>
    <row r="116" spans="1:5" ht="22.5" x14ac:dyDescent="0.2">
      <c r="A116" s="2">
        <v>115</v>
      </c>
      <c r="B116" s="2" t="str">
        <f t="shared" si="1"/>
        <v>18.115</v>
      </c>
      <c r="C116" s="2" t="s">
        <v>1391</v>
      </c>
      <c r="D116" s="2" t="s">
        <v>10</v>
      </c>
      <c r="E116" s="2"/>
    </row>
    <row r="117" spans="1:5" ht="22.5" x14ac:dyDescent="0.2">
      <c r="A117" s="2">
        <v>116</v>
      </c>
      <c r="B117" s="2" t="str">
        <f t="shared" si="1"/>
        <v>18.116</v>
      </c>
      <c r="C117" s="2" t="s">
        <v>1392</v>
      </c>
      <c r="D117" s="2" t="s">
        <v>10</v>
      </c>
      <c r="E117" s="2"/>
    </row>
    <row r="118" spans="1:5" ht="22.5" x14ac:dyDescent="0.2">
      <c r="A118" s="2">
        <v>117</v>
      </c>
      <c r="B118" s="2" t="str">
        <f t="shared" si="1"/>
        <v>18.117</v>
      </c>
      <c r="C118" s="2" t="s">
        <v>1393</v>
      </c>
      <c r="D118" s="2" t="s">
        <v>10</v>
      </c>
      <c r="E118" s="2"/>
    </row>
    <row r="119" spans="1:5" ht="22.5" x14ac:dyDescent="0.2">
      <c r="A119" s="2">
        <v>118</v>
      </c>
      <c r="B119" s="2" t="str">
        <f t="shared" si="1"/>
        <v>18.118</v>
      </c>
      <c r="C119" s="2" t="s">
        <v>1394</v>
      </c>
      <c r="D119" s="2" t="s">
        <v>10</v>
      </c>
      <c r="E119" s="2"/>
    </row>
    <row r="120" spans="1:5" ht="22.5" x14ac:dyDescent="0.2">
      <c r="A120" s="2">
        <v>119</v>
      </c>
      <c r="B120" s="2" t="str">
        <f t="shared" si="1"/>
        <v>18.119</v>
      </c>
      <c r="C120" s="2" t="s">
        <v>1395</v>
      </c>
      <c r="D120" s="2" t="s">
        <v>10</v>
      </c>
      <c r="E120" s="2"/>
    </row>
    <row r="121" spans="1:5" ht="22.5" x14ac:dyDescent="0.2">
      <c r="A121" s="2">
        <v>120</v>
      </c>
      <c r="B121" s="2" t="str">
        <f t="shared" si="1"/>
        <v>18.120</v>
      </c>
      <c r="C121" s="2" t="s">
        <v>1396</v>
      </c>
      <c r="D121" s="2" t="s">
        <v>10</v>
      </c>
      <c r="E121" s="2"/>
    </row>
    <row r="122" spans="1:5" x14ac:dyDescent="0.2">
      <c r="A122" s="2">
        <v>121</v>
      </c>
      <c r="B122" s="2" t="str">
        <f t="shared" si="1"/>
        <v>18.121</v>
      </c>
      <c r="C122" s="2" t="s">
        <v>1397</v>
      </c>
      <c r="D122" s="2" t="s">
        <v>10</v>
      </c>
      <c r="E122" s="2"/>
    </row>
    <row r="123" spans="1:5" x14ac:dyDescent="0.2">
      <c r="A123" s="2">
        <v>122</v>
      </c>
      <c r="B123" s="2" t="str">
        <f t="shared" si="1"/>
        <v>18.122</v>
      </c>
      <c r="C123" s="2" t="s">
        <v>1398</v>
      </c>
      <c r="D123" s="2" t="s">
        <v>10</v>
      </c>
      <c r="E123" s="2"/>
    </row>
    <row r="124" spans="1:5" x14ac:dyDescent="0.2">
      <c r="A124" s="2">
        <v>123</v>
      </c>
      <c r="B124" s="2" t="str">
        <f t="shared" si="1"/>
        <v>18.123</v>
      </c>
      <c r="C124" s="2" t="s">
        <v>1399</v>
      </c>
      <c r="D124" s="2" t="s">
        <v>10</v>
      </c>
      <c r="E124" s="2"/>
    </row>
    <row r="125" spans="1:5" x14ac:dyDescent="0.2">
      <c r="A125" s="2">
        <v>124</v>
      </c>
      <c r="B125" s="2" t="str">
        <f t="shared" si="1"/>
        <v>18.124</v>
      </c>
      <c r="C125" s="2" t="s">
        <v>1400</v>
      </c>
      <c r="D125" s="2" t="s">
        <v>10</v>
      </c>
      <c r="E125" s="2"/>
    </row>
    <row r="126" spans="1:5" x14ac:dyDescent="0.2">
      <c r="A126" s="2">
        <v>125</v>
      </c>
      <c r="B126" s="2" t="str">
        <f t="shared" si="1"/>
        <v>18.125</v>
      </c>
      <c r="C126" s="2" t="s">
        <v>1401</v>
      </c>
      <c r="D126" s="2" t="s">
        <v>10</v>
      </c>
      <c r="E126" s="2"/>
    </row>
    <row r="127" spans="1:5" x14ac:dyDescent="0.2">
      <c r="A127" s="2">
        <v>126</v>
      </c>
      <c r="B127" s="2" t="str">
        <f t="shared" si="1"/>
        <v>18.126</v>
      </c>
      <c r="C127" s="2" t="s">
        <v>1402</v>
      </c>
      <c r="D127" s="2" t="s">
        <v>10</v>
      </c>
      <c r="E127" s="2"/>
    </row>
    <row r="128" spans="1:5" x14ac:dyDescent="0.2">
      <c r="A128" s="2">
        <v>127</v>
      </c>
      <c r="B128" s="2" t="str">
        <f t="shared" si="1"/>
        <v>18.127</v>
      </c>
      <c r="C128" s="2" t="s">
        <v>1403</v>
      </c>
      <c r="D128" s="2" t="s">
        <v>10</v>
      </c>
      <c r="E128" s="2"/>
    </row>
    <row r="129" spans="1:5" x14ac:dyDescent="0.2">
      <c r="A129" s="2">
        <v>128</v>
      </c>
      <c r="B129" s="2" t="str">
        <f t="shared" si="1"/>
        <v>18.128</v>
      </c>
      <c r="C129" s="2" t="s">
        <v>1404</v>
      </c>
      <c r="D129" s="2" t="s">
        <v>10</v>
      </c>
      <c r="E129" s="2"/>
    </row>
    <row r="130" spans="1:5" x14ac:dyDescent="0.2">
      <c r="A130" s="2">
        <v>129</v>
      </c>
      <c r="B130" s="2" t="str">
        <f t="shared" si="1"/>
        <v>18.129</v>
      </c>
      <c r="C130" s="2" t="s">
        <v>1405</v>
      </c>
      <c r="D130" s="2" t="s">
        <v>10</v>
      </c>
      <c r="E130" s="2"/>
    </row>
    <row r="131" spans="1:5" x14ac:dyDescent="0.2">
      <c r="A131" s="2">
        <v>130</v>
      </c>
      <c r="B131" s="2" t="str">
        <f t="shared" ref="B131:B194" si="2">"18."&amp;A131</f>
        <v>18.130</v>
      </c>
      <c r="C131" s="2" t="s">
        <v>1406</v>
      </c>
      <c r="D131" s="2" t="s">
        <v>10</v>
      </c>
      <c r="E131" s="2"/>
    </row>
    <row r="132" spans="1:5" x14ac:dyDescent="0.2">
      <c r="A132" s="2">
        <v>131</v>
      </c>
      <c r="B132" s="2" t="str">
        <f t="shared" si="2"/>
        <v>18.131</v>
      </c>
      <c r="C132" s="2" t="s">
        <v>1407</v>
      </c>
      <c r="D132" s="2" t="s">
        <v>10</v>
      </c>
      <c r="E132" s="2"/>
    </row>
    <row r="133" spans="1:5" x14ac:dyDescent="0.2">
      <c r="A133" s="2">
        <v>132</v>
      </c>
      <c r="B133" s="2" t="str">
        <f t="shared" si="2"/>
        <v>18.132</v>
      </c>
      <c r="C133" s="2" t="s">
        <v>1408</v>
      </c>
      <c r="D133" s="2" t="s">
        <v>10</v>
      </c>
      <c r="E133" s="2"/>
    </row>
    <row r="134" spans="1:5" x14ac:dyDescent="0.2">
      <c r="A134" s="2">
        <v>133</v>
      </c>
      <c r="B134" s="2" t="str">
        <f t="shared" si="2"/>
        <v>18.133</v>
      </c>
      <c r="C134" s="2" t="s">
        <v>1409</v>
      </c>
      <c r="D134" s="2" t="s">
        <v>10</v>
      </c>
      <c r="E134" s="2"/>
    </row>
    <row r="135" spans="1:5" x14ac:dyDescent="0.2">
      <c r="A135" s="2">
        <v>134</v>
      </c>
      <c r="B135" s="2" t="str">
        <f t="shared" si="2"/>
        <v>18.134</v>
      </c>
      <c r="C135" s="2" t="s">
        <v>1410</v>
      </c>
      <c r="D135" s="2" t="s">
        <v>10</v>
      </c>
      <c r="E135" s="2"/>
    </row>
    <row r="136" spans="1:5" x14ac:dyDescent="0.2">
      <c r="A136" s="2">
        <v>135</v>
      </c>
      <c r="B136" s="2" t="str">
        <f t="shared" si="2"/>
        <v>18.135</v>
      </c>
      <c r="C136" s="2" t="s">
        <v>1411</v>
      </c>
      <c r="D136" s="2" t="s">
        <v>10</v>
      </c>
      <c r="E136" s="2"/>
    </row>
    <row r="137" spans="1:5" x14ac:dyDescent="0.2">
      <c r="A137" s="2">
        <v>136</v>
      </c>
      <c r="B137" s="2" t="str">
        <f t="shared" si="2"/>
        <v>18.136</v>
      </c>
      <c r="C137" s="2" t="s">
        <v>1412</v>
      </c>
      <c r="D137" s="2" t="s">
        <v>10</v>
      </c>
      <c r="E137" s="2"/>
    </row>
    <row r="138" spans="1:5" x14ac:dyDescent="0.2">
      <c r="A138" s="2">
        <v>137</v>
      </c>
      <c r="B138" s="2" t="str">
        <f t="shared" si="2"/>
        <v>18.137</v>
      </c>
      <c r="C138" s="2" t="s">
        <v>1413</v>
      </c>
      <c r="D138" s="2" t="s">
        <v>10</v>
      </c>
      <c r="E138" s="2"/>
    </row>
    <row r="139" spans="1:5" x14ac:dyDescent="0.2">
      <c r="A139" s="2">
        <v>138</v>
      </c>
      <c r="B139" s="2" t="str">
        <f t="shared" si="2"/>
        <v>18.138</v>
      </c>
      <c r="C139" s="2" t="s">
        <v>1414</v>
      </c>
      <c r="D139" s="2" t="s">
        <v>10</v>
      </c>
      <c r="E139" s="2"/>
    </row>
    <row r="140" spans="1:5" x14ac:dyDescent="0.2">
      <c r="A140" s="2">
        <v>139</v>
      </c>
      <c r="B140" s="2" t="str">
        <f t="shared" si="2"/>
        <v>18.139</v>
      </c>
      <c r="C140" s="2" t="s">
        <v>1415</v>
      </c>
      <c r="D140" s="2" t="s">
        <v>10</v>
      </c>
      <c r="E140" s="2"/>
    </row>
    <row r="141" spans="1:5" x14ac:dyDescent="0.2">
      <c r="A141" s="2">
        <v>140</v>
      </c>
      <c r="B141" s="2" t="str">
        <f t="shared" si="2"/>
        <v>18.140</v>
      </c>
      <c r="C141" s="2" t="s">
        <v>1416</v>
      </c>
      <c r="D141" s="2" t="s">
        <v>10</v>
      </c>
      <c r="E141" s="2"/>
    </row>
    <row r="142" spans="1:5" x14ac:dyDescent="0.2">
      <c r="A142" s="2">
        <v>141</v>
      </c>
      <c r="B142" s="2" t="str">
        <f t="shared" si="2"/>
        <v>18.141</v>
      </c>
      <c r="C142" s="2" t="s">
        <v>1417</v>
      </c>
      <c r="D142" s="2" t="s">
        <v>10</v>
      </c>
      <c r="E142" s="2"/>
    </row>
    <row r="143" spans="1:5" x14ac:dyDescent="0.2">
      <c r="A143" s="2">
        <v>142</v>
      </c>
      <c r="B143" s="2" t="str">
        <f t="shared" si="2"/>
        <v>18.142</v>
      </c>
      <c r="C143" s="2" t="s">
        <v>1418</v>
      </c>
      <c r="D143" s="2" t="s">
        <v>10</v>
      </c>
      <c r="E143" s="2"/>
    </row>
    <row r="144" spans="1:5" x14ac:dyDescent="0.2">
      <c r="A144" s="2">
        <v>143</v>
      </c>
      <c r="B144" s="2" t="str">
        <f t="shared" si="2"/>
        <v>18.143</v>
      </c>
      <c r="C144" s="2" t="s">
        <v>1419</v>
      </c>
      <c r="D144" s="2" t="s">
        <v>10</v>
      </c>
      <c r="E144" s="2"/>
    </row>
    <row r="145" spans="1:5" x14ac:dyDescent="0.2">
      <c r="A145" s="2">
        <v>144</v>
      </c>
      <c r="B145" s="2" t="str">
        <f t="shared" si="2"/>
        <v>18.144</v>
      </c>
      <c r="C145" s="2" t="s">
        <v>1420</v>
      </c>
      <c r="D145" s="2" t="s">
        <v>10</v>
      </c>
      <c r="E145" s="2"/>
    </row>
    <row r="146" spans="1:5" x14ac:dyDescent="0.2">
      <c r="A146" s="2">
        <v>145</v>
      </c>
      <c r="B146" s="2" t="str">
        <f t="shared" si="2"/>
        <v>18.145</v>
      </c>
      <c r="C146" s="2" t="s">
        <v>1421</v>
      </c>
      <c r="D146" s="2" t="s">
        <v>10</v>
      </c>
      <c r="E146" s="2"/>
    </row>
    <row r="147" spans="1:5" x14ac:dyDescent="0.2">
      <c r="A147" s="2">
        <v>146</v>
      </c>
      <c r="B147" s="2" t="str">
        <f t="shared" si="2"/>
        <v>18.146</v>
      </c>
      <c r="C147" s="2" t="s">
        <v>1422</v>
      </c>
      <c r="D147" s="2" t="s">
        <v>10</v>
      </c>
      <c r="E147" s="2"/>
    </row>
    <row r="148" spans="1:5" x14ac:dyDescent="0.2">
      <c r="A148" s="2">
        <v>147</v>
      </c>
      <c r="B148" s="2" t="str">
        <f t="shared" si="2"/>
        <v>18.147</v>
      </c>
      <c r="C148" s="2" t="s">
        <v>1423</v>
      </c>
      <c r="D148" s="2" t="s">
        <v>10</v>
      </c>
      <c r="E148" s="2"/>
    </row>
    <row r="149" spans="1:5" x14ac:dyDescent="0.2">
      <c r="A149" s="2">
        <v>148</v>
      </c>
      <c r="B149" s="2" t="str">
        <f t="shared" si="2"/>
        <v>18.148</v>
      </c>
      <c r="C149" s="2" t="s">
        <v>1424</v>
      </c>
      <c r="D149" s="2" t="s">
        <v>10</v>
      </c>
      <c r="E149" s="2"/>
    </row>
    <row r="150" spans="1:5" x14ac:dyDescent="0.2">
      <c r="A150" s="2">
        <v>149</v>
      </c>
      <c r="B150" s="2" t="str">
        <f t="shared" si="2"/>
        <v>18.149</v>
      </c>
      <c r="C150" s="2" t="s">
        <v>1425</v>
      </c>
      <c r="D150" s="2" t="s">
        <v>10</v>
      </c>
      <c r="E150" s="2"/>
    </row>
    <row r="151" spans="1:5" x14ac:dyDescent="0.2">
      <c r="A151" s="2">
        <v>150</v>
      </c>
      <c r="B151" s="2" t="str">
        <f t="shared" si="2"/>
        <v>18.150</v>
      </c>
      <c r="C151" s="2" t="s">
        <v>1426</v>
      </c>
      <c r="D151" s="2" t="s">
        <v>10</v>
      </c>
      <c r="E151" s="2"/>
    </row>
    <row r="152" spans="1:5" x14ac:dyDescent="0.2">
      <c r="A152" s="2">
        <v>151</v>
      </c>
      <c r="B152" s="2" t="str">
        <f t="shared" si="2"/>
        <v>18.151</v>
      </c>
      <c r="C152" s="2" t="s">
        <v>1427</v>
      </c>
      <c r="D152" s="2" t="s">
        <v>10</v>
      </c>
      <c r="E152" s="2"/>
    </row>
    <row r="153" spans="1:5" x14ac:dyDescent="0.2">
      <c r="A153" s="2">
        <v>152</v>
      </c>
      <c r="B153" s="2" t="str">
        <f t="shared" si="2"/>
        <v>18.152</v>
      </c>
      <c r="C153" s="2" t="s">
        <v>1428</v>
      </c>
      <c r="D153" s="2" t="s">
        <v>10</v>
      </c>
      <c r="E153" s="2"/>
    </row>
    <row r="154" spans="1:5" x14ac:dyDescent="0.2">
      <c r="A154" s="2">
        <v>153</v>
      </c>
      <c r="B154" s="2" t="str">
        <f t="shared" si="2"/>
        <v>18.153</v>
      </c>
      <c r="C154" s="2" t="s">
        <v>1429</v>
      </c>
      <c r="D154" s="2" t="s">
        <v>10</v>
      </c>
      <c r="E154" s="2"/>
    </row>
    <row r="155" spans="1:5" x14ac:dyDescent="0.2">
      <c r="A155" s="2">
        <v>154</v>
      </c>
      <c r="B155" s="2" t="str">
        <f t="shared" si="2"/>
        <v>18.154</v>
      </c>
      <c r="C155" s="2" t="s">
        <v>1430</v>
      </c>
      <c r="D155" s="2" t="s">
        <v>10</v>
      </c>
      <c r="E155" s="2"/>
    </row>
    <row r="156" spans="1:5" x14ac:dyDescent="0.2">
      <c r="A156" s="2">
        <v>155</v>
      </c>
      <c r="B156" s="2" t="str">
        <f t="shared" si="2"/>
        <v>18.155</v>
      </c>
      <c r="C156" s="2" t="s">
        <v>1431</v>
      </c>
      <c r="D156" s="2" t="s">
        <v>10</v>
      </c>
      <c r="E156" s="2"/>
    </row>
    <row r="157" spans="1:5" x14ac:dyDescent="0.2">
      <c r="A157" s="2">
        <v>156</v>
      </c>
      <c r="B157" s="2" t="str">
        <f t="shared" si="2"/>
        <v>18.156</v>
      </c>
      <c r="C157" s="2" t="s">
        <v>1432</v>
      </c>
      <c r="D157" s="2" t="s">
        <v>10</v>
      </c>
      <c r="E157" s="2"/>
    </row>
    <row r="158" spans="1:5" x14ac:dyDescent="0.2">
      <c r="A158" s="2">
        <v>157</v>
      </c>
      <c r="B158" s="2" t="str">
        <f t="shared" si="2"/>
        <v>18.157</v>
      </c>
      <c r="C158" s="2" t="s">
        <v>1433</v>
      </c>
      <c r="D158" s="2" t="s">
        <v>10</v>
      </c>
      <c r="E158" s="2"/>
    </row>
    <row r="159" spans="1:5" x14ac:dyDescent="0.2">
      <c r="A159" s="2">
        <v>158</v>
      </c>
      <c r="B159" s="2" t="str">
        <f t="shared" si="2"/>
        <v>18.158</v>
      </c>
      <c r="C159" s="2" t="s">
        <v>1434</v>
      </c>
      <c r="D159" s="2" t="s">
        <v>10</v>
      </c>
      <c r="E159" s="2"/>
    </row>
    <row r="160" spans="1:5" x14ac:dyDescent="0.2">
      <c r="A160" s="2">
        <v>159</v>
      </c>
      <c r="B160" s="2" t="str">
        <f t="shared" si="2"/>
        <v>18.159</v>
      </c>
      <c r="C160" s="2" t="s">
        <v>1435</v>
      </c>
      <c r="D160" s="2" t="s">
        <v>10</v>
      </c>
      <c r="E160" s="2"/>
    </row>
    <row r="161" spans="1:5" x14ac:dyDescent="0.2">
      <c r="A161" s="2">
        <v>160</v>
      </c>
      <c r="B161" s="2" t="str">
        <f t="shared" si="2"/>
        <v>18.160</v>
      </c>
      <c r="C161" s="2" t="s">
        <v>1436</v>
      </c>
      <c r="D161" s="2" t="s">
        <v>10</v>
      </c>
      <c r="E161" s="2"/>
    </row>
    <row r="162" spans="1:5" x14ac:dyDescent="0.2">
      <c r="A162" s="2">
        <v>161</v>
      </c>
      <c r="B162" s="2" t="str">
        <f t="shared" si="2"/>
        <v>18.161</v>
      </c>
      <c r="C162" s="2" t="s">
        <v>1437</v>
      </c>
      <c r="D162" s="2" t="s">
        <v>10</v>
      </c>
      <c r="E162" s="2"/>
    </row>
    <row r="163" spans="1:5" x14ac:dyDescent="0.2">
      <c r="A163" s="2">
        <v>162</v>
      </c>
      <c r="B163" s="2" t="str">
        <f t="shared" si="2"/>
        <v>18.162</v>
      </c>
      <c r="C163" s="2" t="s">
        <v>1438</v>
      </c>
      <c r="D163" s="2" t="s">
        <v>10</v>
      </c>
      <c r="E163" s="2"/>
    </row>
    <row r="164" spans="1:5" x14ac:dyDescent="0.2">
      <c r="A164" s="2">
        <v>163</v>
      </c>
      <c r="B164" s="2" t="str">
        <f t="shared" si="2"/>
        <v>18.163</v>
      </c>
      <c r="C164" s="2" t="s">
        <v>1439</v>
      </c>
      <c r="D164" s="2" t="s">
        <v>10</v>
      </c>
      <c r="E164" s="2"/>
    </row>
    <row r="165" spans="1:5" x14ac:dyDescent="0.2">
      <c r="A165" s="2">
        <v>164</v>
      </c>
      <c r="B165" s="2" t="str">
        <f t="shared" si="2"/>
        <v>18.164</v>
      </c>
      <c r="C165" s="2" t="s">
        <v>1440</v>
      </c>
      <c r="D165" s="2" t="s">
        <v>10</v>
      </c>
      <c r="E165" s="2"/>
    </row>
    <row r="166" spans="1:5" x14ac:dyDescent="0.2">
      <c r="A166" s="2">
        <v>165</v>
      </c>
      <c r="B166" s="2" t="str">
        <f t="shared" si="2"/>
        <v>18.165</v>
      </c>
      <c r="C166" s="2" t="s">
        <v>1441</v>
      </c>
      <c r="D166" s="2" t="s">
        <v>10</v>
      </c>
      <c r="E166" s="2"/>
    </row>
    <row r="167" spans="1:5" x14ac:dyDescent="0.2">
      <c r="A167" s="2">
        <v>166</v>
      </c>
      <c r="B167" s="2" t="str">
        <f t="shared" si="2"/>
        <v>18.166</v>
      </c>
      <c r="C167" s="2" t="s">
        <v>1442</v>
      </c>
      <c r="D167" s="2" t="s">
        <v>10</v>
      </c>
      <c r="E167" s="2"/>
    </row>
    <row r="168" spans="1:5" x14ac:dyDescent="0.2">
      <c r="A168" s="2">
        <v>167</v>
      </c>
      <c r="B168" s="2" t="str">
        <f t="shared" si="2"/>
        <v>18.167</v>
      </c>
      <c r="C168" s="2" t="s">
        <v>1443</v>
      </c>
      <c r="D168" s="2" t="s">
        <v>10</v>
      </c>
      <c r="E168" s="2"/>
    </row>
    <row r="169" spans="1:5" x14ac:dyDescent="0.2">
      <c r="A169" s="2">
        <v>168</v>
      </c>
      <c r="B169" s="2" t="str">
        <f t="shared" si="2"/>
        <v>18.168</v>
      </c>
      <c r="C169" s="2" t="s">
        <v>1444</v>
      </c>
      <c r="D169" s="2" t="s">
        <v>10</v>
      </c>
      <c r="E169" s="2"/>
    </row>
    <row r="170" spans="1:5" x14ac:dyDescent="0.2">
      <c r="A170" s="2">
        <v>169</v>
      </c>
      <c r="B170" s="2" t="str">
        <f t="shared" si="2"/>
        <v>18.169</v>
      </c>
      <c r="C170" s="2" t="s">
        <v>1445</v>
      </c>
      <c r="D170" s="2" t="s">
        <v>10</v>
      </c>
      <c r="E170" s="2"/>
    </row>
    <row r="171" spans="1:5" x14ac:dyDescent="0.2">
      <c r="A171" s="2">
        <v>170</v>
      </c>
      <c r="B171" s="2" t="str">
        <f t="shared" si="2"/>
        <v>18.170</v>
      </c>
      <c r="C171" s="2" t="s">
        <v>1446</v>
      </c>
      <c r="D171" s="2" t="s">
        <v>10</v>
      </c>
      <c r="E171" s="2"/>
    </row>
    <row r="172" spans="1:5" x14ac:dyDescent="0.2">
      <c r="A172" s="2">
        <v>171</v>
      </c>
      <c r="B172" s="2" t="str">
        <f t="shared" si="2"/>
        <v>18.171</v>
      </c>
      <c r="C172" s="2" t="s">
        <v>1447</v>
      </c>
      <c r="D172" s="2" t="s">
        <v>10</v>
      </c>
      <c r="E172" s="2"/>
    </row>
    <row r="173" spans="1:5" x14ac:dyDescent="0.2">
      <c r="A173" s="2">
        <v>172</v>
      </c>
      <c r="B173" s="2" t="str">
        <f t="shared" si="2"/>
        <v>18.172</v>
      </c>
      <c r="C173" s="2" t="s">
        <v>1448</v>
      </c>
      <c r="D173" s="2" t="s">
        <v>10</v>
      </c>
      <c r="E173" s="2"/>
    </row>
    <row r="174" spans="1:5" x14ac:dyDescent="0.2">
      <c r="A174" s="2">
        <v>173</v>
      </c>
      <c r="B174" s="2" t="str">
        <f t="shared" si="2"/>
        <v>18.173</v>
      </c>
      <c r="C174" s="2" t="s">
        <v>1449</v>
      </c>
      <c r="D174" s="2" t="s">
        <v>10</v>
      </c>
      <c r="E174" s="2"/>
    </row>
    <row r="175" spans="1:5" x14ac:dyDescent="0.2">
      <c r="A175" s="2">
        <v>174</v>
      </c>
      <c r="B175" s="2" t="str">
        <f t="shared" si="2"/>
        <v>18.174</v>
      </c>
      <c r="C175" s="2" t="s">
        <v>1450</v>
      </c>
      <c r="D175" s="2" t="s">
        <v>10</v>
      </c>
      <c r="E175" s="2"/>
    </row>
    <row r="176" spans="1:5" x14ac:dyDescent="0.2">
      <c r="A176" s="2">
        <v>175</v>
      </c>
      <c r="B176" s="2" t="str">
        <f t="shared" si="2"/>
        <v>18.175</v>
      </c>
      <c r="C176" s="2" t="s">
        <v>1451</v>
      </c>
      <c r="D176" s="2" t="s">
        <v>10</v>
      </c>
      <c r="E176" s="2"/>
    </row>
    <row r="177" spans="1:5" x14ac:dyDescent="0.2">
      <c r="A177" s="2">
        <v>176</v>
      </c>
      <c r="B177" s="2" t="str">
        <f t="shared" si="2"/>
        <v>18.176</v>
      </c>
      <c r="C177" s="2" t="s">
        <v>1452</v>
      </c>
      <c r="D177" s="2" t="s">
        <v>10</v>
      </c>
      <c r="E177" s="2"/>
    </row>
    <row r="178" spans="1:5" x14ac:dyDescent="0.2">
      <c r="A178" s="2">
        <v>177</v>
      </c>
      <c r="B178" s="2" t="str">
        <f t="shared" si="2"/>
        <v>18.177</v>
      </c>
      <c r="C178" s="2" t="s">
        <v>1453</v>
      </c>
      <c r="D178" s="2" t="s">
        <v>10</v>
      </c>
      <c r="E178" s="2"/>
    </row>
    <row r="179" spans="1:5" x14ac:dyDescent="0.2">
      <c r="A179" s="2">
        <v>178</v>
      </c>
      <c r="B179" s="2" t="str">
        <f t="shared" si="2"/>
        <v>18.178</v>
      </c>
      <c r="C179" s="2" t="s">
        <v>1454</v>
      </c>
      <c r="D179" s="2" t="s">
        <v>10</v>
      </c>
      <c r="E179" s="2"/>
    </row>
    <row r="180" spans="1:5" x14ac:dyDescent="0.2">
      <c r="A180" s="2">
        <v>179</v>
      </c>
      <c r="B180" s="2" t="str">
        <f t="shared" si="2"/>
        <v>18.179</v>
      </c>
      <c r="C180" s="2" t="s">
        <v>1455</v>
      </c>
      <c r="D180" s="2" t="s">
        <v>10</v>
      </c>
      <c r="E180" s="2"/>
    </row>
    <row r="181" spans="1:5" x14ac:dyDescent="0.2">
      <c r="A181" s="2">
        <v>180</v>
      </c>
      <c r="B181" s="2" t="str">
        <f t="shared" si="2"/>
        <v>18.180</v>
      </c>
      <c r="C181" s="2" t="s">
        <v>1456</v>
      </c>
      <c r="D181" s="2" t="s">
        <v>10</v>
      </c>
      <c r="E181" s="2"/>
    </row>
    <row r="182" spans="1:5" x14ac:dyDescent="0.2">
      <c r="A182" s="2">
        <v>181</v>
      </c>
      <c r="B182" s="2" t="str">
        <f t="shared" si="2"/>
        <v>18.181</v>
      </c>
      <c r="C182" s="2" t="s">
        <v>1457</v>
      </c>
      <c r="D182" s="2" t="s">
        <v>10</v>
      </c>
      <c r="E182" s="2"/>
    </row>
    <row r="183" spans="1:5" x14ac:dyDescent="0.2">
      <c r="A183" s="2">
        <v>182</v>
      </c>
      <c r="B183" s="2" t="str">
        <f t="shared" si="2"/>
        <v>18.182</v>
      </c>
      <c r="C183" s="2" t="s">
        <v>1458</v>
      </c>
      <c r="D183" s="2" t="s">
        <v>10</v>
      </c>
      <c r="E183" s="2"/>
    </row>
    <row r="184" spans="1:5" x14ac:dyDescent="0.2">
      <c r="A184" s="2">
        <v>183</v>
      </c>
      <c r="B184" s="2" t="str">
        <f t="shared" si="2"/>
        <v>18.183</v>
      </c>
      <c r="C184" s="2" t="s">
        <v>1459</v>
      </c>
      <c r="D184" s="2" t="s">
        <v>10</v>
      </c>
      <c r="E184" s="2"/>
    </row>
    <row r="185" spans="1:5" x14ac:dyDescent="0.2">
      <c r="A185" s="2">
        <v>184</v>
      </c>
      <c r="B185" s="2" t="str">
        <f t="shared" si="2"/>
        <v>18.184</v>
      </c>
      <c r="C185" s="2" t="s">
        <v>1460</v>
      </c>
      <c r="D185" s="2" t="s">
        <v>10</v>
      </c>
      <c r="E185" s="2"/>
    </row>
    <row r="186" spans="1:5" x14ac:dyDescent="0.2">
      <c r="A186" s="2">
        <v>185</v>
      </c>
      <c r="B186" s="2" t="str">
        <f t="shared" si="2"/>
        <v>18.185</v>
      </c>
      <c r="C186" s="2" t="s">
        <v>1461</v>
      </c>
      <c r="D186" s="2" t="s">
        <v>10</v>
      </c>
      <c r="E186" s="2"/>
    </row>
    <row r="187" spans="1:5" x14ac:dyDescent="0.2">
      <c r="A187" s="2">
        <v>186</v>
      </c>
      <c r="B187" s="2" t="str">
        <f t="shared" si="2"/>
        <v>18.186</v>
      </c>
      <c r="C187" s="2" t="s">
        <v>1462</v>
      </c>
      <c r="D187" s="2" t="s">
        <v>10</v>
      </c>
      <c r="E187" s="2"/>
    </row>
    <row r="188" spans="1:5" x14ac:dyDescent="0.2">
      <c r="A188" s="2">
        <v>187</v>
      </c>
      <c r="B188" s="2" t="str">
        <f t="shared" si="2"/>
        <v>18.187</v>
      </c>
      <c r="C188" s="2" t="s">
        <v>1463</v>
      </c>
      <c r="D188" s="2" t="s">
        <v>10</v>
      </c>
      <c r="E188" s="2"/>
    </row>
    <row r="189" spans="1:5" x14ac:dyDescent="0.2">
      <c r="A189" s="2">
        <v>188</v>
      </c>
      <c r="B189" s="2" t="str">
        <f t="shared" si="2"/>
        <v>18.188</v>
      </c>
      <c r="C189" s="2" t="s">
        <v>1464</v>
      </c>
      <c r="D189" s="2" t="s">
        <v>10</v>
      </c>
      <c r="E189" s="2"/>
    </row>
    <row r="190" spans="1:5" x14ac:dyDescent="0.2">
      <c r="A190" s="2">
        <v>189</v>
      </c>
      <c r="B190" s="2" t="str">
        <f t="shared" si="2"/>
        <v>18.189</v>
      </c>
      <c r="C190" s="2" t="s">
        <v>1465</v>
      </c>
      <c r="D190" s="2" t="s">
        <v>10</v>
      </c>
      <c r="E190" s="2"/>
    </row>
    <row r="191" spans="1:5" x14ac:dyDescent="0.2">
      <c r="A191" s="2">
        <v>190</v>
      </c>
      <c r="B191" s="2" t="str">
        <f t="shared" si="2"/>
        <v>18.190</v>
      </c>
      <c r="C191" s="2" t="s">
        <v>1466</v>
      </c>
      <c r="D191" s="2" t="s">
        <v>10</v>
      </c>
      <c r="E191" s="2"/>
    </row>
    <row r="192" spans="1:5" x14ac:dyDescent="0.2">
      <c r="A192" s="2">
        <v>191</v>
      </c>
      <c r="B192" s="2" t="str">
        <f t="shared" si="2"/>
        <v>18.191</v>
      </c>
      <c r="C192" s="2" t="s">
        <v>1467</v>
      </c>
      <c r="D192" s="2" t="s">
        <v>10</v>
      </c>
      <c r="E192" s="2"/>
    </row>
    <row r="193" spans="1:5" x14ac:dyDescent="0.2">
      <c r="A193" s="2">
        <v>192</v>
      </c>
      <c r="B193" s="2" t="str">
        <f t="shared" si="2"/>
        <v>18.192</v>
      </c>
      <c r="C193" s="2" t="s">
        <v>1468</v>
      </c>
      <c r="D193" s="2" t="s">
        <v>10</v>
      </c>
      <c r="E193" s="2"/>
    </row>
    <row r="194" spans="1:5" x14ac:dyDescent="0.2">
      <c r="A194" s="2">
        <v>193</v>
      </c>
      <c r="B194" s="2" t="str">
        <f t="shared" si="2"/>
        <v>18.193</v>
      </c>
      <c r="C194" s="2" t="s">
        <v>1469</v>
      </c>
      <c r="D194" s="2" t="s">
        <v>10</v>
      </c>
      <c r="E194" s="2"/>
    </row>
    <row r="195" spans="1:5" x14ac:dyDescent="0.2">
      <c r="A195" s="2">
        <v>194</v>
      </c>
      <c r="B195" s="2" t="str">
        <f t="shared" ref="B195:B258" si="3">"18."&amp;A195</f>
        <v>18.194</v>
      </c>
      <c r="C195" s="2" t="s">
        <v>1470</v>
      </c>
      <c r="D195" s="2" t="s">
        <v>10</v>
      </c>
      <c r="E195" s="2"/>
    </row>
    <row r="196" spans="1:5" x14ac:dyDescent="0.2">
      <c r="A196" s="2">
        <v>195</v>
      </c>
      <c r="B196" s="2" t="str">
        <f t="shared" si="3"/>
        <v>18.195</v>
      </c>
      <c r="C196" s="2" t="s">
        <v>1471</v>
      </c>
      <c r="D196" s="2" t="s">
        <v>10</v>
      </c>
      <c r="E196" s="2"/>
    </row>
    <row r="197" spans="1:5" x14ac:dyDescent="0.2">
      <c r="A197" s="2">
        <v>196</v>
      </c>
      <c r="B197" s="2" t="str">
        <f t="shared" si="3"/>
        <v>18.196</v>
      </c>
      <c r="C197" s="2" t="s">
        <v>1472</v>
      </c>
      <c r="D197" s="2" t="s">
        <v>10</v>
      </c>
      <c r="E197" s="2"/>
    </row>
    <row r="198" spans="1:5" x14ac:dyDescent="0.2">
      <c r="A198" s="2">
        <v>197</v>
      </c>
      <c r="B198" s="2" t="str">
        <f t="shared" si="3"/>
        <v>18.197</v>
      </c>
      <c r="C198" s="2" t="s">
        <v>1473</v>
      </c>
      <c r="D198" s="2" t="s">
        <v>74</v>
      </c>
      <c r="E198" s="2"/>
    </row>
    <row r="199" spans="1:5" x14ac:dyDescent="0.2">
      <c r="A199" s="2">
        <v>198</v>
      </c>
      <c r="B199" s="2" t="str">
        <f t="shared" si="3"/>
        <v>18.198</v>
      </c>
      <c r="C199" s="2" t="s">
        <v>1474</v>
      </c>
      <c r="D199" s="2" t="s">
        <v>74</v>
      </c>
      <c r="E199" s="2"/>
    </row>
    <row r="200" spans="1:5" x14ac:dyDescent="0.2">
      <c r="A200" s="2">
        <v>199</v>
      </c>
      <c r="B200" s="2" t="str">
        <f t="shared" si="3"/>
        <v>18.199</v>
      </c>
      <c r="C200" s="2" t="s">
        <v>1475</v>
      </c>
      <c r="D200" s="2" t="s">
        <v>74</v>
      </c>
      <c r="E200" s="2"/>
    </row>
    <row r="201" spans="1:5" x14ac:dyDescent="0.2">
      <c r="A201" s="2">
        <v>200</v>
      </c>
      <c r="B201" s="2" t="str">
        <f t="shared" si="3"/>
        <v>18.200</v>
      </c>
      <c r="C201" s="2" t="s">
        <v>1476</v>
      </c>
      <c r="D201" s="2" t="s">
        <v>74</v>
      </c>
      <c r="E201" s="2"/>
    </row>
    <row r="202" spans="1:5" x14ac:dyDescent="0.2">
      <c r="A202" s="2">
        <v>201</v>
      </c>
      <c r="B202" s="2" t="str">
        <f t="shared" si="3"/>
        <v>18.201</v>
      </c>
      <c r="C202" s="2" t="s">
        <v>1477</v>
      </c>
      <c r="D202" s="2" t="s">
        <v>74</v>
      </c>
      <c r="E202" s="2"/>
    </row>
    <row r="203" spans="1:5" x14ac:dyDescent="0.2">
      <c r="A203" s="2">
        <v>202</v>
      </c>
      <c r="B203" s="2" t="str">
        <f t="shared" si="3"/>
        <v>18.202</v>
      </c>
      <c r="C203" s="2" t="s">
        <v>1478</v>
      </c>
      <c r="D203" s="2" t="s">
        <v>74</v>
      </c>
      <c r="E203" s="2"/>
    </row>
    <row r="204" spans="1:5" x14ac:dyDescent="0.2">
      <c r="A204" s="2">
        <v>203</v>
      </c>
      <c r="B204" s="2" t="str">
        <f t="shared" si="3"/>
        <v>18.203</v>
      </c>
      <c r="C204" s="2" t="s">
        <v>1479</v>
      </c>
      <c r="D204" s="2" t="s">
        <v>74</v>
      </c>
      <c r="E204" s="2"/>
    </row>
    <row r="205" spans="1:5" x14ac:dyDescent="0.2">
      <c r="A205" s="2">
        <v>204</v>
      </c>
      <c r="B205" s="2" t="str">
        <f t="shared" si="3"/>
        <v>18.204</v>
      </c>
      <c r="C205" s="2" t="s">
        <v>1480</v>
      </c>
      <c r="D205" s="2" t="s">
        <v>74</v>
      </c>
      <c r="E205" s="2"/>
    </row>
    <row r="206" spans="1:5" x14ac:dyDescent="0.2">
      <c r="A206" s="2">
        <v>205</v>
      </c>
      <c r="B206" s="2" t="str">
        <f t="shared" si="3"/>
        <v>18.205</v>
      </c>
      <c r="C206" s="2" t="s">
        <v>1481</v>
      </c>
      <c r="D206" s="2" t="s">
        <v>74</v>
      </c>
      <c r="E206" s="2"/>
    </row>
    <row r="207" spans="1:5" x14ac:dyDescent="0.2">
      <c r="A207" s="2">
        <v>206</v>
      </c>
      <c r="B207" s="2" t="str">
        <f t="shared" si="3"/>
        <v>18.206</v>
      </c>
      <c r="C207" s="2" t="s">
        <v>1482</v>
      </c>
      <c r="D207" s="2" t="s">
        <v>74</v>
      </c>
      <c r="E207" s="2"/>
    </row>
    <row r="208" spans="1:5" x14ac:dyDescent="0.2">
      <c r="A208" s="2">
        <v>207</v>
      </c>
      <c r="B208" s="2" t="str">
        <f t="shared" si="3"/>
        <v>18.207</v>
      </c>
      <c r="C208" s="2" t="s">
        <v>1483</v>
      </c>
      <c r="D208" s="2" t="s">
        <v>74</v>
      </c>
      <c r="E208" s="2"/>
    </row>
    <row r="209" spans="1:5" x14ac:dyDescent="0.2">
      <c r="A209" s="2">
        <v>208</v>
      </c>
      <c r="B209" s="2" t="str">
        <f t="shared" si="3"/>
        <v>18.208</v>
      </c>
      <c r="C209" s="2" t="s">
        <v>1484</v>
      </c>
      <c r="D209" s="2" t="s">
        <v>74</v>
      </c>
      <c r="E209" s="2"/>
    </row>
    <row r="210" spans="1:5" x14ac:dyDescent="0.2">
      <c r="A210" s="2">
        <v>209</v>
      </c>
      <c r="B210" s="2" t="str">
        <f t="shared" si="3"/>
        <v>18.209</v>
      </c>
      <c r="C210" s="2" t="s">
        <v>1485</v>
      </c>
      <c r="D210" s="2" t="s">
        <v>74</v>
      </c>
      <c r="E210" s="2"/>
    </row>
    <row r="211" spans="1:5" x14ac:dyDescent="0.2">
      <c r="A211" s="2">
        <v>210</v>
      </c>
      <c r="B211" s="2" t="str">
        <f t="shared" si="3"/>
        <v>18.210</v>
      </c>
      <c r="C211" s="2" t="s">
        <v>1486</v>
      </c>
      <c r="D211" s="2" t="s">
        <v>74</v>
      </c>
      <c r="E211" s="2"/>
    </row>
    <row r="212" spans="1:5" x14ac:dyDescent="0.2">
      <c r="A212" s="2">
        <v>211</v>
      </c>
      <c r="B212" s="2" t="str">
        <f t="shared" si="3"/>
        <v>18.211</v>
      </c>
      <c r="C212" s="2" t="s">
        <v>1487</v>
      </c>
      <c r="D212" s="2" t="s">
        <v>74</v>
      </c>
      <c r="E212" s="2"/>
    </row>
    <row r="213" spans="1:5" x14ac:dyDescent="0.2">
      <c r="A213" s="2">
        <v>212</v>
      </c>
      <c r="B213" s="2" t="str">
        <f t="shared" si="3"/>
        <v>18.212</v>
      </c>
      <c r="C213" s="2" t="s">
        <v>1488</v>
      </c>
      <c r="D213" s="2" t="s">
        <v>74</v>
      </c>
      <c r="E213" s="2"/>
    </row>
    <row r="214" spans="1:5" x14ac:dyDescent="0.2">
      <c r="A214" s="2">
        <v>213</v>
      </c>
      <c r="B214" s="2" t="str">
        <f t="shared" si="3"/>
        <v>18.213</v>
      </c>
      <c r="C214" s="2" t="s">
        <v>1489</v>
      </c>
      <c r="D214" s="2" t="s">
        <v>74</v>
      </c>
      <c r="E214" s="2"/>
    </row>
    <row r="215" spans="1:5" x14ac:dyDescent="0.2">
      <c r="A215" s="2">
        <v>214</v>
      </c>
      <c r="B215" s="2" t="str">
        <f t="shared" si="3"/>
        <v>18.214</v>
      </c>
      <c r="C215" s="2" t="s">
        <v>1490</v>
      </c>
      <c r="D215" s="2" t="s">
        <v>74</v>
      </c>
      <c r="E215" s="2"/>
    </row>
    <row r="216" spans="1:5" ht="22.5" x14ac:dyDescent="0.2">
      <c r="A216" s="2">
        <v>215</v>
      </c>
      <c r="B216" s="2" t="str">
        <f t="shared" si="3"/>
        <v>18.215</v>
      </c>
      <c r="C216" s="2" t="s">
        <v>1491</v>
      </c>
      <c r="D216" s="2" t="s">
        <v>74</v>
      </c>
      <c r="E216" s="2"/>
    </row>
    <row r="217" spans="1:5" ht="22.5" x14ac:dyDescent="0.2">
      <c r="A217" s="2">
        <v>216</v>
      </c>
      <c r="B217" s="2" t="str">
        <f t="shared" si="3"/>
        <v>18.216</v>
      </c>
      <c r="C217" s="2" t="s">
        <v>1492</v>
      </c>
      <c r="D217" s="2" t="s">
        <v>74</v>
      </c>
      <c r="E217" s="2"/>
    </row>
    <row r="218" spans="1:5" ht="22.5" x14ac:dyDescent="0.2">
      <c r="A218" s="2">
        <v>217</v>
      </c>
      <c r="B218" s="2" t="str">
        <f t="shared" si="3"/>
        <v>18.217</v>
      </c>
      <c r="C218" s="2" t="s">
        <v>1493</v>
      </c>
      <c r="D218" s="2" t="s">
        <v>74</v>
      </c>
      <c r="E218" s="2"/>
    </row>
    <row r="219" spans="1:5" x14ac:dyDescent="0.2">
      <c r="A219" s="2">
        <v>218</v>
      </c>
      <c r="B219" s="2" t="str">
        <f t="shared" si="3"/>
        <v>18.218</v>
      </c>
      <c r="C219" s="2" t="s">
        <v>1494</v>
      </c>
      <c r="D219" s="2" t="s">
        <v>74</v>
      </c>
      <c r="E219" s="2"/>
    </row>
    <row r="220" spans="1:5" x14ac:dyDescent="0.2">
      <c r="A220" s="2">
        <v>219</v>
      </c>
      <c r="B220" s="2" t="str">
        <f t="shared" si="3"/>
        <v>18.219</v>
      </c>
      <c r="C220" s="2" t="s">
        <v>1495</v>
      </c>
      <c r="D220" s="2" t="s">
        <v>74</v>
      </c>
      <c r="E220" s="2"/>
    </row>
    <row r="221" spans="1:5" x14ac:dyDescent="0.2">
      <c r="A221" s="2">
        <v>220</v>
      </c>
      <c r="B221" s="2" t="str">
        <f t="shared" si="3"/>
        <v>18.220</v>
      </c>
      <c r="C221" s="2" t="s">
        <v>1496</v>
      </c>
      <c r="D221" s="2" t="s">
        <v>74</v>
      </c>
      <c r="E221" s="2"/>
    </row>
    <row r="222" spans="1:5" x14ac:dyDescent="0.2">
      <c r="A222" s="2">
        <v>221</v>
      </c>
      <c r="B222" s="2" t="str">
        <f t="shared" si="3"/>
        <v>18.221</v>
      </c>
      <c r="C222" s="2" t="s">
        <v>1497</v>
      </c>
      <c r="D222" s="2" t="s">
        <v>74</v>
      </c>
      <c r="E222" s="2"/>
    </row>
    <row r="223" spans="1:5" x14ac:dyDescent="0.2">
      <c r="A223" s="2">
        <v>222</v>
      </c>
      <c r="B223" s="2" t="str">
        <f t="shared" si="3"/>
        <v>18.222</v>
      </c>
      <c r="C223" s="2" t="s">
        <v>1498</v>
      </c>
      <c r="D223" s="2" t="s">
        <v>74</v>
      </c>
      <c r="E223" s="2"/>
    </row>
    <row r="224" spans="1:5" x14ac:dyDescent="0.2">
      <c r="A224" s="2">
        <v>223</v>
      </c>
      <c r="B224" s="2" t="str">
        <f t="shared" si="3"/>
        <v>18.223</v>
      </c>
      <c r="C224" s="2" t="s">
        <v>1499</v>
      </c>
      <c r="D224" s="2" t="s">
        <v>74</v>
      </c>
      <c r="E224" s="2"/>
    </row>
    <row r="225" spans="1:5" x14ac:dyDescent="0.2">
      <c r="A225" s="2">
        <v>224</v>
      </c>
      <c r="B225" s="2" t="str">
        <f t="shared" si="3"/>
        <v>18.224</v>
      </c>
      <c r="C225" s="2" t="s">
        <v>1500</v>
      </c>
      <c r="D225" s="2" t="s">
        <v>74</v>
      </c>
      <c r="E225" s="2"/>
    </row>
    <row r="226" spans="1:5" x14ac:dyDescent="0.2">
      <c r="A226" s="2">
        <v>225</v>
      </c>
      <c r="B226" s="2" t="str">
        <f t="shared" si="3"/>
        <v>18.225</v>
      </c>
      <c r="C226" s="2" t="s">
        <v>1501</v>
      </c>
      <c r="D226" s="2" t="s">
        <v>74</v>
      </c>
      <c r="E226" s="2"/>
    </row>
    <row r="227" spans="1:5" x14ac:dyDescent="0.2">
      <c r="A227" s="2">
        <v>226</v>
      </c>
      <c r="B227" s="2" t="str">
        <f t="shared" si="3"/>
        <v>18.226</v>
      </c>
      <c r="C227" s="2" t="s">
        <v>1502</v>
      </c>
      <c r="D227" s="2" t="s">
        <v>74</v>
      </c>
      <c r="E227" s="2"/>
    </row>
    <row r="228" spans="1:5" x14ac:dyDescent="0.2">
      <c r="A228" s="2">
        <v>227</v>
      </c>
      <c r="B228" s="2" t="str">
        <f t="shared" si="3"/>
        <v>18.227</v>
      </c>
      <c r="C228" s="2" t="s">
        <v>1503</v>
      </c>
      <c r="D228" s="2" t="s">
        <v>74</v>
      </c>
      <c r="E228" s="2"/>
    </row>
    <row r="229" spans="1:5" x14ac:dyDescent="0.2">
      <c r="A229" s="2">
        <v>228</v>
      </c>
      <c r="B229" s="2" t="str">
        <f t="shared" si="3"/>
        <v>18.228</v>
      </c>
      <c r="C229" s="2" t="s">
        <v>1504</v>
      </c>
      <c r="D229" s="2" t="s">
        <v>74</v>
      </c>
      <c r="E229" s="2"/>
    </row>
    <row r="230" spans="1:5" x14ac:dyDescent="0.2">
      <c r="A230" s="2">
        <v>229</v>
      </c>
      <c r="B230" s="2" t="str">
        <f t="shared" si="3"/>
        <v>18.229</v>
      </c>
      <c r="C230" s="2" t="s">
        <v>1505</v>
      </c>
      <c r="D230" s="2" t="s">
        <v>74</v>
      </c>
      <c r="E230" s="2"/>
    </row>
    <row r="231" spans="1:5" x14ac:dyDescent="0.2">
      <c r="A231" s="2">
        <v>230</v>
      </c>
      <c r="B231" s="2" t="str">
        <f t="shared" si="3"/>
        <v>18.230</v>
      </c>
      <c r="C231" s="2" t="s">
        <v>1506</v>
      </c>
      <c r="D231" s="2" t="s">
        <v>74</v>
      </c>
      <c r="E231" s="2"/>
    </row>
    <row r="232" spans="1:5" x14ac:dyDescent="0.2">
      <c r="A232" s="2">
        <v>231</v>
      </c>
      <c r="B232" s="2" t="str">
        <f t="shared" si="3"/>
        <v>18.231</v>
      </c>
      <c r="C232" s="2" t="s">
        <v>1507</v>
      </c>
      <c r="D232" s="2" t="s">
        <v>74</v>
      </c>
      <c r="E232" s="2"/>
    </row>
    <row r="233" spans="1:5" x14ac:dyDescent="0.2">
      <c r="A233" s="2">
        <v>232</v>
      </c>
      <c r="B233" s="2" t="str">
        <f t="shared" si="3"/>
        <v>18.232</v>
      </c>
      <c r="C233" s="2" t="s">
        <v>1508</v>
      </c>
      <c r="D233" s="2" t="s">
        <v>74</v>
      </c>
      <c r="E233" s="2"/>
    </row>
    <row r="234" spans="1:5" x14ac:dyDescent="0.2">
      <c r="A234" s="2">
        <v>233</v>
      </c>
      <c r="B234" s="2" t="str">
        <f t="shared" si="3"/>
        <v>18.233</v>
      </c>
      <c r="C234" s="2" t="s">
        <v>1509</v>
      </c>
      <c r="D234" s="2" t="s">
        <v>74</v>
      </c>
      <c r="E234" s="2"/>
    </row>
    <row r="235" spans="1:5" x14ac:dyDescent="0.2">
      <c r="A235" s="2">
        <v>234</v>
      </c>
      <c r="B235" s="2" t="str">
        <f t="shared" si="3"/>
        <v>18.234</v>
      </c>
      <c r="C235" s="2" t="s">
        <v>1510</v>
      </c>
      <c r="D235" s="2" t="s">
        <v>74</v>
      </c>
      <c r="E235" s="2"/>
    </row>
    <row r="236" spans="1:5" x14ac:dyDescent="0.2">
      <c r="A236" s="2">
        <v>235</v>
      </c>
      <c r="B236" s="2" t="str">
        <f t="shared" si="3"/>
        <v>18.235</v>
      </c>
      <c r="C236" s="2" t="s">
        <v>1511</v>
      </c>
      <c r="D236" s="2" t="s">
        <v>74</v>
      </c>
      <c r="E236" s="2"/>
    </row>
    <row r="237" spans="1:5" x14ac:dyDescent="0.2">
      <c r="A237" s="2">
        <v>236</v>
      </c>
      <c r="B237" s="2" t="str">
        <f t="shared" si="3"/>
        <v>18.236</v>
      </c>
      <c r="C237" s="2" t="s">
        <v>1512</v>
      </c>
      <c r="D237" s="2" t="s">
        <v>74</v>
      </c>
      <c r="E237" s="2"/>
    </row>
    <row r="238" spans="1:5" x14ac:dyDescent="0.2">
      <c r="A238" s="2">
        <v>237</v>
      </c>
      <c r="B238" s="2" t="str">
        <f t="shared" si="3"/>
        <v>18.237</v>
      </c>
      <c r="C238" s="2" t="s">
        <v>1513</v>
      </c>
      <c r="D238" s="2" t="s">
        <v>74</v>
      </c>
      <c r="E238" s="2"/>
    </row>
    <row r="239" spans="1:5" x14ac:dyDescent="0.2">
      <c r="A239" s="2">
        <v>238</v>
      </c>
      <c r="B239" s="2" t="str">
        <f t="shared" si="3"/>
        <v>18.238</v>
      </c>
      <c r="C239" s="2" t="s">
        <v>1514</v>
      </c>
      <c r="D239" s="2" t="s">
        <v>74</v>
      </c>
      <c r="E239" s="2"/>
    </row>
    <row r="240" spans="1:5" x14ac:dyDescent="0.2">
      <c r="A240" s="2">
        <v>239</v>
      </c>
      <c r="B240" s="2" t="str">
        <f t="shared" si="3"/>
        <v>18.239</v>
      </c>
      <c r="C240" s="2" t="s">
        <v>1515</v>
      </c>
      <c r="D240" s="2" t="s">
        <v>74</v>
      </c>
      <c r="E240" s="2"/>
    </row>
    <row r="241" spans="1:5" x14ac:dyDescent="0.2">
      <c r="A241" s="2">
        <v>240</v>
      </c>
      <c r="B241" s="2" t="str">
        <f t="shared" si="3"/>
        <v>18.240</v>
      </c>
      <c r="C241" s="2" t="s">
        <v>1516</v>
      </c>
      <c r="D241" s="2" t="s">
        <v>74</v>
      </c>
      <c r="E241" s="2"/>
    </row>
    <row r="242" spans="1:5" x14ac:dyDescent="0.2">
      <c r="A242" s="2">
        <v>241</v>
      </c>
      <c r="B242" s="2" t="str">
        <f t="shared" si="3"/>
        <v>18.241</v>
      </c>
      <c r="C242" s="2" t="s">
        <v>1517</v>
      </c>
      <c r="D242" s="2" t="s">
        <v>74</v>
      </c>
      <c r="E242" s="2"/>
    </row>
    <row r="243" spans="1:5" ht="22.5" x14ac:dyDescent="0.2">
      <c r="A243" s="2">
        <v>242</v>
      </c>
      <c r="B243" s="2" t="str">
        <f t="shared" si="3"/>
        <v>18.242</v>
      </c>
      <c r="C243" s="2" t="s">
        <v>1518</v>
      </c>
      <c r="D243" s="2" t="s">
        <v>74</v>
      </c>
      <c r="E243" s="2"/>
    </row>
    <row r="244" spans="1:5" ht="22.5" x14ac:dyDescent="0.2">
      <c r="A244" s="2">
        <v>243</v>
      </c>
      <c r="B244" s="2" t="str">
        <f t="shared" si="3"/>
        <v>18.243</v>
      </c>
      <c r="C244" s="2" t="s">
        <v>1519</v>
      </c>
      <c r="D244" s="2" t="s">
        <v>74</v>
      </c>
      <c r="E244" s="2"/>
    </row>
    <row r="245" spans="1:5" ht="22.5" x14ac:dyDescent="0.2">
      <c r="A245" s="2">
        <v>244</v>
      </c>
      <c r="B245" s="2" t="str">
        <f t="shared" si="3"/>
        <v>18.244</v>
      </c>
      <c r="C245" s="2" t="s">
        <v>1520</v>
      </c>
      <c r="D245" s="2" t="s">
        <v>74</v>
      </c>
      <c r="E245" s="2"/>
    </row>
    <row r="246" spans="1:5" x14ac:dyDescent="0.2">
      <c r="A246" s="2">
        <v>245</v>
      </c>
      <c r="B246" s="2" t="str">
        <f t="shared" si="3"/>
        <v>18.245</v>
      </c>
      <c r="C246" s="2" t="s">
        <v>1521</v>
      </c>
      <c r="D246" s="2" t="s">
        <v>74</v>
      </c>
      <c r="E246" s="2"/>
    </row>
    <row r="247" spans="1:5" x14ac:dyDescent="0.2">
      <c r="A247" s="2">
        <v>246</v>
      </c>
      <c r="B247" s="2" t="str">
        <f t="shared" si="3"/>
        <v>18.246</v>
      </c>
      <c r="C247" s="2" t="s">
        <v>1522</v>
      </c>
      <c r="D247" s="2" t="s">
        <v>74</v>
      </c>
      <c r="E247" s="2"/>
    </row>
    <row r="248" spans="1:5" x14ac:dyDescent="0.2">
      <c r="A248" s="2">
        <v>247</v>
      </c>
      <c r="B248" s="2" t="str">
        <f t="shared" si="3"/>
        <v>18.247</v>
      </c>
      <c r="C248" s="2" t="s">
        <v>1523</v>
      </c>
      <c r="D248" s="2" t="s">
        <v>74</v>
      </c>
      <c r="E248" s="2"/>
    </row>
    <row r="249" spans="1:5" x14ac:dyDescent="0.2">
      <c r="A249" s="2">
        <v>248</v>
      </c>
      <c r="B249" s="2" t="str">
        <f t="shared" si="3"/>
        <v>18.248</v>
      </c>
      <c r="C249" s="2" t="s">
        <v>1524</v>
      </c>
      <c r="D249" s="2" t="s">
        <v>74</v>
      </c>
      <c r="E249" s="2"/>
    </row>
    <row r="250" spans="1:5" x14ac:dyDescent="0.2">
      <c r="A250" s="2">
        <v>249</v>
      </c>
      <c r="B250" s="2" t="str">
        <f t="shared" si="3"/>
        <v>18.249</v>
      </c>
      <c r="C250" s="2" t="s">
        <v>1525</v>
      </c>
      <c r="D250" s="2" t="s">
        <v>74</v>
      </c>
      <c r="E250" s="2"/>
    </row>
    <row r="251" spans="1:5" x14ac:dyDescent="0.2">
      <c r="A251" s="2">
        <v>250</v>
      </c>
      <c r="B251" s="2" t="str">
        <f t="shared" si="3"/>
        <v>18.250</v>
      </c>
      <c r="C251" s="2" t="s">
        <v>1526</v>
      </c>
      <c r="D251" s="2" t="s">
        <v>74</v>
      </c>
      <c r="E251" s="2"/>
    </row>
    <row r="252" spans="1:5" x14ac:dyDescent="0.2">
      <c r="A252" s="2">
        <v>251</v>
      </c>
      <c r="B252" s="2" t="str">
        <f t="shared" si="3"/>
        <v>18.251</v>
      </c>
      <c r="C252" s="2" t="s">
        <v>1527</v>
      </c>
      <c r="D252" s="2" t="s">
        <v>74</v>
      </c>
      <c r="E252" s="2"/>
    </row>
    <row r="253" spans="1:5" x14ac:dyDescent="0.2">
      <c r="A253" s="2">
        <v>252</v>
      </c>
      <c r="B253" s="2" t="str">
        <f t="shared" si="3"/>
        <v>18.252</v>
      </c>
      <c r="C253" s="2" t="s">
        <v>1528</v>
      </c>
      <c r="D253" s="2" t="s">
        <v>74</v>
      </c>
      <c r="E253" s="2"/>
    </row>
    <row r="254" spans="1:5" x14ac:dyDescent="0.2">
      <c r="A254" s="2">
        <v>253</v>
      </c>
      <c r="B254" s="2" t="str">
        <f t="shared" si="3"/>
        <v>18.253</v>
      </c>
      <c r="C254" s="2" t="s">
        <v>1529</v>
      </c>
      <c r="D254" s="2" t="s">
        <v>74</v>
      </c>
      <c r="E254" s="2"/>
    </row>
    <row r="255" spans="1:5" x14ac:dyDescent="0.2">
      <c r="A255" s="2">
        <v>254</v>
      </c>
      <c r="B255" s="2" t="str">
        <f t="shared" si="3"/>
        <v>18.254</v>
      </c>
      <c r="C255" s="2" t="s">
        <v>1530</v>
      </c>
      <c r="D255" s="2" t="s">
        <v>74</v>
      </c>
      <c r="E255" s="2"/>
    </row>
    <row r="256" spans="1:5" x14ac:dyDescent="0.2">
      <c r="A256" s="2">
        <v>255</v>
      </c>
      <c r="B256" s="2" t="str">
        <f t="shared" si="3"/>
        <v>18.255</v>
      </c>
      <c r="C256" s="2" t="s">
        <v>1531</v>
      </c>
      <c r="D256" s="2" t="s">
        <v>74</v>
      </c>
      <c r="E256" s="2"/>
    </row>
    <row r="257" spans="1:5" x14ac:dyDescent="0.2">
      <c r="A257" s="2">
        <v>256</v>
      </c>
      <c r="B257" s="2" t="str">
        <f t="shared" si="3"/>
        <v>18.256</v>
      </c>
      <c r="C257" s="2" t="s">
        <v>1532</v>
      </c>
      <c r="D257" s="2" t="s">
        <v>74</v>
      </c>
      <c r="E257" s="2"/>
    </row>
    <row r="258" spans="1:5" x14ac:dyDescent="0.2">
      <c r="A258" s="2">
        <v>257</v>
      </c>
      <c r="B258" s="2" t="str">
        <f t="shared" si="3"/>
        <v>18.257</v>
      </c>
      <c r="C258" s="2" t="s">
        <v>1533</v>
      </c>
      <c r="D258" s="2" t="s">
        <v>74</v>
      </c>
      <c r="E258" s="2"/>
    </row>
    <row r="259" spans="1:5" x14ac:dyDescent="0.2">
      <c r="A259" s="2">
        <v>258</v>
      </c>
      <c r="B259" s="2" t="str">
        <f t="shared" ref="B259:B317" si="4">"18."&amp;A259</f>
        <v>18.258</v>
      </c>
      <c r="C259" s="2" t="s">
        <v>1534</v>
      </c>
      <c r="D259" s="2" t="s">
        <v>10</v>
      </c>
      <c r="E259" s="2"/>
    </row>
    <row r="260" spans="1:5" x14ac:dyDescent="0.2">
      <c r="A260" s="2">
        <v>259</v>
      </c>
      <c r="B260" s="2" t="str">
        <f t="shared" si="4"/>
        <v>18.259</v>
      </c>
      <c r="C260" s="2" t="s">
        <v>1535</v>
      </c>
      <c r="D260" s="2" t="s">
        <v>10</v>
      </c>
      <c r="E260" s="2"/>
    </row>
    <row r="261" spans="1:5" x14ac:dyDescent="0.2">
      <c r="A261" s="2">
        <v>260</v>
      </c>
      <c r="B261" s="2" t="str">
        <f t="shared" si="4"/>
        <v>18.260</v>
      </c>
      <c r="C261" s="2" t="s">
        <v>1536</v>
      </c>
      <c r="D261" s="2" t="s">
        <v>10</v>
      </c>
      <c r="E261" s="2"/>
    </row>
    <row r="262" spans="1:5" x14ac:dyDescent="0.2">
      <c r="A262" s="2">
        <v>261</v>
      </c>
      <c r="B262" s="2" t="str">
        <f t="shared" si="4"/>
        <v>18.261</v>
      </c>
      <c r="C262" s="2" t="s">
        <v>1537</v>
      </c>
      <c r="D262" s="2" t="s">
        <v>10</v>
      </c>
      <c r="E262" s="2"/>
    </row>
    <row r="263" spans="1:5" x14ac:dyDescent="0.2">
      <c r="A263" s="2">
        <v>262</v>
      </c>
      <c r="B263" s="2" t="str">
        <f t="shared" si="4"/>
        <v>18.262</v>
      </c>
      <c r="C263" s="2" t="s">
        <v>1538</v>
      </c>
      <c r="D263" s="2" t="s">
        <v>10</v>
      </c>
      <c r="E263" s="2"/>
    </row>
    <row r="264" spans="1:5" x14ac:dyDescent="0.2">
      <c r="A264" s="2">
        <v>263</v>
      </c>
      <c r="B264" s="2" t="str">
        <f t="shared" si="4"/>
        <v>18.263</v>
      </c>
      <c r="C264" s="2" t="s">
        <v>1539</v>
      </c>
      <c r="D264" s="2" t="s">
        <v>10</v>
      </c>
      <c r="E264" s="2"/>
    </row>
    <row r="265" spans="1:5" x14ac:dyDescent="0.2">
      <c r="A265" s="2">
        <v>264</v>
      </c>
      <c r="B265" s="2" t="str">
        <f t="shared" si="4"/>
        <v>18.264</v>
      </c>
      <c r="C265" s="2" t="s">
        <v>1540</v>
      </c>
      <c r="D265" s="2" t="s">
        <v>10</v>
      </c>
      <c r="E265" s="2"/>
    </row>
    <row r="266" spans="1:5" x14ac:dyDescent="0.2">
      <c r="A266" s="2">
        <v>265</v>
      </c>
      <c r="B266" s="2" t="str">
        <f t="shared" si="4"/>
        <v>18.265</v>
      </c>
      <c r="C266" s="2" t="s">
        <v>1541</v>
      </c>
      <c r="D266" s="2" t="s">
        <v>10</v>
      </c>
      <c r="E266" s="2"/>
    </row>
    <row r="267" spans="1:5" x14ac:dyDescent="0.2">
      <c r="A267" s="2">
        <v>266</v>
      </c>
      <c r="B267" s="2" t="str">
        <f t="shared" si="4"/>
        <v>18.266</v>
      </c>
      <c r="C267" s="2" t="s">
        <v>1542</v>
      </c>
      <c r="D267" s="2" t="s">
        <v>10</v>
      </c>
      <c r="E267" s="2"/>
    </row>
    <row r="268" spans="1:5" x14ac:dyDescent="0.2">
      <c r="A268" s="2">
        <v>267</v>
      </c>
      <c r="B268" s="2" t="str">
        <f t="shared" si="4"/>
        <v>18.267</v>
      </c>
      <c r="C268" s="2" t="s">
        <v>1543</v>
      </c>
      <c r="D268" s="2" t="s">
        <v>10</v>
      </c>
      <c r="E268" s="2"/>
    </row>
    <row r="269" spans="1:5" ht="22.5" x14ac:dyDescent="0.2">
      <c r="A269" s="2">
        <v>268</v>
      </c>
      <c r="B269" s="2" t="str">
        <f t="shared" si="4"/>
        <v>18.268</v>
      </c>
      <c r="C269" s="2" t="s">
        <v>1544</v>
      </c>
      <c r="D269" s="2" t="s">
        <v>10</v>
      </c>
      <c r="E269" s="2"/>
    </row>
    <row r="270" spans="1:5" x14ac:dyDescent="0.2">
      <c r="A270" s="2">
        <v>269</v>
      </c>
      <c r="B270" s="2" t="str">
        <f t="shared" si="4"/>
        <v>18.269</v>
      </c>
      <c r="C270" s="2" t="s">
        <v>1545</v>
      </c>
      <c r="D270" s="2" t="s">
        <v>74</v>
      </c>
      <c r="E270" s="2"/>
    </row>
    <row r="271" spans="1:5" ht="22.5" x14ac:dyDescent="0.2">
      <c r="A271" s="2">
        <v>270</v>
      </c>
      <c r="B271" s="2" t="str">
        <f t="shared" si="4"/>
        <v>18.270</v>
      </c>
      <c r="C271" s="2" t="s">
        <v>1546</v>
      </c>
      <c r="D271" s="2" t="s">
        <v>74</v>
      </c>
      <c r="E271" s="2"/>
    </row>
    <row r="272" spans="1:5" ht="22.5" x14ac:dyDescent="0.2">
      <c r="A272" s="2">
        <v>271</v>
      </c>
      <c r="B272" s="2" t="str">
        <f t="shared" si="4"/>
        <v>18.271</v>
      </c>
      <c r="C272" s="2" t="s">
        <v>1547</v>
      </c>
      <c r="D272" s="2" t="s">
        <v>10</v>
      </c>
      <c r="E272" s="2"/>
    </row>
    <row r="273" spans="1:5" ht="22.5" x14ac:dyDescent="0.2">
      <c r="A273" s="2">
        <v>272</v>
      </c>
      <c r="B273" s="2" t="str">
        <f t="shared" si="4"/>
        <v>18.272</v>
      </c>
      <c r="C273" s="2" t="s">
        <v>1548</v>
      </c>
      <c r="D273" s="2" t="s">
        <v>10</v>
      </c>
      <c r="E273" s="2"/>
    </row>
    <row r="274" spans="1:5" ht="22.5" x14ac:dyDescent="0.2">
      <c r="A274" s="2">
        <v>273</v>
      </c>
      <c r="B274" s="2" t="str">
        <f t="shared" si="4"/>
        <v>18.273</v>
      </c>
      <c r="C274" s="2" t="s">
        <v>1549</v>
      </c>
      <c r="D274" s="2" t="s">
        <v>10</v>
      </c>
      <c r="E274" s="2"/>
    </row>
    <row r="275" spans="1:5" ht="22.5" x14ac:dyDescent="0.2">
      <c r="A275" s="2">
        <v>274</v>
      </c>
      <c r="B275" s="2" t="str">
        <f t="shared" si="4"/>
        <v>18.274</v>
      </c>
      <c r="C275" s="2" t="s">
        <v>1550</v>
      </c>
      <c r="D275" s="2" t="s">
        <v>10</v>
      </c>
      <c r="E275" s="2"/>
    </row>
    <row r="276" spans="1:5" ht="22.5" x14ac:dyDescent="0.2">
      <c r="A276" s="2">
        <v>275</v>
      </c>
      <c r="B276" s="2" t="str">
        <f t="shared" si="4"/>
        <v>18.275</v>
      </c>
      <c r="C276" s="2" t="s">
        <v>1551</v>
      </c>
      <c r="D276" s="2" t="s">
        <v>10</v>
      </c>
      <c r="E276" s="2"/>
    </row>
    <row r="277" spans="1:5" ht="22.5" x14ac:dyDescent="0.2">
      <c r="A277" s="2">
        <v>276</v>
      </c>
      <c r="B277" s="2" t="str">
        <f t="shared" si="4"/>
        <v>18.276</v>
      </c>
      <c r="C277" s="2" t="s">
        <v>1552</v>
      </c>
      <c r="D277" s="2" t="s">
        <v>10</v>
      </c>
      <c r="E277" s="2"/>
    </row>
    <row r="278" spans="1:5" x14ac:dyDescent="0.2">
      <c r="A278" s="2">
        <v>277</v>
      </c>
      <c r="B278" s="2" t="str">
        <f t="shared" si="4"/>
        <v>18.277</v>
      </c>
      <c r="C278" s="2" t="s">
        <v>1553</v>
      </c>
      <c r="D278" s="2" t="s">
        <v>10</v>
      </c>
      <c r="E278" s="2"/>
    </row>
    <row r="279" spans="1:5" x14ac:dyDescent="0.2">
      <c r="A279" s="2">
        <v>278</v>
      </c>
      <c r="B279" s="2" t="str">
        <f t="shared" si="4"/>
        <v>18.278</v>
      </c>
      <c r="C279" s="2" t="s">
        <v>1554</v>
      </c>
      <c r="D279" s="2" t="s">
        <v>10</v>
      </c>
      <c r="E279" s="2"/>
    </row>
    <row r="280" spans="1:5" x14ac:dyDescent="0.2">
      <c r="A280" s="2">
        <v>279</v>
      </c>
      <c r="B280" s="2" t="str">
        <f t="shared" si="4"/>
        <v>18.279</v>
      </c>
      <c r="C280" s="2" t="s">
        <v>1555</v>
      </c>
      <c r="D280" s="2" t="s">
        <v>10</v>
      </c>
      <c r="E280" s="2"/>
    </row>
    <row r="281" spans="1:5" x14ac:dyDescent="0.2">
      <c r="A281" s="2">
        <v>280</v>
      </c>
      <c r="B281" s="2" t="str">
        <f t="shared" si="4"/>
        <v>18.280</v>
      </c>
      <c r="C281" s="2" t="s">
        <v>1556</v>
      </c>
      <c r="D281" s="2" t="s">
        <v>10</v>
      </c>
      <c r="E281" s="2"/>
    </row>
    <row r="282" spans="1:5" x14ac:dyDescent="0.2">
      <c r="A282" s="2">
        <v>281</v>
      </c>
      <c r="B282" s="2" t="str">
        <f t="shared" si="4"/>
        <v>18.281</v>
      </c>
      <c r="C282" s="2" t="s">
        <v>1557</v>
      </c>
      <c r="D282" s="2" t="s">
        <v>10</v>
      </c>
      <c r="E282" s="2"/>
    </row>
    <row r="283" spans="1:5" x14ac:dyDescent="0.2">
      <c r="A283" s="2">
        <v>282</v>
      </c>
      <c r="B283" s="2" t="str">
        <f t="shared" si="4"/>
        <v>18.282</v>
      </c>
      <c r="C283" s="2" t="s">
        <v>1558</v>
      </c>
      <c r="D283" s="2" t="s">
        <v>10</v>
      </c>
      <c r="E283" s="2"/>
    </row>
    <row r="284" spans="1:5" x14ac:dyDescent="0.2">
      <c r="A284" s="2">
        <v>283</v>
      </c>
      <c r="B284" s="2" t="str">
        <f t="shared" si="4"/>
        <v>18.283</v>
      </c>
      <c r="C284" s="2" t="s">
        <v>1559</v>
      </c>
      <c r="D284" s="2" t="s">
        <v>10</v>
      </c>
      <c r="E284" s="2"/>
    </row>
    <row r="285" spans="1:5" x14ac:dyDescent="0.2">
      <c r="A285" s="2">
        <v>284</v>
      </c>
      <c r="B285" s="2" t="str">
        <f t="shared" si="4"/>
        <v>18.284</v>
      </c>
      <c r="C285" s="2" t="s">
        <v>1560</v>
      </c>
      <c r="D285" s="2" t="s">
        <v>10</v>
      </c>
      <c r="E285" s="2"/>
    </row>
    <row r="286" spans="1:5" x14ac:dyDescent="0.2">
      <c r="A286" s="2">
        <v>285</v>
      </c>
      <c r="B286" s="2" t="str">
        <f t="shared" si="4"/>
        <v>18.285</v>
      </c>
      <c r="C286" s="2" t="s">
        <v>1561</v>
      </c>
      <c r="D286" s="2" t="s">
        <v>10</v>
      </c>
      <c r="E286" s="2"/>
    </row>
    <row r="287" spans="1:5" x14ac:dyDescent="0.2">
      <c r="A287" s="2">
        <v>286</v>
      </c>
      <c r="B287" s="2" t="str">
        <f t="shared" si="4"/>
        <v>18.286</v>
      </c>
      <c r="C287" s="2" t="s">
        <v>1562</v>
      </c>
      <c r="D287" s="2" t="s">
        <v>10</v>
      </c>
      <c r="E287" s="2"/>
    </row>
    <row r="288" spans="1:5" x14ac:dyDescent="0.2">
      <c r="A288" s="2">
        <v>287</v>
      </c>
      <c r="B288" s="2" t="str">
        <f t="shared" si="4"/>
        <v>18.287</v>
      </c>
      <c r="C288" s="2" t="s">
        <v>1563</v>
      </c>
      <c r="D288" s="2" t="s">
        <v>10</v>
      </c>
      <c r="E288" s="2"/>
    </row>
    <row r="289" spans="1:5" x14ac:dyDescent="0.2">
      <c r="A289" s="2">
        <v>288</v>
      </c>
      <c r="B289" s="2" t="str">
        <f t="shared" si="4"/>
        <v>18.288</v>
      </c>
      <c r="C289" s="2" t="s">
        <v>1563</v>
      </c>
      <c r="D289" s="2" t="s">
        <v>10</v>
      </c>
      <c r="E289" s="2"/>
    </row>
    <row r="290" spans="1:5" ht="22.5" x14ac:dyDescent="0.2">
      <c r="A290" s="2">
        <v>289</v>
      </c>
      <c r="B290" s="2" t="str">
        <f t="shared" si="4"/>
        <v>18.289</v>
      </c>
      <c r="C290" s="2" t="s">
        <v>1564</v>
      </c>
      <c r="D290" s="2" t="s">
        <v>10</v>
      </c>
      <c r="E290" s="2"/>
    </row>
    <row r="291" spans="1:5" ht="22.5" x14ac:dyDescent="0.2">
      <c r="A291" s="2">
        <v>290</v>
      </c>
      <c r="B291" s="2" t="str">
        <f t="shared" si="4"/>
        <v>18.290</v>
      </c>
      <c r="C291" s="2" t="s">
        <v>1565</v>
      </c>
      <c r="D291" s="2" t="s">
        <v>10</v>
      </c>
      <c r="E291" s="2"/>
    </row>
    <row r="292" spans="1:5" ht="22.5" x14ac:dyDescent="0.2">
      <c r="A292" s="2">
        <v>291</v>
      </c>
      <c r="B292" s="2" t="str">
        <f t="shared" si="4"/>
        <v>18.291</v>
      </c>
      <c r="C292" s="2" t="s">
        <v>1566</v>
      </c>
      <c r="D292" s="2" t="s">
        <v>10</v>
      </c>
      <c r="E292" s="2"/>
    </row>
    <row r="293" spans="1:5" ht="22.5" x14ac:dyDescent="0.2">
      <c r="A293" s="2">
        <v>292</v>
      </c>
      <c r="B293" s="2" t="str">
        <f t="shared" si="4"/>
        <v>18.292</v>
      </c>
      <c r="C293" s="2" t="s">
        <v>1567</v>
      </c>
      <c r="D293" s="2" t="s">
        <v>10</v>
      </c>
      <c r="E293" s="2"/>
    </row>
    <row r="294" spans="1:5" x14ac:dyDescent="0.2">
      <c r="A294" s="2">
        <v>293</v>
      </c>
      <c r="B294" s="2" t="str">
        <f t="shared" si="4"/>
        <v>18.293</v>
      </c>
      <c r="C294" s="2" t="s">
        <v>1568</v>
      </c>
      <c r="D294" s="2" t="s">
        <v>10</v>
      </c>
      <c r="E294" s="2"/>
    </row>
    <row r="295" spans="1:5" x14ac:dyDescent="0.2">
      <c r="A295" s="2">
        <v>294</v>
      </c>
      <c r="B295" s="2" t="str">
        <f t="shared" si="4"/>
        <v>18.294</v>
      </c>
      <c r="C295" s="2" t="s">
        <v>1569</v>
      </c>
      <c r="D295" s="2" t="s">
        <v>10</v>
      </c>
      <c r="E295" s="2"/>
    </row>
    <row r="296" spans="1:5" ht="22.5" x14ac:dyDescent="0.2">
      <c r="A296" s="2">
        <v>295</v>
      </c>
      <c r="B296" s="2" t="str">
        <f t="shared" si="4"/>
        <v>18.295</v>
      </c>
      <c r="C296" s="2" t="s">
        <v>1570</v>
      </c>
      <c r="D296" s="2" t="s">
        <v>10</v>
      </c>
      <c r="E296" s="2"/>
    </row>
    <row r="297" spans="1:5" ht="22.5" x14ac:dyDescent="0.2">
      <c r="A297" s="2">
        <v>296</v>
      </c>
      <c r="B297" s="2" t="str">
        <f t="shared" si="4"/>
        <v>18.296</v>
      </c>
      <c r="C297" s="2" t="s">
        <v>1571</v>
      </c>
      <c r="D297" s="2" t="s">
        <v>10</v>
      </c>
      <c r="E297" s="2"/>
    </row>
    <row r="298" spans="1:5" ht="22.5" x14ac:dyDescent="0.2">
      <c r="A298" s="2">
        <v>297</v>
      </c>
      <c r="B298" s="2" t="str">
        <f t="shared" si="4"/>
        <v>18.297</v>
      </c>
      <c r="C298" s="2" t="s">
        <v>1572</v>
      </c>
      <c r="D298" s="2" t="s">
        <v>10</v>
      </c>
      <c r="E298" s="2"/>
    </row>
    <row r="299" spans="1:5" ht="22.5" x14ac:dyDescent="0.2">
      <c r="A299" s="2">
        <v>298</v>
      </c>
      <c r="B299" s="2" t="str">
        <f t="shared" si="4"/>
        <v>18.298</v>
      </c>
      <c r="C299" s="2" t="s">
        <v>1573</v>
      </c>
      <c r="D299" s="2" t="s">
        <v>10</v>
      </c>
      <c r="E299" s="2"/>
    </row>
    <row r="300" spans="1:5" ht="22.5" x14ac:dyDescent="0.2">
      <c r="A300" s="2">
        <v>299</v>
      </c>
      <c r="B300" s="2" t="str">
        <f t="shared" si="4"/>
        <v>18.299</v>
      </c>
      <c r="C300" s="2" t="s">
        <v>1574</v>
      </c>
      <c r="D300" s="2" t="s">
        <v>10</v>
      </c>
      <c r="E300" s="2"/>
    </row>
    <row r="301" spans="1:5" ht="22.5" x14ac:dyDescent="0.2">
      <c r="A301" s="2">
        <v>300</v>
      </c>
      <c r="B301" s="2" t="str">
        <f t="shared" si="4"/>
        <v>18.300</v>
      </c>
      <c r="C301" s="2" t="s">
        <v>1575</v>
      </c>
      <c r="D301" s="2" t="s">
        <v>10</v>
      </c>
      <c r="E301" s="2"/>
    </row>
    <row r="302" spans="1:5" x14ac:dyDescent="0.2">
      <c r="A302" s="2">
        <v>301</v>
      </c>
      <c r="B302" s="2" t="str">
        <f t="shared" si="4"/>
        <v>18.301</v>
      </c>
      <c r="C302" s="2" t="s">
        <v>1576</v>
      </c>
      <c r="D302" s="2" t="s">
        <v>10</v>
      </c>
      <c r="E302" s="2"/>
    </row>
    <row r="303" spans="1:5" x14ac:dyDescent="0.2">
      <c r="A303" s="2">
        <v>302</v>
      </c>
      <c r="B303" s="2" t="str">
        <f t="shared" si="4"/>
        <v>18.302</v>
      </c>
      <c r="C303" s="2" t="s">
        <v>1577</v>
      </c>
      <c r="D303" s="2" t="s">
        <v>10</v>
      </c>
      <c r="E303" s="2"/>
    </row>
    <row r="304" spans="1:5" x14ac:dyDescent="0.2">
      <c r="A304" s="2">
        <v>303</v>
      </c>
      <c r="B304" s="2" t="str">
        <f t="shared" si="4"/>
        <v>18.303</v>
      </c>
      <c r="C304" s="2" t="s">
        <v>1578</v>
      </c>
      <c r="D304" s="2" t="s">
        <v>10</v>
      </c>
      <c r="E304" s="2"/>
    </row>
    <row r="305" spans="1:5" x14ac:dyDescent="0.2">
      <c r="A305" s="2">
        <v>304</v>
      </c>
      <c r="B305" s="2" t="str">
        <f t="shared" si="4"/>
        <v>18.304</v>
      </c>
      <c r="C305" s="2" t="s">
        <v>1579</v>
      </c>
      <c r="D305" s="2" t="s">
        <v>10</v>
      </c>
      <c r="E305" s="2"/>
    </row>
    <row r="306" spans="1:5" x14ac:dyDescent="0.2">
      <c r="A306" s="2">
        <v>305</v>
      </c>
      <c r="B306" s="2" t="str">
        <f t="shared" si="4"/>
        <v>18.305</v>
      </c>
      <c r="C306" s="2" t="s">
        <v>1580</v>
      </c>
      <c r="D306" s="2" t="s">
        <v>10</v>
      </c>
      <c r="E306" s="2"/>
    </row>
    <row r="307" spans="1:5" x14ac:dyDescent="0.2">
      <c r="A307" s="2">
        <v>306</v>
      </c>
      <c r="B307" s="2" t="str">
        <f t="shared" si="4"/>
        <v>18.306</v>
      </c>
      <c r="C307" s="2" t="s">
        <v>1581</v>
      </c>
      <c r="D307" s="2" t="s">
        <v>10</v>
      </c>
      <c r="E307" s="2"/>
    </row>
    <row r="308" spans="1:5" x14ac:dyDescent="0.2">
      <c r="A308" s="2">
        <v>307</v>
      </c>
      <c r="B308" s="2" t="str">
        <f t="shared" si="4"/>
        <v>18.307</v>
      </c>
      <c r="C308" s="2" t="s">
        <v>1582</v>
      </c>
      <c r="D308" s="2" t="s">
        <v>10</v>
      </c>
      <c r="E308" s="2"/>
    </row>
    <row r="309" spans="1:5" x14ac:dyDescent="0.2">
      <c r="A309" s="2">
        <v>308</v>
      </c>
      <c r="B309" s="2" t="str">
        <f t="shared" si="4"/>
        <v>18.308</v>
      </c>
      <c r="C309" s="2" t="s">
        <v>1583</v>
      </c>
      <c r="D309" s="2" t="s">
        <v>10</v>
      </c>
      <c r="E309" s="2"/>
    </row>
    <row r="310" spans="1:5" x14ac:dyDescent="0.2">
      <c r="A310" s="2">
        <v>309</v>
      </c>
      <c r="B310" s="2" t="str">
        <f t="shared" si="4"/>
        <v>18.309</v>
      </c>
      <c r="C310" s="2" t="s">
        <v>1584</v>
      </c>
      <c r="D310" s="2" t="s">
        <v>10</v>
      </c>
      <c r="E310" s="2"/>
    </row>
    <row r="311" spans="1:5" x14ac:dyDescent="0.2">
      <c r="A311" s="2">
        <v>310</v>
      </c>
      <c r="B311" s="2" t="str">
        <f t="shared" si="4"/>
        <v>18.310</v>
      </c>
      <c r="C311" s="2" t="s">
        <v>1585</v>
      </c>
      <c r="D311" s="2" t="s">
        <v>10</v>
      </c>
      <c r="E311" s="2"/>
    </row>
    <row r="312" spans="1:5" x14ac:dyDescent="0.2">
      <c r="A312" s="2">
        <v>311</v>
      </c>
      <c r="B312" s="2" t="str">
        <f t="shared" si="4"/>
        <v>18.311</v>
      </c>
      <c r="C312" s="2" t="s">
        <v>1586</v>
      </c>
      <c r="D312" s="2" t="s">
        <v>10</v>
      </c>
      <c r="E312" s="2"/>
    </row>
    <row r="313" spans="1:5" x14ac:dyDescent="0.2">
      <c r="A313" s="2">
        <v>312</v>
      </c>
      <c r="B313" s="2" t="str">
        <f t="shared" si="4"/>
        <v>18.312</v>
      </c>
      <c r="C313" s="2" t="s">
        <v>1587</v>
      </c>
      <c r="D313" s="2" t="s">
        <v>10</v>
      </c>
      <c r="E313" s="2"/>
    </row>
    <row r="314" spans="1:5" x14ac:dyDescent="0.2">
      <c r="A314" s="2">
        <v>313</v>
      </c>
      <c r="B314" s="2" t="str">
        <f t="shared" si="4"/>
        <v>18.313</v>
      </c>
      <c r="C314" s="2" t="s">
        <v>1588</v>
      </c>
      <c r="D314" s="2" t="s">
        <v>10</v>
      </c>
      <c r="E314" s="2"/>
    </row>
    <row r="315" spans="1:5" x14ac:dyDescent="0.2">
      <c r="A315" s="2">
        <v>314</v>
      </c>
      <c r="B315" s="2" t="str">
        <f t="shared" si="4"/>
        <v>18.314</v>
      </c>
      <c r="C315" s="2" t="s">
        <v>1589</v>
      </c>
      <c r="D315" s="2" t="s">
        <v>10</v>
      </c>
      <c r="E315" s="2"/>
    </row>
    <row r="316" spans="1:5" x14ac:dyDescent="0.2">
      <c r="A316" s="2">
        <v>315</v>
      </c>
      <c r="B316" s="2" t="str">
        <f t="shared" si="4"/>
        <v>18.315</v>
      </c>
      <c r="C316" s="2" t="s">
        <v>1590</v>
      </c>
      <c r="D316" s="2" t="s">
        <v>10</v>
      </c>
      <c r="E316" s="2"/>
    </row>
    <row r="317" spans="1:5" x14ac:dyDescent="0.2">
      <c r="A317" s="2">
        <v>316</v>
      </c>
      <c r="B317" s="2" t="str">
        <f t="shared" si="4"/>
        <v>18.316</v>
      </c>
      <c r="C317" s="2" t="s">
        <v>1591</v>
      </c>
      <c r="D317" s="2" t="s">
        <v>10</v>
      </c>
      <c r="E317" s="2"/>
    </row>
    <row r="318" spans="1:5" x14ac:dyDescent="0.2">
      <c r="A318" s="2">
        <v>317</v>
      </c>
      <c r="B318" s="2" t="s">
        <v>2659</v>
      </c>
      <c r="C318" s="2" t="s">
        <v>2660</v>
      </c>
      <c r="D318" s="2" t="s">
        <v>74</v>
      </c>
      <c r="E318" s="2"/>
    </row>
    <row r="319" spans="1:5" x14ac:dyDescent="0.2">
      <c r="A319" s="2">
        <v>318</v>
      </c>
      <c r="B319" s="2" t="s">
        <v>2661</v>
      </c>
      <c r="C319" s="2" t="s">
        <v>2662</v>
      </c>
      <c r="D319" s="2" t="s">
        <v>74</v>
      </c>
      <c r="E319" s="2"/>
    </row>
    <row r="320" spans="1:5" x14ac:dyDescent="0.2">
      <c r="A320" s="2">
        <v>319</v>
      </c>
      <c r="B320" s="2" t="s">
        <v>2663</v>
      </c>
      <c r="C320" s="2" t="s">
        <v>2664</v>
      </c>
      <c r="D320" s="2" t="s">
        <v>74</v>
      </c>
      <c r="E320" s="2"/>
    </row>
    <row r="321" spans="1:5" x14ac:dyDescent="0.2">
      <c r="A321" s="2">
        <v>320</v>
      </c>
      <c r="B321" s="2" t="s">
        <v>2665</v>
      </c>
      <c r="C321" s="2" t="s">
        <v>2666</v>
      </c>
      <c r="D321" s="2" t="s">
        <v>74</v>
      </c>
      <c r="E321" s="2"/>
    </row>
    <row r="322" spans="1:5" x14ac:dyDescent="0.2">
      <c r="A322" s="2">
        <v>321</v>
      </c>
      <c r="B322" s="2" t="s">
        <v>2667</v>
      </c>
      <c r="C322" s="2" t="s">
        <v>2668</v>
      </c>
      <c r="D322" s="2" t="s">
        <v>74</v>
      </c>
      <c r="E322" s="2"/>
    </row>
    <row r="323" spans="1:5" x14ac:dyDescent="0.2">
      <c r="A323" s="2">
        <v>322</v>
      </c>
      <c r="B323" s="2" t="s">
        <v>2669</v>
      </c>
      <c r="C323" s="2" t="s">
        <v>2670</v>
      </c>
      <c r="D323" s="2" t="s">
        <v>74</v>
      </c>
      <c r="E323" s="2"/>
    </row>
    <row r="324" spans="1:5" x14ac:dyDescent="0.2">
      <c r="A324" s="2">
        <v>323</v>
      </c>
      <c r="B324" s="2" t="s">
        <v>2671</v>
      </c>
      <c r="C324" s="2" t="s">
        <v>2672</v>
      </c>
      <c r="D324" s="2" t="s">
        <v>74</v>
      </c>
      <c r="E324" s="2"/>
    </row>
    <row r="325" spans="1:5" x14ac:dyDescent="0.2">
      <c r="A325" s="2">
        <v>324</v>
      </c>
      <c r="B325" s="2" t="s">
        <v>2673</v>
      </c>
      <c r="C325" s="2" t="s">
        <v>2674</v>
      </c>
      <c r="D325" s="2" t="s">
        <v>74</v>
      </c>
      <c r="E325" s="2"/>
    </row>
    <row r="326" spans="1:5" x14ac:dyDescent="0.2">
      <c r="A326" s="2">
        <v>325</v>
      </c>
      <c r="B326" s="2" t="s">
        <v>2675</v>
      </c>
      <c r="C326" s="2" t="s">
        <v>2676</v>
      </c>
      <c r="D326" s="2" t="s">
        <v>74</v>
      </c>
      <c r="E326" s="2"/>
    </row>
    <row r="327" spans="1:5" x14ac:dyDescent="0.2">
      <c r="A327" s="2">
        <v>326</v>
      </c>
      <c r="B327" s="2" t="s">
        <v>2677</v>
      </c>
      <c r="C327" s="2" t="s">
        <v>2678</v>
      </c>
      <c r="D327" s="2" t="s">
        <v>74</v>
      </c>
      <c r="E327" s="2"/>
    </row>
    <row r="328" spans="1:5" x14ac:dyDescent="0.2">
      <c r="A328" s="2">
        <v>327</v>
      </c>
      <c r="B328" s="2" t="s">
        <v>2679</v>
      </c>
      <c r="C328" s="2" t="s">
        <v>2680</v>
      </c>
      <c r="D328" s="2" t="s">
        <v>74</v>
      </c>
      <c r="E328" s="2"/>
    </row>
    <row r="329" spans="1:5" x14ac:dyDescent="0.2">
      <c r="A329" s="2">
        <v>328</v>
      </c>
      <c r="B329" s="2" t="s">
        <v>2681</v>
      </c>
      <c r="C329" s="2" t="s">
        <v>2682</v>
      </c>
      <c r="D329" s="2" t="s">
        <v>74</v>
      </c>
      <c r="E329" s="2"/>
    </row>
    <row r="330" spans="1:5" x14ac:dyDescent="0.2">
      <c r="A330" s="2">
        <v>329</v>
      </c>
      <c r="B330" s="2" t="s">
        <v>2683</v>
      </c>
      <c r="C330" s="2" t="s">
        <v>2684</v>
      </c>
      <c r="D330" s="2" t="s">
        <v>74</v>
      </c>
      <c r="E330" s="2"/>
    </row>
    <row r="331" spans="1:5" x14ac:dyDescent="0.2">
      <c r="A331" s="2">
        <v>330</v>
      </c>
      <c r="B331" s="2" t="s">
        <v>2685</v>
      </c>
      <c r="C331" s="2" t="s">
        <v>2686</v>
      </c>
      <c r="D331" s="2" t="s">
        <v>74</v>
      </c>
      <c r="E331" s="2"/>
    </row>
    <row r="332" spans="1:5" x14ac:dyDescent="0.2">
      <c r="A332" s="2">
        <v>331</v>
      </c>
      <c r="B332" s="2" t="s">
        <v>2687</v>
      </c>
      <c r="C332" s="2" t="s">
        <v>2688</v>
      </c>
      <c r="D332" s="2" t="s">
        <v>74</v>
      </c>
      <c r="E332" s="2"/>
    </row>
    <row r="333" spans="1:5" x14ac:dyDescent="0.2">
      <c r="A333" s="2">
        <v>332</v>
      </c>
      <c r="B333" s="2" t="s">
        <v>2689</v>
      </c>
      <c r="C333" s="2" t="s">
        <v>2690</v>
      </c>
      <c r="D333" s="2" t="s">
        <v>74</v>
      </c>
      <c r="E333" s="2"/>
    </row>
    <row r="334" spans="1:5" x14ac:dyDescent="0.2">
      <c r="A334" s="2">
        <v>333</v>
      </c>
      <c r="B334" s="2" t="s">
        <v>2691</v>
      </c>
      <c r="C334" s="2" t="s">
        <v>2692</v>
      </c>
      <c r="D334" s="2" t="s">
        <v>74</v>
      </c>
      <c r="E334" s="2"/>
    </row>
    <row r="335" spans="1:5" x14ac:dyDescent="0.2">
      <c r="A335" s="2">
        <v>334</v>
      </c>
      <c r="B335" s="2" t="s">
        <v>2693</v>
      </c>
      <c r="C335" s="2" t="s">
        <v>2694</v>
      </c>
      <c r="D335" s="2" t="s">
        <v>74</v>
      </c>
      <c r="E335" s="2"/>
    </row>
    <row r="336" spans="1:5" ht="56.25" x14ac:dyDescent="0.2">
      <c r="A336" s="2">
        <v>335</v>
      </c>
      <c r="B336" s="2" t="s">
        <v>2695</v>
      </c>
      <c r="C336" s="2" t="s">
        <v>2696</v>
      </c>
      <c r="D336" s="2" t="s">
        <v>10</v>
      </c>
      <c r="E336" s="2"/>
    </row>
    <row r="337" spans="1:5" x14ac:dyDescent="0.2">
      <c r="A337" s="2"/>
      <c r="B337" s="2"/>
      <c r="C337" s="2"/>
      <c r="D337" s="2"/>
      <c r="E337" s="2"/>
    </row>
    <row r="338" spans="1:5" ht="11.25" customHeight="1" x14ac:dyDescent="0.2">
      <c r="A338" s="20" t="s">
        <v>2617</v>
      </c>
      <c r="B338" s="21"/>
      <c r="C338" s="21"/>
      <c r="D338" s="12" t="s">
        <v>2618</v>
      </c>
      <c r="E338" s="2"/>
    </row>
    <row r="339" spans="1:5" x14ac:dyDescent="0.2">
      <c r="D339" s="5" t="s">
        <v>2698</v>
      </c>
    </row>
    <row r="341" spans="1:5" ht="12.75" x14ac:dyDescent="0.2">
      <c r="A341" s="15" t="s">
        <v>2619</v>
      </c>
      <c r="B341" s="16"/>
      <c r="C341" s="9" t="s">
        <v>2620</v>
      </c>
      <c r="D341" s="16" t="s">
        <v>2621</v>
      </c>
      <c r="E341" s="16"/>
    </row>
    <row r="342" spans="1:5" x14ac:dyDescent="0.2">
      <c r="A342" s="4"/>
      <c r="B342" s="4"/>
      <c r="C342" s="4"/>
      <c r="D342" s="17" t="s">
        <v>2622</v>
      </c>
      <c r="E342" s="16"/>
    </row>
  </sheetData>
  <mergeCells count="4">
    <mergeCell ref="A338:C338"/>
    <mergeCell ref="A341:B341"/>
    <mergeCell ref="D341:E341"/>
    <mergeCell ref="D342:E342"/>
  </mergeCells>
  <pageMargins left="0.25" right="0.25" top="0.75" bottom="0.75" header="0.3" footer="0.3"/>
  <pageSetup paperSize="9" orientation="portrait" r:id="rId1"/>
  <headerFooter>
    <oddHeader>&amp;CПриложение №6А към Ценово предложение - образец №6
Тръбопроводи, отопление, вентилация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view="pageLayout" topLeftCell="A43" workbookViewId="0">
      <selection activeCell="D51" sqref="D51"/>
    </sheetView>
  </sheetViews>
  <sheetFormatPr defaultRowHeight="11.25" x14ac:dyDescent="0.2"/>
  <cols>
    <col min="1" max="1" width="3.28515625" style="5" bestFit="1" customWidth="1"/>
    <col min="2" max="2" width="5.5703125" style="5" bestFit="1" customWidth="1"/>
    <col min="3" max="3" width="73.140625" style="5" customWidth="1"/>
    <col min="4" max="4" width="7.5703125" style="5" bestFit="1" customWidth="1"/>
    <col min="5" max="16384" width="9.140625" style="5"/>
  </cols>
  <sheetData>
    <row r="1" spans="1:5" s="4" customFormat="1" ht="22.5" x14ac:dyDescent="0.25">
      <c r="A1" s="1" t="s">
        <v>2613</v>
      </c>
      <c r="B1" s="1" t="s">
        <v>2614</v>
      </c>
      <c r="C1" s="1" t="s">
        <v>2615</v>
      </c>
      <c r="D1" s="1" t="s">
        <v>2616</v>
      </c>
      <c r="E1" s="1" t="s">
        <v>2699</v>
      </c>
    </row>
    <row r="2" spans="1:5" x14ac:dyDescent="0.2">
      <c r="A2" s="2">
        <v>1</v>
      </c>
      <c r="B2" s="2" t="str">
        <f>"19."&amp;A2</f>
        <v>19.1</v>
      </c>
      <c r="C2" s="2" t="s">
        <v>1592</v>
      </c>
      <c r="D2" s="2" t="s">
        <v>0</v>
      </c>
      <c r="E2" s="2"/>
    </row>
    <row r="3" spans="1:5" ht="22.5" x14ac:dyDescent="0.2">
      <c r="A3" s="2">
        <v>2</v>
      </c>
      <c r="B3" s="2" t="str">
        <f t="shared" ref="B3:B46" si="0">"19."&amp;A3</f>
        <v>19.2</v>
      </c>
      <c r="C3" s="2" t="s">
        <v>1593</v>
      </c>
      <c r="D3" s="2" t="s">
        <v>0</v>
      </c>
      <c r="E3" s="2"/>
    </row>
    <row r="4" spans="1:5" x14ac:dyDescent="0.2">
      <c r="A4" s="2">
        <v>3</v>
      </c>
      <c r="B4" s="2" t="str">
        <f t="shared" si="0"/>
        <v>19.3</v>
      </c>
      <c r="C4" s="2" t="s">
        <v>1594</v>
      </c>
      <c r="D4" s="2" t="s">
        <v>0</v>
      </c>
      <c r="E4" s="2"/>
    </row>
    <row r="5" spans="1:5" ht="22.5" x14ac:dyDescent="0.2">
      <c r="A5" s="2">
        <v>4</v>
      </c>
      <c r="B5" s="2" t="str">
        <f t="shared" si="0"/>
        <v>19.4</v>
      </c>
      <c r="C5" s="2" t="s">
        <v>1088</v>
      </c>
      <c r="D5" s="2" t="s">
        <v>0</v>
      </c>
      <c r="E5" s="2"/>
    </row>
    <row r="6" spans="1:5" ht="22.5" x14ac:dyDescent="0.2">
      <c r="A6" s="2">
        <v>5</v>
      </c>
      <c r="B6" s="2" t="str">
        <f t="shared" si="0"/>
        <v>19.5</v>
      </c>
      <c r="C6" s="2" t="s">
        <v>1595</v>
      </c>
      <c r="D6" s="2" t="s">
        <v>0</v>
      </c>
      <c r="E6" s="2"/>
    </row>
    <row r="7" spans="1:5" x14ac:dyDescent="0.2">
      <c r="A7" s="2">
        <v>6</v>
      </c>
      <c r="B7" s="2" t="str">
        <f t="shared" si="0"/>
        <v>19.6</v>
      </c>
      <c r="C7" s="2" t="s">
        <v>1596</v>
      </c>
      <c r="D7" s="2" t="s">
        <v>0</v>
      </c>
      <c r="E7" s="2"/>
    </row>
    <row r="8" spans="1:5" x14ac:dyDescent="0.2">
      <c r="A8" s="2">
        <v>7</v>
      </c>
      <c r="B8" s="2" t="str">
        <f t="shared" si="0"/>
        <v>19.7</v>
      </c>
      <c r="C8" s="2" t="s">
        <v>1090</v>
      </c>
      <c r="D8" s="2" t="s">
        <v>0</v>
      </c>
      <c r="E8" s="2"/>
    </row>
    <row r="9" spans="1:5" x14ac:dyDescent="0.2">
      <c r="A9" s="2">
        <v>8</v>
      </c>
      <c r="B9" s="2" t="str">
        <f t="shared" si="0"/>
        <v>19.8</v>
      </c>
      <c r="C9" s="2" t="s">
        <v>1597</v>
      </c>
      <c r="D9" s="2" t="s">
        <v>0</v>
      </c>
      <c r="E9" s="2"/>
    </row>
    <row r="10" spans="1:5" x14ac:dyDescent="0.2">
      <c r="A10" s="2">
        <v>9</v>
      </c>
      <c r="B10" s="2" t="str">
        <f t="shared" si="0"/>
        <v>19.9</v>
      </c>
      <c r="C10" s="2" t="s">
        <v>1091</v>
      </c>
      <c r="D10" s="2" t="s">
        <v>0</v>
      </c>
      <c r="E10" s="2"/>
    </row>
    <row r="11" spans="1:5" x14ac:dyDescent="0.2">
      <c r="A11" s="2">
        <v>10</v>
      </c>
      <c r="B11" s="2" t="str">
        <f t="shared" si="0"/>
        <v>19.10</v>
      </c>
      <c r="C11" s="2" t="s">
        <v>1598</v>
      </c>
      <c r="D11" s="2" t="s">
        <v>0</v>
      </c>
      <c r="E11" s="2"/>
    </row>
    <row r="12" spans="1:5" ht="22.5" x14ac:dyDescent="0.2">
      <c r="A12" s="2">
        <v>11</v>
      </c>
      <c r="B12" s="2" t="str">
        <f t="shared" si="0"/>
        <v>19.11</v>
      </c>
      <c r="C12" s="2" t="s">
        <v>1092</v>
      </c>
      <c r="D12" s="2" t="s">
        <v>0</v>
      </c>
      <c r="E12" s="2"/>
    </row>
    <row r="13" spans="1:5" x14ac:dyDescent="0.2">
      <c r="A13" s="2">
        <v>12</v>
      </c>
      <c r="B13" s="2" t="str">
        <f t="shared" si="0"/>
        <v>19.12</v>
      </c>
      <c r="C13" s="2" t="s">
        <v>1599</v>
      </c>
      <c r="D13" s="2" t="s">
        <v>0</v>
      </c>
      <c r="E13" s="2"/>
    </row>
    <row r="14" spans="1:5" ht="22.5" x14ac:dyDescent="0.2">
      <c r="A14" s="2">
        <v>13</v>
      </c>
      <c r="B14" s="2" t="str">
        <f t="shared" si="0"/>
        <v>19.13</v>
      </c>
      <c r="C14" s="2" t="s">
        <v>1093</v>
      </c>
      <c r="D14" s="2" t="s">
        <v>0</v>
      </c>
      <c r="E14" s="2"/>
    </row>
    <row r="15" spans="1:5" x14ac:dyDescent="0.2">
      <c r="A15" s="2">
        <v>14</v>
      </c>
      <c r="B15" s="2" t="str">
        <f t="shared" si="0"/>
        <v>19.14</v>
      </c>
      <c r="C15" s="2" t="s">
        <v>1600</v>
      </c>
      <c r="D15" s="2" t="s">
        <v>0</v>
      </c>
      <c r="E15" s="2"/>
    </row>
    <row r="16" spans="1:5" ht="22.5" x14ac:dyDescent="0.2">
      <c r="A16" s="2">
        <v>15</v>
      </c>
      <c r="B16" s="2" t="str">
        <f t="shared" si="0"/>
        <v>19.15</v>
      </c>
      <c r="C16" s="2" t="s">
        <v>1094</v>
      </c>
      <c r="D16" s="2" t="s">
        <v>0</v>
      </c>
      <c r="E16" s="2"/>
    </row>
    <row r="17" spans="1:5" x14ac:dyDescent="0.2">
      <c r="A17" s="2">
        <v>16</v>
      </c>
      <c r="B17" s="2" t="str">
        <f t="shared" si="0"/>
        <v>19.16</v>
      </c>
      <c r="C17" s="2" t="s">
        <v>1601</v>
      </c>
      <c r="D17" s="2" t="s">
        <v>0</v>
      </c>
      <c r="E17" s="2"/>
    </row>
    <row r="18" spans="1:5" x14ac:dyDescent="0.2">
      <c r="A18" s="2">
        <v>17</v>
      </c>
      <c r="B18" s="2" t="str">
        <f t="shared" si="0"/>
        <v>19.17</v>
      </c>
      <c r="C18" s="2" t="s">
        <v>1601</v>
      </c>
      <c r="D18" s="2" t="s">
        <v>1602</v>
      </c>
      <c r="E18" s="2"/>
    </row>
    <row r="19" spans="1:5" x14ac:dyDescent="0.2">
      <c r="A19" s="2">
        <v>18</v>
      </c>
      <c r="B19" s="2" t="str">
        <f t="shared" si="0"/>
        <v>19.18</v>
      </c>
      <c r="C19" s="2" t="s">
        <v>1601</v>
      </c>
      <c r="D19" s="2" t="s">
        <v>1603</v>
      </c>
      <c r="E19" s="2"/>
    </row>
    <row r="20" spans="1:5" x14ac:dyDescent="0.2">
      <c r="A20" s="2">
        <v>19</v>
      </c>
      <c r="B20" s="2" t="str">
        <f t="shared" si="0"/>
        <v>19.19</v>
      </c>
      <c r="C20" s="2" t="s">
        <v>1601</v>
      </c>
      <c r="D20" s="2" t="s">
        <v>1604</v>
      </c>
      <c r="E20" s="2"/>
    </row>
    <row r="21" spans="1:5" x14ac:dyDescent="0.2">
      <c r="A21" s="2">
        <v>20</v>
      </c>
      <c r="B21" s="2" t="str">
        <f t="shared" si="0"/>
        <v>19.20</v>
      </c>
      <c r="C21" s="2" t="s">
        <v>1601</v>
      </c>
      <c r="D21" s="2" t="s">
        <v>1605</v>
      </c>
      <c r="E21" s="2"/>
    </row>
    <row r="22" spans="1:5" x14ac:dyDescent="0.2">
      <c r="A22" s="2">
        <v>21</v>
      </c>
      <c r="B22" s="2" t="str">
        <f t="shared" si="0"/>
        <v>19.21</v>
      </c>
      <c r="C22" s="2" t="s">
        <v>1606</v>
      </c>
      <c r="D22" s="2" t="s">
        <v>0</v>
      </c>
      <c r="E22" s="2"/>
    </row>
    <row r="23" spans="1:5" x14ac:dyDescent="0.2">
      <c r="A23" s="2">
        <v>22</v>
      </c>
      <c r="B23" s="2" t="str">
        <f t="shared" si="0"/>
        <v>19.22</v>
      </c>
      <c r="C23" s="2" t="s">
        <v>1606</v>
      </c>
      <c r="D23" s="2" t="s">
        <v>1603</v>
      </c>
      <c r="E23" s="2"/>
    </row>
    <row r="24" spans="1:5" x14ac:dyDescent="0.2">
      <c r="A24" s="2">
        <v>23</v>
      </c>
      <c r="B24" s="2" t="str">
        <f t="shared" si="0"/>
        <v>19.23</v>
      </c>
      <c r="C24" s="2" t="s">
        <v>1606</v>
      </c>
      <c r="D24" s="2" t="s">
        <v>1604</v>
      </c>
      <c r="E24" s="2"/>
    </row>
    <row r="25" spans="1:5" x14ac:dyDescent="0.2">
      <c r="A25" s="2">
        <v>24</v>
      </c>
      <c r="B25" s="2" t="str">
        <f t="shared" si="0"/>
        <v>19.24</v>
      </c>
      <c r="C25" s="2" t="s">
        <v>1606</v>
      </c>
      <c r="D25" s="2" t="s">
        <v>1605</v>
      </c>
      <c r="E25" s="2"/>
    </row>
    <row r="26" spans="1:5" x14ac:dyDescent="0.2">
      <c r="A26" s="2">
        <v>25</v>
      </c>
      <c r="B26" s="2" t="str">
        <f t="shared" si="0"/>
        <v>19.25</v>
      </c>
      <c r="C26" s="2" t="s">
        <v>1606</v>
      </c>
      <c r="D26" s="2" t="s">
        <v>2</v>
      </c>
      <c r="E26" s="2"/>
    </row>
    <row r="27" spans="1:5" x14ac:dyDescent="0.2">
      <c r="A27" s="2">
        <v>26</v>
      </c>
      <c r="B27" s="2" t="str">
        <f t="shared" si="0"/>
        <v>19.26</v>
      </c>
      <c r="C27" s="2" t="s">
        <v>1607</v>
      </c>
      <c r="D27" s="2" t="s">
        <v>0</v>
      </c>
      <c r="E27" s="2"/>
    </row>
    <row r="28" spans="1:5" ht="22.5" x14ac:dyDescent="0.2">
      <c r="A28" s="2">
        <v>27</v>
      </c>
      <c r="B28" s="2" t="str">
        <f t="shared" si="0"/>
        <v>19.27</v>
      </c>
      <c r="C28" s="2" t="s">
        <v>1608</v>
      </c>
      <c r="D28" s="2" t="s">
        <v>0</v>
      </c>
      <c r="E28" s="2"/>
    </row>
    <row r="29" spans="1:5" x14ac:dyDescent="0.2">
      <c r="A29" s="2">
        <v>28</v>
      </c>
      <c r="B29" s="2" t="str">
        <f t="shared" si="0"/>
        <v>19.28</v>
      </c>
      <c r="C29" s="2" t="s">
        <v>1609</v>
      </c>
      <c r="D29" s="2" t="s">
        <v>0</v>
      </c>
      <c r="E29" s="2"/>
    </row>
    <row r="30" spans="1:5" ht="22.5" x14ac:dyDescent="0.2">
      <c r="A30" s="2">
        <v>29</v>
      </c>
      <c r="B30" s="2" t="str">
        <f t="shared" si="0"/>
        <v>19.29</v>
      </c>
      <c r="C30" s="2" t="s">
        <v>1128</v>
      </c>
      <c r="D30" s="2" t="s">
        <v>0</v>
      </c>
      <c r="E30" s="2"/>
    </row>
    <row r="31" spans="1:5" ht="22.5" x14ac:dyDescent="0.2">
      <c r="A31" s="2">
        <v>30</v>
      </c>
      <c r="B31" s="2" t="str">
        <f t="shared" si="0"/>
        <v>19.30</v>
      </c>
      <c r="C31" s="2" t="s">
        <v>1610</v>
      </c>
      <c r="D31" s="2" t="s">
        <v>0</v>
      </c>
      <c r="E31" s="2"/>
    </row>
    <row r="32" spans="1:5" ht="22.5" x14ac:dyDescent="0.2">
      <c r="A32" s="2">
        <v>31</v>
      </c>
      <c r="B32" s="2" t="str">
        <f t="shared" si="0"/>
        <v>19.31</v>
      </c>
      <c r="C32" s="2" t="s">
        <v>1129</v>
      </c>
      <c r="D32" s="2" t="s">
        <v>0</v>
      </c>
      <c r="E32" s="2"/>
    </row>
    <row r="33" spans="1:5" x14ac:dyDescent="0.2">
      <c r="A33" s="2">
        <v>32</v>
      </c>
      <c r="B33" s="2" t="str">
        <f t="shared" si="0"/>
        <v>19.32</v>
      </c>
      <c r="C33" s="2" t="s">
        <v>1611</v>
      </c>
      <c r="D33" s="2" t="s">
        <v>0</v>
      </c>
      <c r="E33" s="2"/>
    </row>
    <row r="34" spans="1:5" ht="22.5" x14ac:dyDescent="0.2">
      <c r="A34" s="2">
        <v>33</v>
      </c>
      <c r="B34" s="2" t="str">
        <f t="shared" si="0"/>
        <v>19.33</v>
      </c>
      <c r="C34" s="2" t="s">
        <v>1130</v>
      </c>
      <c r="D34" s="2" t="s">
        <v>0</v>
      </c>
      <c r="E34" s="2"/>
    </row>
    <row r="35" spans="1:5" x14ac:dyDescent="0.2">
      <c r="A35" s="2">
        <v>34</v>
      </c>
      <c r="B35" s="2" t="str">
        <f t="shared" si="0"/>
        <v>19.34</v>
      </c>
      <c r="C35" s="2" t="s">
        <v>1612</v>
      </c>
      <c r="D35" s="2" t="s">
        <v>0</v>
      </c>
      <c r="E35" s="2"/>
    </row>
    <row r="36" spans="1:5" ht="22.5" x14ac:dyDescent="0.2">
      <c r="A36" s="2">
        <v>35</v>
      </c>
      <c r="B36" s="2" t="str">
        <f t="shared" si="0"/>
        <v>19.35</v>
      </c>
      <c r="C36" s="2" t="s">
        <v>1131</v>
      </c>
      <c r="D36" s="2" t="s">
        <v>0</v>
      </c>
      <c r="E36" s="2"/>
    </row>
    <row r="37" spans="1:5" ht="22.5" x14ac:dyDescent="0.2">
      <c r="A37" s="2">
        <v>36</v>
      </c>
      <c r="B37" s="2" t="str">
        <f t="shared" si="0"/>
        <v>19.36</v>
      </c>
      <c r="C37" s="2" t="s">
        <v>1613</v>
      </c>
      <c r="D37" s="2" t="s">
        <v>0</v>
      </c>
      <c r="E37" s="2"/>
    </row>
    <row r="38" spans="1:5" ht="22.5" x14ac:dyDescent="0.2">
      <c r="A38" s="2">
        <v>37</v>
      </c>
      <c r="B38" s="2" t="str">
        <f t="shared" si="0"/>
        <v>19.37</v>
      </c>
      <c r="C38" s="2" t="s">
        <v>1132</v>
      </c>
      <c r="D38" s="2" t="s">
        <v>0</v>
      </c>
      <c r="E38" s="2"/>
    </row>
    <row r="39" spans="1:5" ht="22.5" x14ac:dyDescent="0.2">
      <c r="A39" s="2">
        <v>38</v>
      </c>
      <c r="B39" s="2" t="str">
        <f t="shared" si="0"/>
        <v>19.38</v>
      </c>
      <c r="C39" s="2" t="s">
        <v>1133</v>
      </c>
      <c r="D39" s="2" t="s">
        <v>0</v>
      </c>
      <c r="E39" s="2"/>
    </row>
    <row r="40" spans="1:5" ht="22.5" x14ac:dyDescent="0.2">
      <c r="A40" s="2">
        <v>39</v>
      </c>
      <c r="B40" s="2" t="str">
        <f t="shared" si="0"/>
        <v>19.39</v>
      </c>
      <c r="C40" s="2" t="s">
        <v>1134</v>
      </c>
      <c r="D40" s="2" t="s">
        <v>0</v>
      </c>
      <c r="E40" s="2"/>
    </row>
    <row r="41" spans="1:5" ht="22.5" x14ac:dyDescent="0.2">
      <c r="A41" s="2">
        <v>40</v>
      </c>
      <c r="B41" s="2" t="str">
        <f t="shared" si="0"/>
        <v>19.40</v>
      </c>
      <c r="C41" s="2" t="s">
        <v>1614</v>
      </c>
      <c r="D41" s="2" t="s">
        <v>0</v>
      </c>
      <c r="E41" s="2"/>
    </row>
    <row r="42" spans="1:5" ht="22.5" x14ac:dyDescent="0.2">
      <c r="A42" s="2">
        <v>41</v>
      </c>
      <c r="B42" s="2" t="str">
        <f t="shared" si="0"/>
        <v>19.41</v>
      </c>
      <c r="C42" s="2" t="s">
        <v>1135</v>
      </c>
      <c r="D42" s="2" t="s">
        <v>0</v>
      </c>
      <c r="E42" s="2"/>
    </row>
    <row r="43" spans="1:5" ht="22.5" x14ac:dyDescent="0.2">
      <c r="A43" s="2">
        <v>42</v>
      </c>
      <c r="B43" s="2" t="str">
        <f t="shared" si="0"/>
        <v>19.42</v>
      </c>
      <c r="C43" s="2" t="s">
        <v>1136</v>
      </c>
      <c r="D43" s="2" t="s">
        <v>0</v>
      </c>
      <c r="E43" s="2"/>
    </row>
    <row r="44" spans="1:5" ht="22.5" x14ac:dyDescent="0.2">
      <c r="A44" s="2">
        <v>43</v>
      </c>
      <c r="B44" s="2" t="str">
        <f t="shared" si="0"/>
        <v>19.43</v>
      </c>
      <c r="C44" s="2" t="s">
        <v>1137</v>
      </c>
      <c r="D44" s="2" t="s">
        <v>0</v>
      </c>
      <c r="E44" s="2"/>
    </row>
    <row r="45" spans="1:5" ht="22.5" x14ac:dyDescent="0.2">
      <c r="A45" s="2">
        <v>44</v>
      </c>
      <c r="B45" s="2" t="str">
        <f t="shared" si="0"/>
        <v>19.44</v>
      </c>
      <c r="C45" s="2" t="s">
        <v>1615</v>
      </c>
      <c r="D45" s="2" t="s">
        <v>0</v>
      </c>
      <c r="E45" s="2"/>
    </row>
    <row r="46" spans="1:5" ht="22.5" x14ac:dyDescent="0.2">
      <c r="A46" s="2">
        <v>45</v>
      </c>
      <c r="B46" s="2" t="str">
        <f t="shared" si="0"/>
        <v>19.45</v>
      </c>
      <c r="C46" s="2" t="s">
        <v>1138</v>
      </c>
      <c r="D46" s="2" t="s">
        <v>0</v>
      </c>
      <c r="E46" s="2"/>
    </row>
    <row r="47" spans="1:5" x14ac:dyDescent="0.2">
      <c r="A47" s="2">
        <v>46</v>
      </c>
      <c r="B47" s="2" t="str">
        <f t="shared" ref="B47:B48" si="1">"19."&amp;A47</f>
        <v>19.46</v>
      </c>
      <c r="C47" s="2" t="s">
        <v>2631</v>
      </c>
      <c r="D47" s="2" t="s">
        <v>2628</v>
      </c>
      <c r="E47" s="2"/>
    </row>
    <row r="48" spans="1:5" x14ac:dyDescent="0.2">
      <c r="A48" s="2">
        <v>47</v>
      </c>
      <c r="B48" s="2" t="str">
        <f t="shared" si="1"/>
        <v>19.47</v>
      </c>
      <c r="C48" s="2" t="s">
        <v>2629</v>
      </c>
      <c r="D48" s="2" t="s">
        <v>2630</v>
      </c>
      <c r="E48" s="2"/>
    </row>
    <row r="49" spans="1:5" x14ac:dyDescent="0.2">
      <c r="A49" s="2"/>
      <c r="B49" s="2"/>
      <c r="C49" s="2"/>
      <c r="D49" s="2"/>
      <c r="E49" s="2"/>
    </row>
    <row r="50" spans="1:5" ht="12" customHeight="1" thickBot="1" x14ac:dyDescent="0.25">
      <c r="A50" s="18" t="s">
        <v>2617</v>
      </c>
      <c r="B50" s="22"/>
      <c r="C50" s="22"/>
      <c r="D50" s="10" t="s">
        <v>2618</v>
      </c>
      <c r="E50" s="11"/>
    </row>
    <row r="51" spans="1:5" x14ac:dyDescent="0.2">
      <c r="D51" s="5" t="s">
        <v>2698</v>
      </c>
    </row>
    <row r="53" spans="1:5" ht="12.75" x14ac:dyDescent="0.2">
      <c r="A53" s="15" t="s">
        <v>2619</v>
      </c>
      <c r="B53" s="16"/>
      <c r="C53" s="9" t="s">
        <v>2620</v>
      </c>
      <c r="D53" s="16" t="s">
        <v>2621</v>
      </c>
      <c r="E53" s="16"/>
    </row>
    <row r="54" spans="1:5" x14ac:dyDescent="0.2">
      <c r="A54" s="4"/>
      <c r="B54" s="4"/>
      <c r="C54" s="4"/>
      <c r="D54" s="17" t="s">
        <v>2622</v>
      </c>
      <c r="E54" s="16"/>
    </row>
  </sheetData>
  <mergeCells count="4">
    <mergeCell ref="A50:C50"/>
    <mergeCell ref="A53:B53"/>
    <mergeCell ref="D53:E53"/>
    <mergeCell ref="D54:E54"/>
  </mergeCells>
  <pageMargins left="0.25" right="0.25" top="0.75" bottom="0.75" header="0.3" footer="0.3"/>
  <pageSetup paperSize="9" orientation="portrait" r:id="rId1"/>
  <headerFooter>
    <oddHeader>&amp;CПриложение №6А към Ценово предложение - образец №6
 Сухо строителство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0"/>
  <sheetViews>
    <sheetView view="pageLayout" topLeftCell="A247" workbookViewId="0">
      <selection activeCell="D257" sqref="D257"/>
    </sheetView>
  </sheetViews>
  <sheetFormatPr defaultRowHeight="11.25" x14ac:dyDescent="0.2"/>
  <cols>
    <col min="1" max="1" width="4" style="5" bestFit="1" customWidth="1"/>
    <col min="2" max="2" width="6.5703125" style="5" bestFit="1" customWidth="1"/>
    <col min="3" max="3" width="68.7109375" style="5" customWidth="1"/>
    <col min="4" max="4" width="7.5703125" style="5" bestFit="1" customWidth="1"/>
    <col min="5" max="16384" width="9.140625" style="5"/>
  </cols>
  <sheetData>
    <row r="1" spans="1:5" s="4" customFormat="1" ht="22.5" x14ac:dyDescent="0.25">
      <c r="A1" s="1" t="s">
        <v>2613</v>
      </c>
      <c r="B1" s="1" t="s">
        <v>2614</v>
      </c>
      <c r="C1" s="1" t="s">
        <v>2615</v>
      </c>
      <c r="D1" s="1" t="s">
        <v>2616</v>
      </c>
      <c r="E1" s="1" t="s">
        <v>2699</v>
      </c>
    </row>
    <row r="2" spans="1:5" ht="22.5" x14ac:dyDescent="0.2">
      <c r="A2" s="2">
        <v>1</v>
      </c>
      <c r="B2" s="2" t="str">
        <f>"20."&amp;A2</f>
        <v>20.1</v>
      </c>
      <c r="C2" s="2" t="s">
        <v>1616</v>
      </c>
      <c r="D2" s="2" t="s">
        <v>74</v>
      </c>
      <c r="E2" s="2"/>
    </row>
    <row r="3" spans="1:5" ht="22.5" x14ac:dyDescent="0.2">
      <c r="A3" s="2">
        <v>2</v>
      </c>
      <c r="B3" s="2" t="str">
        <f t="shared" ref="B3:B66" si="0">"20."&amp;A3</f>
        <v>20.2</v>
      </c>
      <c r="C3" s="2" t="s">
        <v>1617</v>
      </c>
      <c r="D3" s="2" t="s">
        <v>74</v>
      </c>
      <c r="E3" s="2"/>
    </row>
    <row r="4" spans="1:5" ht="22.5" x14ac:dyDescent="0.2">
      <c r="A4" s="2">
        <v>3</v>
      </c>
      <c r="B4" s="2" t="str">
        <f t="shared" si="0"/>
        <v>20.3</v>
      </c>
      <c r="C4" s="2" t="s">
        <v>1618</v>
      </c>
      <c r="D4" s="2" t="s">
        <v>74</v>
      </c>
      <c r="E4" s="2"/>
    </row>
    <row r="5" spans="1:5" ht="22.5" x14ac:dyDescent="0.2">
      <c r="A5" s="2">
        <v>4</v>
      </c>
      <c r="B5" s="2" t="str">
        <f t="shared" si="0"/>
        <v>20.4</v>
      </c>
      <c r="C5" s="2" t="s">
        <v>1619</v>
      </c>
      <c r="D5" s="2" t="s">
        <v>74</v>
      </c>
      <c r="E5" s="2"/>
    </row>
    <row r="6" spans="1:5" ht="22.5" x14ac:dyDescent="0.2">
      <c r="A6" s="2">
        <v>5</v>
      </c>
      <c r="B6" s="2" t="str">
        <f t="shared" si="0"/>
        <v>20.5</v>
      </c>
      <c r="C6" s="2" t="s">
        <v>1620</v>
      </c>
      <c r="D6" s="2" t="s">
        <v>74</v>
      </c>
      <c r="E6" s="2"/>
    </row>
    <row r="7" spans="1:5" ht="22.5" x14ac:dyDescent="0.2">
      <c r="A7" s="2">
        <v>6</v>
      </c>
      <c r="B7" s="2" t="str">
        <f t="shared" si="0"/>
        <v>20.6</v>
      </c>
      <c r="C7" s="2" t="s">
        <v>1621</v>
      </c>
      <c r="D7" s="2" t="s">
        <v>74</v>
      </c>
      <c r="E7" s="2"/>
    </row>
    <row r="8" spans="1:5" ht="22.5" x14ac:dyDescent="0.2">
      <c r="A8" s="2">
        <v>7</v>
      </c>
      <c r="B8" s="2" t="str">
        <f t="shared" si="0"/>
        <v>20.7</v>
      </c>
      <c r="C8" s="2" t="s">
        <v>1622</v>
      </c>
      <c r="D8" s="2" t="s">
        <v>74</v>
      </c>
      <c r="E8" s="2"/>
    </row>
    <row r="9" spans="1:5" ht="22.5" x14ac:dyDescent="0.2">
      <c r="A9" s="2">
        <v>8</v>
      </c>
      <c r="B9" s="2" t="str">
        <f t="shared" si="0"/>
        <v>20.8</v>
      </c>
      <c r="C9" s="2" t="s">
        <v>1623</v>
      </c>
      <c r="D9" s="2" t="s">
        <v>74</v>
      </c>
      <c r="E9" s="2"/>
    </row>
    <row r="10" spans="1:5" ht="22.5" x14ac:dyDescent="0.2">
      <c r="A10" s="2">
        <v>9</v>
      </c>
      <c r="B10" s="2" t="str">
        <f t="shared" si="0"/>
        <v>20.9</v>
      </c>
      <c r="C10" s="2" t="s">
        <v>1624</v>
      </c>
      <c r="D10" s="2" t="s">
        <v>74</v>
      </c>
      <c r="E10" s="2"/>
    </row>
    <row r="11" spans="1:5" ht="22.5" x14ac:dyDescent="0.2">
      <c r="A11" s="2">
        <v>10</v>
      </c>
      <c r="B11" s="2" t="str">
        <f t="shared" si="0"/>
        <v>20.10</v>
      </c>
      <c r="C11" s="2" t="s">
        <v>1625</v>
      </c>
      <c r="D11" s="2" t="s">
        <v>74</v>
      </c>
      <c r="E11" s="2"/>
    </row>
    <row r="12" spans="1:5" ht="22.5" x14ac:dyDescent="0.2">
      <c r="A12" s="2">
        <v>11</v>
      </c>
      <c r="B12" s="2" t="str">
        <f t="shared" si="0"/>
        <v>20.11</v>
      </c>
      <c r="C12" s="2" t="s">
        <v>1626</v>
      </c>
      <c r="D12" s="2" t="s">
        <v>74</v>
      </c>
      <c r="E12" s="2"/>
    </row>
    <row r="13" spans="1:5" ht="22.5" x14ac:dyDescent="0.2">
      <c r="A13" s="2">
        <v>12</v>
      </c>
      <c r="B13" s="2" t="str">
        <f t="shared" si="0"/>
        <v>20.12</v>
      </c>
      <c r="C13" s="2" t="s">
        <v>1627</v>
      </c>
      <c r="D13" s="2" t="s">
        <v>74</v>
      </c>
      <c r="E13" s="2"/>
    </row>
    <row r="14" spans="1:5" ht="22.5" x14ac:dyDescent="0.2">
      <c r="A14" s="2">
        <v>13</v>
      </c>
      <c r="B14" s="2" t="str">
        <f t="shared" si="0"/>
        <v>20.13</v>
      </c>
      <c r="C14" s="2" t="s">
        <v>1629</v>
      </c>
      <c r="D14" s="2" t="s">
        <v>1628</v>
      </c>
      <c r="E14" s="2"/>
    </row>
    <row r="15" spans="1:5" ht="22.5" x14ac:dyDescent="0.2">
      <c r="A15" s="2">
        <v>14</v>
      </c>
      <c r="B15" s="2" t="str">
        <f t="shared" si="0"/>
        <v>20.14</v>
      </c>
      <c r="C15" s="2" t="s">
        <v>1630</v>
      </c>
      <c r="D15" s="2" t="s">
        <v>1628</v>
      </c>
      <c r="E15" s="2"/>
    </row>
    <row r="16" spans="1:5" ht="22.5" x14ac:dyDescent="0.2">
      <c r="A16" s="2">
        <v>15</v>
      </c>
      <c r="B16" s="2" t="str">
        <f t="shared" si="0"/>
        <v>20.15</v>
      </c>
      <c r="C16" s="2" t="s">
        <v>1095</v>
      </c>
      <c r="D16" s="2" t="s">
        <v>74</v>
      </c>
      <c r="E16" s="2"/>
    </row>
    <row r="17" spans="1:5" ht="22.5" x14ac:dyDescent="0.2">
      <c r="A17" s="2">
        <v>16</v>
      </c>
      <c r="B17" s="2" t="str">
        <f t="shared" si="0"/>
        <v>20.16</v>
      </c>
      <c r="C17" s="2" t="s">
        <v>1096</v>
      </c>
      <c r="D17" s="2" t="s">
        <v>74</v>
      </c>
      <c r="E17" s="2"/>
    </row>
    <row r="18" spans="1:5" ht="22.5" x14ac:dyDescent="0.2">
      <c r="A18" s="2">
        <v>17</v>
      </c>
      <c r="B18" s="2" t="str">
        <f t="shared" si="0"/>
        <v>20.17</v>
      </c>
      <c r="C18" s="2" t="s">
        <v>1097</v>
      </c>
      <c r="D18" s="2" t="s">
        <v>74</v>
      </c>
      <c r="E18" s="2"/>
    </row>
    <row r="19" spans="1:5" ht="22.5" x14ac:dyDescent="0.2">
      <c r="A19" s="2">
        <v>18</v>
      </c>
      <c r="B19" s="2" t="str">
        <f t="shared" si="0"/>
        <v>20.18</v>
      </c>
      <c r="C19" s="2" t="s">
        <v>1098</v>
      </c>
      <c r="D19" s="2" t="s">
        <v>74</v>
      </c>
      <c r="E19" s="2"/>
    </row>
    <row r="20" spans="1:5" ht="22.5" x14ac:dyDescent="0.2">
      <c r="A20" s="2">
        <v>19</v>
      </c>
      <c r="B20" s="2" t="str">
        <f t="shared" si="0"/>
        <v>20.19</v>
      </c>
      <c r="C20" s="2" t="s">
        <v>1099</v>
      </c>
      <c r="D20" s="2" t="s">
        <v>74</v>
      </c>
      <c r="E20" s="2"/>
    </row>
    <row r="21" spans="1:5" ht="22.5" x14ac:dyDescent="0.2">
      <c r="A21" s="2">
        <v>20</v>
      </c>
      <c r="B21" s="2" t="str">
        <f t="shared" si="0"/>
        <v>20.20</v>
      </c>
      <c r="C21" s="2" t="s">
        <v>1100</v>
      </c>
      <c r="D21" s="2" t="s">
        <v>74</v>
      </c>
      <c r="E21" s="2"/>
    </row>
    <row r="22" spans="1:5" ht="22.5" x14ac:dyDescent="0.2">
      <c r="A22" s="2">
        <v>21</v>
      </c>
      <c r="B22" s="2" t="str">
        <f t="shared" si="0"/>
        <v>20.21</v>
      </c>
      <c r="C22" s="2" t="s">
        <v>1101</v>
      </c>
      <c r="D22" s="2" t="s">
        <v>74</v>
      </c>
      <c r="E22" s="2"/>
    </row>
    <row r="23" spans="1:5" ht="22.5" x14ac:dyDescent="0.2">
      <c r="A23" s="2">
        <v>22</v>
      </c>
      <c r="B23" s="2" t="str">
        <f t="shared" si="0"/>
        <v>20.22</v>
      </c>
      <c r="C23" s="2" t="s">
        <v>1102</v>
      </c>
      <c r="D23" s="2" t="s">
        <v>74</v>
      </c>
      <c r="E23" s="2"/>
    </row>
    <row r="24" spans="1:5" ht="22.5" x14ac:dyDescent="0.2">
      <c r="A24" s="2">
        <v>23</v>
      </c>
      <c r="B24" s="2" t="str">
        <f t="shared" si="0"/>
        <v>20.23</v>
      </c>
      <c r="C24" s="2" t="s">
        <v>1103</v>
      </c>
      <c r="D24" s="2" t="s">
        <v>74</v>
      </c>
      <c r="E24" s="2"/>
    </row>
    <row r="25" spans="1:5" ht="22.5" x14ac:dyDescent="0.2">
      <c r="A25" s="2">
        <v>24</v>
      </c>
      <c r="B25" s="2" t="str">
        <f t="shared" si="0"/>
        <v>20.24</v>
      </c>
      <c r="C25" s="2" t="s">
        <v>1104</v>
      </c>
      <c r="D25" s="2" t="s">
        <v>74</v>
      </c>
      <c r="E25" s="2"/>
    </row>
    <row r="26" spans="1:5" ht="22.5" x14ac:dyDescent="0.2">
      <c r="A26" s="2">
        <v>25</v>
      </c>
      <c r="B26" s="2" t="str">
        <f t="shared" si="0"/>
        <v>20.25</v>
      </c>
      <c r="C26" s="2" t="s">
        <v>1105</v>
      </c>
      <c r="D26" s="2" t="s">
        <v>74</v>
      </c>
      <c r="E26" s="2"/>
    </row>
    <row r="27" spans="1:5" ht="22.5" x14ac:dyDescent="0.2">
      <c r="A27" s="2">
        <v>26</v>
      </c>
      <c r="B27" s="2" t="str">
        <f t="shared" si="0"/>
        <v>20.26</v>
      </c>
      <c r="C27" s="2" t="s">
        <v>1106</v>
      </c>
      <c r="D27" s="2" t="s">
        <v>74</v>
      </c>
      <c r="E27" s="2"/>
    </row>
    <row r="28" spans="1:5" ht="22.5" x14ac:dyDescent="0.2">
      <c r="A28" s="2">
        <v>27</v>
      </c>
      <c r="B28" s="2" t="str">
        <f t="shared" si="0"/>
        <v>20.27</v>
      </c>
      <c r="C28" s="2" t="s">
        <v>1107</v>
      </c>
      <c r="D28" s="2" t="s">
        <v>74</v>
      </c>
      <c r="E28" s="2"/>
    </row>
    <row r="29" spans="1:5" ht="22.5" x14ac:dyDescent="0.2">
      <c r="A29" s="2">
        <v>28</v>
      </c>
      <c r="B29" s="2" t="str">
        <f t="shared" si="0"/>
        <v>20.28</v>
      </c>
      <c r="C29" s="2" t="s">
        <v>1108</v>
      </c>
      <c r="D29" s="2" t="s">
        <v>74</v>
      </c>
      <c r="E29" s="2"/>
    </row>
    <row r="30" spans="1:5" ht="22.5" x14ac:dyDescent="0.2">
      <c r="A30" s="2">
        <v>29</v>
      </c>
      <c r="B30" s="2" t="str">
        <f t="shared" si="0"/>
        <v>20.29</v>
      </c>
      <c r="C30" s="2" t="s">
        <v>1109</v>
      </c>
      <c r="D30" s="2" t="s">
        <v>74</v>
      </c>
      <c r="E30" s="2"/>
    </row>
    <row r="31" spans="1:5" ht="22.5" x14ac:dyDescent="0.2">
      <c r="A31" s="2">
        <v>30</v>
      </c>
      <c r="B31" s="2" t="str">
        <f t="shared" si="0"/>
        <v>20.30</v>
      </c>
      <c r="C31" s="2" t="s">
        <v>1110</v>
      </c>
      <c r="D31" s="2" t="s">
        <v>74</v>
      </c>
      <c r="E31" s="2"/>
    </row>
    <row r="32" spans="1:5" ht="22.5" x14ac:dyDescent="0.2">
      <c r="A32" s="2">
        <v>31</v>
      </c>
      <c r="B32" s="2" t="str">
        <f t="shared" si="0"/>
        <v>20.31</v>
      </c>
      <c r="C32" s="2" t="s">
        <v>1111</v>
      </c>
      <c r="D32" s="2" t="s">
        <v>74</v>
      </c>
      <c r="E32" s="2"/>
    </row>
    <row r="33" spans="1:5" ht="22.5" x14ac:dyDescent="0.2">
      <c r="A33" s="2">
        <v>32</v>
      </c>
      <c r="B33" s="2" t="str">
        <f t="shared" si="0"/>
        <v>20.32</v>
      </c>
      <c r="C33" s="2" t="s">
        <v>1112</v>
      </c>
      <c r="D33" s="2" t="s">
        <v>74</v>
      </c>
      <c r="E33" s="2"/>
    </row>
    <row r="34" spans="1:5" x14ac:dyDescent="0.2">
      <c r="A34" s="2">
        <v>33</v>
      </c>
      <c r="B34" s="2" t="str">
        <f t="shared" si="0"/>
        <v>20.33</v>
      </c>
      <c r="C34" s="2" t="s">
        <v>1631</v>
      </c>
      <c r="D34" s="2" t="s">
        <v>74</v>
      </c>
      <c r="E34" s="2"/>
    </row>
    <row r="35" spans="1:5" x14ac:dyDescent="0.2">
      <c r="A35" s="2">
        <v>34</v>
      </c>
      <c r="B35" s="2" t="str">
        <f t="shared" si="0"/>
        <v>20.34</v>
      </c>
      <c r="C35" s="2" t="s">
        <v>1632</v>
      </c>
      <c r="D35" s="2" t="s">
        <v>74</v>
      </c>
      <c r="E35" s="2"/>
    </row>
    <row r="36" spans="1:5" x14ac:dyDescent="0.2">
      <c r="A36" s="2">
        <v>35</v>
      </c>
      <c r="B36" s="2" t="str">
        <f t="shared" si="0"/>
        <v>20.35</v>
      </c>
      <c r="C36" s="2" t="s">
        <v>1633</v>
      </c>
      <c r="D36" s="2" t="s">
        <v>74</v>
      </c>
      <c r="E36" s="2"/>
    </row>
    <row r="37" spans="1:5" x14ac:dyDescent="0.2">
      <c r="A37" s="2">
        <v>36</v>
      </c>
      <c r="B37" s="2" t="str">
        <f t="shared" si="0"/>
        <v>20.36</v>
      </c>
      <c r="C37" s="2" t="s">
        <v>1634</v>
      </c>
      <c r="D37" s="2" t="s">
        <v>74</v>
      </c>
      <c r="E37" s="2"/>
    </row>
    <row r="38" spans="1:5" x14ac:dyDescent="0.2">
      <c r="A38" s="2">
        <v>37</v>
      </c>
      <c r="B38" s="2" t="str">
        <f t="shared" si="0"/>
        <v>20.37</v>
      </c>
      <c r="C38" s="2" t="s">
        <v>1635</v>
      </c>
      <c r="D38" s="2" t="s">
        <v>74</v>
      </c>
      <c r="E38" s="2"/>
    </row>
    <row r="39" spans="1:5" x14ac:dyDescent="0.2">
      <c r="A39" s="2">
        <v>38</v>
      </c>
      <c r="B39" s="2" t="str">
        <f t="shared" si="0"/>
        <v>20.38</v>
      </c>
      <c r="C39" s="2" t="s">
        <v>1636</v>
      </c>
      <c r="D39" s="2" t="s">
        <v>74</v>
      </c>
      <c r="E39" s="2"/>
    </row>
    <row r="40" spans="1:5" x14ac:dyDescent="0.2">
      <c r="A40" s="2">
        <v>39</v>
      </c>
      <c r="B40" s="2" t="str">
        <f t="shared" si="0"/>
        <v>20.39</v>
      </c>
      <c r="C40" s="2" t="s">
        <v>1637</v>
      </c>
      <c r="D40" s="2" t="s">
        <v>74</v>
      </c>
      <c r="E40" s="2"/>
    </row>
    <row r="41" spans="1:5" x14ac:dyDescent="0.2">
      <c r="A41" s="2">
        <v>40</v>
      </c>
      <c r="B41" s="2" t="str">
        <f t="shared" si="0"/>
        <v>20.40</v>
      </c>
      <c r="C41" s="2" t="s">
        <v>1638</v>
      </c>
      <c r="D41" s="2" t="s">
        <v>74</v>
      </c>
      <c r="E41" s="2"/>
    </row>
    <row r="42" spans="1:5" x14ac:dyDescent="0.2">
      <c r="A42" s="2">
        <v>41</v>
      </c>
      <c r="B42" s="2" t="str">
        <f t="shared" si="0"/>
        <v>20.41</v>
      </c>
      <c r="C42" s="2" t="s">
        <v>1639</v>
      </c>
      <c r="D42" s="2" t="s">
        <v>74</v>
      </c>
      <c r="E42" s="2"/>
    </row>
    <row r="43" spans="1:5" x14ac:dyDescent="0.2">
      <c r="A43" s="2">
        <v>42</v>
      </c>
      <c r="B43" s="2" t="str">
        <f t="shared" si="0"/>
        <v>20.42</v>
      </c>
      <c r="C43" s="2" t="s">
        <v>1640</v>
      </c>
      <c r="D43" s="2" t="s">
        <v>10</v>
      </c>
      <c r="E43" s="2"/>
    </row>
    <row r="44" spans="1:5" x14ac:dyDescent="0.2">
      <c r="A44" s="2">
        <v>43</v>
      </c>
      <c r="B44" s="2" t="str">
        <f t="shared" si="0"/>
        <v>20.43</v>
      </c>
      <c r="C44" s="2" t="s">
        <v>1641</v>
      </c>
      <c r="D44" s="2" t="s">
        <v>10</v>
      </c>
      <c r="E44" s="2"/>
    </row>
    <row r="45" spans="1:5" x14ac:dyDescent="0.2">
      <c r="A45" s="2">
        <v>44</v>
      </c>
      <c r="B45" s="2" t="str">
        <f t="shared" si="0"/>
        <v>20.44</v>
      </c>
      <c r="C45" s="2" t="s">
        <v>1642</v>
      </c>
      <c r="D45" s="2" t="s">
        <v>10</v>
      </c>
      <c r="E45" s="2"/>
    </row>
    <row r="46" spans="1:5" x14ac:dyDescent="0.2">
      <c r="A46" s="2">
        <v>45</v>
      </c>
      <c r="B46" s="2" t="str">
        <f t="shared" si="0"/>
        <v>20.45</v>
      </c>
      <c r="C46" s="2" t="s">
        <v>1643</v>
      </c>
      <c r="D46" s="2" t="s">
        <v>10</v>
      </c>
      <c r="E46" s="2"/>
    </row>
    <row r="47" spans="1:5" x14ac:dyDescent="0.2">
      <c r="A47" s="2">
        <v>46</v>
      </c>
      <c r="B47" s="2" t="str">
        <f t="shared" si="0"/>
        <v>20.46</v>
      </c>
      <c r="C47" s="2" t="s">
        <v>1644</v>
      </c>
      <c r="D47" s="2" t="s">
        <v>10</v>
      </c>
      <c r="E47" s="2"/>
    </row>
    <row r="48" spans="1:5" x14ac:dyDescent="0.2">
      <c r="A48" s="2">
        <v>47</v>
      </c>
      <c r="B48" s="2" t="str">
        <f t="shared" si="0"/>
        <v>20.47</v>
      </c>
      <c r="C48" s="2" t="s">
        <v>1645</v>
      </c>
      <c r="D48" s="2" t="s">
        <v>10</v>
      </c>
      <c r="E48" s="2"/>
    </row>
    <row r="49" spans="1:5" x14ac:dyDescent="0.2">
      <c r="A49" s="2">
        <v>48</v>
      </c>
      <c r="B49" s="2" t="str">
        <f t="shared" si="0"/>
        <v>20.48</v>
      </c>
      <c r="C49" s="2" t="s">
        <v>1646</v>
      </c>
      <c r="D49" s="2" t="s">
        <v>10</v>
      </c>
      <c r="E49" s="2"/>
    </row>
    <row r="50" spans="1:5" x14ac:dyDescent="0.2">
      <c r="A50" s="2">
        <v>49</v>
      </c>
      <c r="B50" s="2" t="str">
        <f t="shared" si="0"/>
        <v>20.49</v>
      </c>
      <c r="C50" s="2" t="s">
        <v>1647</v>
      </c>
      <c r="D50" s="2" t="s">
        <v>10</v>
      </c>
      <c r="E50" s="2"/>
    </row>
    <row r="51" spans="1:5" x14ac:dyDescent="0.2">
      <c r="A51" s="2">
        <v>50</v>
      </c>
      <c r="B51" s="2" t="str">
        <f t="shared" si="0"/>
        <v>20.50</v>
      </c>
      <c r="C51" s="2" t="s">
        <v>1648</v>
      </c>
      <c r="D51" s="2" t="s">
        <v>10</v>
      </c>
      <c r="E51" s="2"/>
    </row>
    <row r="52" spans="1:5" x14ac:dyDescent="0.2">
      <c r="A52" s="2">
        <v>51</v>
      </c>
      <c r="B52" s="2" t="str">
        <f t="shared" si="0"/>
        <v>20.51</v>
      </c>
      <c r="C52" s="2" t="s">
        <v>1649</v>
      </c>
      <c r="D52" s="2" t="s">
        <v>10</v>
      </c>
      <c r="E52" s="2"/>
    </row>
    <row r="53" spans="1:5" x14ac:dyDescent="0.2">
      <c r="A53" s="2">
        <v>52</v>
      </c>
      <c r="B53" s="2" t="str">
        <f t="shared" si="0"/>
        <v>20.52</v>
      </c>
      <c r="C53" s="2" t="s">
        <v>1650</v>
      </c>
      <c r="D53" s="2" t="s">
        <v>10</v>
      </c>
      <c r="E53" s="2"/>
    </row>
    <row r="54" spans="1:5" x14ac:dyDescent="0.2">
      <c r="A54" s="2">
        <v>53</v>
      </c>
      <c r="B54" s="2" t="str">
        <f t="shared" si="0"/>
        <v>20.53</v>
      </c>
      <c r="C54" s="2" t="s">
        <v>1651</v>
      </c>
      <c r="D54" s="2" t="s">
        <v>10</v>
      </c>
      <c r="E54" s="2"/>
    </row>
    <row r="55" spans="1:5" x14ac:dyDescent="0.2">
      <c r="A55" s="2">
        <v>54</v>
      </c>
      <c r="B55" s="2" t="str">
        <f t="shared" si="0"/>
        <v>20.54</v>
      </c>
      <c r="C55" s="2" t="s">
        <v>1652</v>
      </c>
      <c r="D55" s="2" t="s">
        <v>10</v>
      </c>
      <c r="E55" s="2"/>
    </row>
    <row r="56" spans="1:5" x14ac:dyDescent="0.2">
      <c r="A56" s="2">
        <v>55</v>
      </c>
      <c r="B56" s="2" t="str">
        <f t="shared" si="0"/>
        <v>20.55</v>
      </c>
      <c r="C56" s="2" t="s">
        <v>1653</v>
      </c>
      <c r="D56" s="2" t="s">
        <v>10</v>
      </c>
      <c r="E56" s="2"/>
    </row>
    <row r="57" spans="1:5" x14ac:dyDescent="0.2">
      <c r="A57" s="2">
        <v>56</v>
      </c>
      <c r="B57" s="2" t="str">
        <f t="shared" si="0"/>
        <v>20.56</v>
      </c>
      <c r="C57" s="2" t="s">
        <v>1654</v>
      </c>
      <c r="D57" s="2" t="s">
        <v>10</v>
      </c>
      <c r="E57" s="2"/>
    </row>
    <row r="58" spans="1:5" x14ac:dyDescent="0.2">
      <c r="A58" s="2">
        <v>57</v>
      </c>
      <c r="B58" s="2" t="str">
        <f t="shared" si="0"/>
        <v>20.57</v>
      </c>
      <c r="C58" s="2" t="s">
        <v>1655</v>
      </c>
      <c r="D58" s="2" t="s">
        <v>74</v>
      </c>
      <c r="E58" s="2"/>
    </row>
    <row r="59" spans="1:5" x14ac:dyDescent="0.2">
      <c r="A59" s="2">
        <v>58</v>
      </c>
      <c r="B59" s="2" t="str">
        <f t="shared" si="0"/>
        <v>20.58</v>
      </c>
      <c r="C59" s="2" t="s">
        <v>1656</v>
      </c>
      <c r="D59" s="2" t="s">
        <v>74</v>
      </c>
      <c r="E59" s="2"/>
    </row>
    <row r="60" spans="1:5" x14ac:dyDescent="0.2">
      <c r="A60" s="2">
        <v>59</v>
      </c>
      <c r="B60" s="2" t="str">
        <f t="shared" si="0"/>
        <v>20.59</v>
      </c>
      <c r="C60" s="2" t="s">
        <v>1657</v>
      </c>
      <c r="D60" s="2" t="s">
        <v>74</v>
      </c>
      <c r="E60" s="2"/>
    </row>
    <row r="61" spans="1:5" x14ac:dyDescent="0.2">
      <c r="A61" s="2">
        <v>60</v>
      </c>
      <c r="B61" s="2" t="str">
        <f t="shared" si="0"/>
        <v>20.60</v>
      </c>
      <c r="C61" s="2" t="s">
        <v>1658</v>
      </c>
      <c r="D61" s="2" t="s">
        <v>74</v>
      </c>
      <c r="E61" s="2"/>
    </row>
    <row r="62" spans="1:5" x14ac:dyDescent="0.2">
      <c r="A62" s="2">
        <v>61</v>
      </c>
      <c r="B62" s="2" t="str">
        <f t="shared" si="0"/>
        <v>20.61</v>
      </c>
      <c r="C62" s="2" t="s">
        <v>1659</v>
      </c>
      <c r="D62" s="2" t="s">
        <v>74</v>
      </c>
      <c r="E62" s="2"/>
    </row>
    <row r="63" spans="1:5" x14ac:dyDescent="0.2">
      <c r="A63" s="2">
        <v>62</v>
      </c>
      <c r="B63" s="2" t="str">
        <f t="shared" si="0"/>
        <v>20.62</v>
      </c>
      <c r="C63" s="2" t="s">
        <v>1660</v>
      </c>
      <c r="D63" s="2" t="s">
        <v>74</v>
      </c>
      <c r="E63" s="2"/>
    </row>
    <row r="64" spans="1:5" x14ac:dyDescent="0.2">
      <c r="A64" s="2">
        <v>63</v>
      </c>
      <c r="B64" s="2" t="str">
        <f t="shared" si="0"/>
        <v>20.63</v>
      </c>
      <c r="C64" s="2" t="s">
        <v>1661</v>
      </c>
      <c r="D64" s="2" t="s">
        <v>74</v>
      </c>
      <c r="E64" s="2"/>
    </row>
    <row r="65" spans="1:5" x14ac:dyDescent="0.2">
      <c r="A65" s="2">
        <v>64</v>
      </c>
      <c r="B65" s="2" t="str">
        <f t="shared" si="0"/>
        <v>20.64</v>
      </c>
      <c r="C65" s="2" t="s">
        <v>1662</v>
      </c>
      <c r="D65" s="2" t="s">
        <v>10</v>
      </c>
      <c r="E65" s="2"/>
    </row>
    <row r="66" spans="1:5" x14ac:dyDescent="0.2">
      <c r="A66" s="2">
        <v>65</v>
      </c>
      <c r="B66" s="2" t="str">
        <f t="shared" si="0"/>
        <v>20.65</v>
      </c>
      <c r="C66" s="2" t="s">
        <v>1663</v>
      </c>
      <c r="D66" s="2" t="s">
        <v>10</v>
      </c>
      <c r="E66" s="2"/>
    </row>
    <row r="67" spans="1:5" x14ac:dyDescent="0.2">
      <c r="A67" s="2">
        <v>66</v>
      </c>
      <c r="B67" s="2" t="str">
        <f t="shared" ref="B67:B130" si="1">"20."&amp;A67</f>
        <v>20.66</v>
      </c>
      <c r="C67" s="2" t="s">
        <v>1664</v>
      </c>
      <c r="D67" s="2" t="s">
        <v>10</v>
      </c>
      <c r="E67" s="2"/>
    </row>
    <row r="68" spans="1:5" x14ac:dyDescent="0.2">
      <c r="A68" s="2">
        <v>67</v>
      </c>
      <c r="B68" s="2" t="str">
        <f t="shared" si="1"/>
        <v>20.67</v>
      </c>
      <c r="C68" s="2" t="s">
        <v>1665</v>
      </c>
      <c r="D68" s="2" t="s">
        <v>10</v>
      </c>
      <c r="E68" s="2"/>
    </row>
    <row r="69" spans="1:5" x14ac:dyDescent="0.2">
      <c r="A69" s="2">
        <v>68</v>
      </c>
      <c r="B69" s="2" t="str">
        <f t="shared" si="1"/>
        <v>20.68</v>
      </c>
      <c r="C69" s="2" t="s">
        <v>1666</v>
      </c>
      <c r="D69" s="2" t="s">
        <v>10</v>
      </c>
      <c r="E69" s="2"/>
    </row>
    <row r="70" spans="1:5" x14ac:dyDescent="0.2">
      <c r="A70" s="2">
        <v>69</v>
      </c>
      <c r="B70" s="2" t="str">
        <f t="shared" si="1"/>
        <v>20.69</v>
      </c>
      <c r="C70" s="2" t="s">
        <v>1667</v>
      </c>
      <c r="D70" s="2" t="s">
        <v>10</v>
      </c>
      <c r="E70" s="2"/>
    </row>
    <row r="71" spans="1:5" x14ac:dyDescent="0.2">
      <c r="A71" s="2">
        <v>70</v>
      </c>
      <c r="B71" s="2" t="str">
        <f t="shared" si="1"/>
        <v>20.70</v>
      </c>
      <c r="C71" s="2" t="s">
        <v>1668</v>
      </c>
      <c r="D71" s="2" t="s">
        <v>10</v>
      </c>
      <c r="E71" s="2"/>
    </row>
    <row r="72" spans="1:5" x14ac:dyDescent="0.2">
      <c r="A72" s="2">
        <v>71</v>
      </c>
      <c r="B72" s="2" t="str">
        <f t="shared" si="1"/>
        <v>20.71</v>
      </c>
      <c r="C72" s="2" t="s">
        <v>1669</v>
      </c>
      <c r="D72" s="2" t="s">
        <v>10</v>
      </c>
      <c r="E72" s="2"/>
    </row>
    <row r="73" spans="1:5" x14ac:dyDescent="0.2">
      <c r="A73" s="2">
        <v>72</v>
      </c>
      <c r="B73" s="2" t="str">
        <f t="shared" si="1"/>
        <v>20.72</v>
      </c>
      <c r="C73" s="2" t="s">
        <v>1670</v>
      </c>
      <c r="D73" s="2" t="s">
        <v>10</v>
      </c>
      <c r="E73" s="2"/>
    </row>
    <row r="74" spans="1:5" x14ac:dyDescent="0.2">
      <c r="A74" s="2">
        <v>73</v>
      </c>
      <c r="B74" s="2" t="str">
        <f t="shared" si="1"/>
        <v>20.73</v>
      </c>
      <c r="C74" s="2" t="s">
        <v>1671</v>
      </c>
      <c r="D74" s="2" t="s">
        <v>10</v>
      </c>
      <c r="E74" s="2"/>
    </row>
    <row r="75" spans="1:5" x14ac:dyDescent="0.2">
      <c r="A75" s="2">
        <v>74</v>
      </c>
      <c r="B75" s="2" t="str">
        <f t="shared" si="1"/>
        <v>20.74</v>
      </c>
      <c r="C75" s="2" t="s">
        <v>1672</v>
      </c>
      <c r="D75" s="2" t="s">
        <v>10</v>
      </c>
      <c r="E75" s="2"/>
    </row>
    <row r="76" spans="1:5" x14ac:dyDescent="0.2">
      <c r="A76" s="2">
        <v>75</v>
      </c>
      <c r="B76" s="2" t="str">
        <f t="shared" si="1"/>
        <v>20.75</v>
      </c>
      <c r="C76" s="2" t="s">
        <v>1673</v>
      </c>
      <c r="D76" s="2" t="s">
        <v>10</v>
      </c>
      <c r="E76" s="2"/>
    </row>
    <row r="77" spans="1:5" x14ac:dyDescent="0.2">
      <c r="A77" s="2">
        <v>76</v>
      </c>
      <c r="B77" s="2" t="str">
        <f t="shared" si="1"/>
        <v>20.76</v>
      </c>
      <c r="C77" s="2" t="s">
        <v>1674</v>
      </c>
      <c r="D77" s="2" t="s">
        <v>10</v>
      </c>
      <c r="E77" s="2"/>
    </row>
    <row r="78" spans="1:5" x14ac:dyDescent="0.2">
      <c r="A78" s="2">
        <v>77</v>
      </c>
      <c r="B78" s="2" t="str">
        <f t="shared" si="1"/>
        <v>20.77</v>
      </c>
      <c r="C78" s="2" t="s">
        <v>1675</v>
      </c>
      <c r="D78" s="2" t="s">
        <v>10</v>
      </c>
      <c r="E78" s="2"/>
    </row>
    <row r="79" spans="1:5" x14ac:dyDescent="0.2">
      <c r="A79" s="2">
        <v>78</v>
      </c>
      <c r="B79" s="2" t="str">
        <f t="shared" si="1"/>
        <v>20.78</v>
      </c>
      <c r="C79" s="2" t="s">
        <v>1676</v>
      </c>
      <c r="D79" s="2" t="s">
        <v>10</v>
      </c>
      <c r="E79" s="2"/>
    </row>
    <row r="80" spans="1:5" x14ac:dyDescent="0.2">
      <c r="A80" s="2">
        <v>79</v>
      </c>
      <c r="B80" s="2" t="str">
        <f t="shared" si="1"/>
        <v>20.79</v>
      </c>
      <c r="C80" s="2" t="s">
        <v>1677</v>
      </c>
      <c r="D80" s="2" t="s">
        <v>10</v>
      </c>
      <c r="E80" s="2"/>
    </row>
    <row r="81" spans="1:5" x14ac:dyDescent="0.2">
      <c r="A81" s="2">
        <v>80</v>
      </c>
      <c r="B81" s="2" t="str">
        <f t="shared" si="1"/>
        <v>20.80</v>
      </c>
      <c r="C81" s="2" t="s">
        <v>1678</v>
      </c>
      <c r="D81" s="2" t="s">
        <v>10</v>
      </c>
      <c r="E81" s="2"/>
    </row>
    <row r="82" spans="1:5" x14ac:dyDescent="0.2">
      <c r="A82" s="2">
        <v>81</v>
      </c>
      <c r="B82" s="2" t="str">
        <f t="shared" si="1"/>
        <v>20.81</v>
      </c>
      <c r="C82" s="2" t="s">
        <v>1679</v>
      </c>
      <c r="D82" s="2" t="s">
        <v>10</v>
      </c>
      <c r="E82" s="2"/>
    </row>
    <row r="83" spans="1:5" x14ac:dyDescent="0.2">
      <c r="A83" s="2">
        <v>82</v>
      </c>
      <c r="B83" s="2" t="str">
        <f t="shared" si="1"/>
        <v>20.82</v>
      </c>
      <c r="C83" s="2" t="s">
        <v>1680</v>
      </c>
      <c r="D83" s="2" t="s">
        <v>10</v>
      </c>
      <c r="E83" s="2"/>
    </row>
    <row r="84" spans="1:5" x14ac:dyDescent="0.2">
      <c r="A84" s="2">
        <v>83</v>
      </c>
      <c r="B84" s="2" t="str">
        <f t="shared" si="1"/>
        <v>20.83</v>
      </c>
      <c r="C84" s="2" t="s">
        <v>1681</v>
      </c>
      <c r="D84" s="2" t="s">
        <v>10</v>
      </c>
      <c r="E84" s="2"/>
    </row>
    <row r="85" spans="1:5" x14ac:dyDescent="0.2">
      <c r="A85" s="2">
        <v>84</v>
      </c>
      <c r="B85" s="2" t="str">
        <f t="shared" si="1"/>
        <v>20.84</v>
      </c>
      <c r="C85" s="2" t="s">
        <v>1682</v>
      </c>
      <c r="D85" s="2" t="s">
        <v>10</v>
      </c>
      <c r="E85" s="2"/>
    </row>
    <row r="86" spans="1:5" x14ac:dyDescent="0.2">
      <c r="A86" s="2">
        <v>85</v>
      </c>
      <c r="B86" s="2" t="str">
        <f t="shared" si="1"/>
        <v>20.85</v>
      </c>
      <c r="C86" s="2" t="s">
        <v>1683</v>
      </c>
      <c r="D86" s="2" t="s">
        <v>10</v>
      </c>
      <c r="E86" s="2"/>
    </row>
    <row r="87" spans="1:5" x14ac:dyDescent="0.2">
      <c r="A87" s="2">
        <v>86</v>
      </c>
      <c r="B87" s="2" t="str">
        <f t="shared" si="1"/>
        <v>20.86</v>
      </c>
      <c r="C87" s="2" t="s">
        <v>1684</v>
      </c>
      <c r="D87" s="2" t="s">
        <v>10</v>
      </c>
      <c r="E87" s="2"/>
    </row>
    <row r="88" spans="1:5" x14ac:dyDescent="0.2">
      <c r="A88" s="2">
        <v>87</v>
      </c>
      <c r="B88" s="2" t="str">
        <f t="shared" si="1"/>
        <v>20.87</v>
      </c>
      <c r="C88" s="2" t="s">
        <v>1685</v>
      </c>
      <c r="D88" s="2" t="s">
        <v>10</v>
      </c>
      <c r="E88" s="2"/>
    </row>
    <row r="89" spans="1:5" x14ac:dyDescent="0.2">
      <c r="A89" s="2">
        <v>88</v>
      </c>
      <c r="B89" s="2" t="str">
        <f t="shared" si="1"/>
        <v>20.88</v>
      </c>
      <c r="C89" s="2" t="s">
        <v>1686</v>
      </c>
      <c r="D89" s="2" t="s">
        <v>10</v>
      </c>
      <c r="E89" s="2"/>
    </row>
    <row r="90" spans="1:5" x14ac:dyDescent="0.2">
      <c r="A90" s="2">
        <v>89</v>
      </c>
      <c r="B90" s="2" t="str">
        <f t="shared" si="1"/>
        <v>20.89</v>
      </c>
      <c r="C90" s="2" t="s">
        <v>1687</v>
      </c>
      <c r="D90" s="2" t="s">
        <v>10</v>
      </c>
      <c r="E90" s="2"/>
    </row>
    <row r="91" spans="1:5" x14ac:dyDescent="0.2">
      <c r="A91" s="2">
        <v>90</v>
      </c>
      <c r="B91" s="2" t="str">
        <f t="shared" si="1"/>
        <v>20.90</v>
      </c>
      <c r="C91" s="2" t="s">
        <v>1688</v>
      </c>
      <c r="D91" s="2" t="s">
        <v>10</v>
      </c>
      <c r="E91" s="2"/>
    </row>
    <row r="92" spans="1:5" x14ac:dyDescent="0.2">
      <c r="A92" s="2">
        <v>91</v>
      </c>
      <c r="B92" s="2" t="str">
        <f t="shared" si="1"/>
        <v>20.91</v>
      </c>
      <c r="C92" s="2" t="s">
        <v>1689</v>
      </c>
      <c r="D92" s="2" t="s">
        <v>10</v>
      </c>
      <c r="E92" s="2"/>
    </row>
    <row r="93" spans="1:5" x14ac:dyDescent="0.2">
      <c r="A93" s="2">
        <v>92</v>
      </c>
      <c r="B93" s="2" t="str">
        <f t="shared" si="1"/>
        <v>20.92</v>
      </c>
      <c r="C93" s="2" t="s">
        <v>1690</v>
      </c>
      <c r="D93" s="2" t="s">
        <v>10</v>
      </c>
      <c r="E93" s="2"/>
    </row>
    <row r="94" spans="1:5" x14ac:dyDescent="0.2">
      <c r="A94" s="2">
        <v>93</v>
      </c>
      <c r="B94" s="2" t="str">
        <f t="shared" si="1"/>
        <v>20.93</v>
      </c>
      <c r="C94" s="2" t="s">
        <v>1691</v>
      </c>
      <c r="D94" s="2" t="s">
        <v>10</v>
      </c>
      <c r="E94" s="2"/>
    </row>
    <row r="95" spans="1:5" x14ac:dyDescent="0.2">
      <c r="A95" s="2">
        <v>94</v>
      </c>
      <c r="B95" s="2" t="str">
        <f t="shared" si="1"/>
        <v>20.94</v>
      </c>
      <c r="C95" s="2" t="s">
        <v>1692</v>
      </c>
      <c r="D95" s="2" t="s">
        <v>10</v>
      </c>
      <c r="E95" s="2"/>
    </row>
    <row r="96" spans="1:5" x14ac:dyDescent="0.2">
      <c r="A96" s="2">
        <v>95</v>
      </c>
      <c r="B96" s="2" t="str">
        <f t="shared" si="1"/>
        <v>20.95</v>
      </c>
      <c r="C96" s="2" t="s">
        <v>1693</v>
      </c>
      <c r="D96" s="2" t="s">
        <v>10</v>
      </c>
      <c r="E96" s="2"/>
    </row>
    <row r="97" spans="1:5" x14ac:dyDescent="0.2">
      <c r="A97" s="2">
        <v>96</v>
      </c>
      <c r="B97" s="2" t="str">
        <f t="shared" si="1"/>
        <v>20.96</v>
      </c>
      <c r="C97" s="2" t="s">
        <v>1694</v>
      </c>
      <c r="D97" s="2" t="s">
        <v>10</v>
      </c>
      <c r="E97" s="2"/>
    </row>
    <row r="98" spans="1:5" x14ac:dyDescent="0.2">
      <c r="A98" s="2">
        <v>97</v>
      </c>
      <c r="B98" s="2" t="str">
        <f t="shared" si="1"/>
        <v>20.97</v>
      </c>
      <c r="C98" s="2" t="s">
        <v>1695</v>
      </c>
      <c r="D98" s="2" t="s">
        <v>10</v>
      </c>
      <c r="E98" s="2"/>
    </row>
    <row r="99" spans="1:5" x14ac:dyDescent="0.2">
      <c r="A99" s="2">
        <v>98</v>
      </c>
      <c r="B99" s="2" t="str">
        <f t="shared" si="1"/>
        <v>20.98</v>
      </c>
      <c r="C99" s="2" t="s">
        <v>1696</v>
      </c>
      <c r="D99" s="2" t="s">
        <v>10</v>
      </c>
      <c r="E99" s="2"/>
    </row>
    <row r="100" spans="1:5" x14ac:dyDescent="0.2">
      <c r="A100" s="2">
        <v>99</v>
      </c>
      <c r="B100" s="2" t="str">
        <f t="shared" si="1"/>
        <v>20.99</v>
      </c>
      <c r="C100" s="2" t="s">
        <v>1697</v>
      </c>
      <c r="D100" s="2" t="s">
        <v>10</v>
      </c>
      <c r="E100" s="2"/>
    </row>
    <row r="101" spans="1:5" x14ac:dyDescent="0.2">
      <c r="A101" s="2">
        <v>100</v>
      </c>
      <c r="B101" s="2" t="str">
        <f t="shared" si="1"/>
        <v>20.100</v>
      </c>
      <c r="C101" s="2" t="s">
        <v>1698</v>
      </c>
      <c r="D101" s="2" t="s">
        <v>10</v>
      </c>
      <c r="E101" s="2"/>
    </row>
    <row r="102" spans="1:5" x14ac:dyDescent="0.2">
      <c r="A102" s="2">
        <v>101</v>
      </c>
      <c r="B102" s="2" t="str">
        <f t="shared" si="1"/>
        <v>20.101</v>
      </c>
      <c r="C102" s="2" t="s">
        <v>1699</v>
      </c>
      <c r="D102" s="2" t="s">
        <v>10</v>
      </c>
      <c r="E102" s="2"/>
    </row>
    <row r="103" spans="1:5" x14ac:dyDescent="0.2">
      <c r="A103" s="2">
        <v>102</v>
      </c>
      <c r="B103" s="2" t="str">
        <f t="shared" si="1"/>
        <v>20.102</v>
      </c>
      <c r="C103" s="2" t="s">
        <v>1700</v>
      </c>
      <c r="D103" s="2" t="s">
        <v>10</v>
      </c>
      <c r="E103" s="2"/>
    </row>
    <row r="104" spans="1:5" x14ac:dyDescent="0.2">
      <c r="A104" s="2">
        <v>103</v>
      </c>
      <c r="B104" s="2" t="str">
        <f t="shared" si="1"/>
        <v>20.103</v>
      </c>
      <c r="C104" s="2" t="s">
        <v>1701</v>
      </c>
      <c r="D104" s="2" t="s">
        <v>10</v>
      </c>
      <c r="E104" s="2"/>
    </row>
    <row r="105" spans="1:5" x14ac:dyDescent="0.2">
      <c r="A105" s="2">
        <v>104</v>
      </c>
      <c r="B105" s="2" t="str">
        <f t="shared" si="1"/>
        <v>20.104</v>
      </c>
      <c r="C105" s="2" t="s">
        <v>1702</v>
      </c>
      <c r="D105" s="2" t="s">
        <v>10</v>
      </c>
      <c r="E105" s="2"/>
    </row>
    <row r="106" spans="1:5" x14ac:dyDescent="0.2">
      <c r="A106" s="2">
        <v>105</v>
      </c>
      <c r="B106" s="2" t="str">
        <f t="shared" si="1"/>
        <v>20.105</v>
      </c>
      <c r="C106" s="2" t="s">
        <v>1703</v>
      </c>
      <c r="D106" s="2" t="s">
        <v>10</v>
      </c>
      <c r="E106" s="2"/>
    </row>
    <row r="107" spans="1:5" x14ac:dyDescent="0.2">
      <c r="A107" s="2">
        <v>106</v>
      </c>
      <c r="B107" s="2" t="str">
        <f t="shared" si="1"/>
        <v>20.106</v>
      </c>
      <c r="C107" s="2" t="s">
        <v>1704</v>
      </c>
      <c r="D107" s="2" t="s">
        <v>10</v>
      </c>
      <c r="E107" s="2"/>
    </row>
    <row r="108" spans="1:5" x14ac:dyDescent="0.2">
      <c r="A108" s="2">
        <v>107</v>
      </c>
      <c r="B108" s="2" t="str">
        <f t="shared" si="1"/>
        <v>20.107</v>
      </c>
      <c r="C108" s="2" t="s">
        <v>1705</v>
      </c>
      <c r="D108" s="2" t="s">
        <v>10</v>
      </c>
      <c r="E108" s="2"/>
    </row>
    <row r="109" spans="1:5" x14ac:dyDescent="0.2">
      <c r="A109" s="2">
        <v>108</v>
      </c>
      <c r="B109" s="2" t="str">
        <f t="shared" si="1"/>
        <v>20.108</v>
      </c>
      <c r="C109" s="2" t="s">
        <v>1706</v>
      </c>
      <c r="D109" s="2" t="s">
        <v>10</v>
      </c>
      <c r="E109" s="2"/>
    </row>
    <row r="110" spans="1:5" x14ac:dyDescent="0.2">
      <c r="A110" s="2">
        <v>109</v>
      </c>
      <c r="B110" s="2" t="str">
        <f t="shared" si="1"/>
        <v>20.109</v>
      </c>
      <c r="C110" s="2" t="s">
        <v>1707</v>
      </c>
      <c r="D110" s="2" t="s">
        <v>10</v>
      </c>
      <c r="E110" s="2"/>
    </row>
    <row r="111" spans="1:5" x14ac:dyDescent="0.2">
      <c r="A111" s="2">
        <v>110</v>
      </c>
      <c r="B111" s="2" t="str">
        <f t="shared" si="1"/>
        <v>20.110</v>
      </c>
      <c r="C111" s="2" t="s">
        <v>1708</v>
      </c>
      <c r="D111" s="2" t="s">
        <v>10</v>
      </c>
      <c r="E111" s="2"/>
    </row>
    <row r="112" spans="1:5" x14ac:dyDescent="0.2">
      <c r="A112" s="2">
        <v>111</v>
      </c>
      <c r="B112" s="2" t="str">
        <f t="shared" si="1"/>
        <v>20.111</v>
      </c>
      <c r="C112" s="2" t="s">
        <v>1709</v>
      </c>
      <c r="D112" s="2" t="s">
        <v>10</v>
      </c>
      <c r="E112" s="2"/>
    </row>
    <row r="113" spans="1:5" x14ac:dyDescent="0.2">
      <c r="A113" s="2">
        <v>112</v>
      </c>
      <c r="B113" s="2" t="str">
        <f t="shared" si="1"/>
        <v>20.112</v>
      </c>
      <c r="C113" s="2" t="s">
        <v>1710</v>
      </c>
      <c r="D113" s="2" t="s">
        <v>10</v>
      </c>
      <c r="E113" s="2"/>
    </row>
    <row r="114" spans="1:5" x14ac:dyDescent="0.2">
      <c r="A114" s="2">
        <v>113</v>
      </c>
      <c r="B114" s="2" t="str">
        <f t="shared" si="1"/>
        <v>20.113</v>
      </c>
      <c r="C114" s="2" t="s">
        <v>1711</v>
      </c>
      <c r="D114" s="2" t="s">
        <v>10</v>
      </c>
      <c r="E114" s="2"/>
    </row>
    <row r="115" spans="1:5" x14ac:dyDescent="0.2">
      <c r="A115" s="2">
        <v>114</v>
      </c>
      <c r="B115" s="2" t="str">
        <f t="shared" si="1"/>
        <v>20.114</v>
      </c>
      <c r="C115" s="2" t="s">
        <v>1712</v>
      </c>
      <c r="D115" s="2" t="s">
        <v>10</v>
      </c>
      <c r="E115" s="2"/>
    </row>
    <row r="116" spans="1:5" x14ac:dyDescent="0.2">
      <c r="A116" s="2">
        <v>115</v>
      </c>
      <c r="B116" s="2" t="str">
        <f t="shared" si="1"/>
        <v>20.115</v>
      </c>
      <c r="C116" s="2" t="s">
        <v>1713</v>
      </c>
      <c r="D116" s="2" t="s">
        <v>10</v>
      </c>
      <c r="E116" s="2"/>
    </row>
    <row r="117" spans="1:5" x14ac:dyDescent="0.2">
      <c r="A117" s="2">
        <v>116</v>
      </c>
      <c r="B117" s="2" t="str">
        <f t="shared" si="1"/>
        <v>20.116</v>
      </c>
      <c r="C117" s="2" t="s">
        <v>1714</v>
      </c>
      <c r="D117" s="2" t="s">
        <v>10</v>
      </c>
      <c r="E117" s="2"/>
    </row>
    <row r="118" spans="1:5" x14ac:dyDescent="0.2">
      <c r="A118" s="2">
        <v>117</v>
      </c>
      <c r="B118" s="2" t="str">
        <f t="shared" si="1"/>
        <v>20.117</v>
      </c>
      <c r="C118" s="2" t="s">
        <v>1715</v>
      </c>
      <c r="D118" s="2" t="s">
        <v>10</v>
      </c>
      <c r="E118" s="2"/>
    </row>
    <row r="119" spans="1:5" x14ac:dyDescent="0.2">
      <c r="A119" s="2">
        <v>118</v>
      </c>
      <c r="B119" s="2" t="str">
        <f t="shared" si="1"/>
        <v>20.118</v>
      </c>
      <c r="C119" s="2" t="s">
        <v>1716</v>
      </c>
      <c r="D119" s="2" t="s">
        <v>10</v>
      </c>
      <c r="E119" s="2"/>
    </row>
    <row r="120" spans="1:5" x14ac:dyDescent="0.2">
      <c r="A120" s="2">
        <v>119</v>
      </c>
      <c r="B120" s="2" t="str">
        <f t="shared" si="1"/>
        <v>20.119</v>
      </c>
      <c r="C120" s="2" t="s">
        <v>1717</v>
      </c>
      <c r="D120" s="2" t="s">
        <v>10</v>
      </c>
      <c r="E120" s="2"/>
    </row>
    <row r="121" spans="1:5" x14ac:dyDescent="0.2">
      <c r="A121" s="2">
        <v>120</v>
      </c>
      <c r="B121" s="2" t="str">
        <f t="shared" si="1"/>
        <v>20.120</v>
      </c>
      <c r="C121" s="2" t="s">
        <v>1718</v>
      </c>
      <c r="D121" s="2" t="s">
        <v>10</v>
      </c>
      <c r="E121" s="2"/>
    </row>
    <row r="122" spans="1:5" x14ac:dyDescent="0.2">
      <c r="A122" s="2">
        <v>121</v>
      </c>
      <c r="B122" s="2" t="str">
        <f t="shared" si="1"/>
        <v>20.121</v>
      </c>
      <c r="C122" s="2" t="s">
        <v>1719</v>
      </c>
      <c r="D122" s="2" t="s">
        <v>10</v>
      </c>
      <c r="E122" s="2"/>
    </row>
    <row r="123" spans="1:5" x14ac:dyDescent="0.2">
      <c r="A123" s="2">
        <v>122</v>
      </c>
      <c r="B123" s="2" t="str">
        <f t="shared" si="1"/>
        <v>20.122</v>
      </c>
      <c r="C123" s="2" t="s">
        <v>1720</v>
      </c>
      <c r="D123" s="2" t="s">
        <v>10</v>
      </c>
      <c r="E123" s="2"/>
    </row>
    <row r="124" spans="1:5" x14ac:dyDescent="0.2">
      <c r="A124" s="2">
        <v>123</v>
      </c>
      <c r="B124" s="2" t="str">
        <f t="shared" si="1"/>
        <v>20.123</v>
      </c>
      <c r="C124" s="2" t="s">
        <v>1721</v>
      </c>
      <c r="D124" s="2" t="s">
        <v>74</v>
      </c>
      <c r="E124" s="2"/>
    </row>
    <row r="125" spans="1:5" x14ac:dyDescent="0.2">
      <c r="A125" s="2">
        <v>124</v>
      </c>
      <c r="B125" s="2" t="str">
        <f t="shared" si="1"/>
        <v>20.124</v>
      </c>
      <c r="C125" s="2" t="s">
        <v>1722</v>
      </c>
      <c r="D125" s="2" t="s">
        <v>74</v>
      </c>
      <c r="E125" s="2"/>
    </row>
    <row r="126" spans="1:5" x14ac:dyDescent="0.2">
      <c r="A126" s="2">
        <v>125</v>
      </c>
      <c r="B126" s="2" t="str">
        <f t="shared" si="1"/>
        <v>20.125</v>
      </c>
      <c r="C126" s="2" t="s">
        <v>1723</v>
      </c>
      <c r="D126" s="2" t="s">
        <v>74</v>
      </c>
      <c r="E126" s="2"/>
    </row>
    <row r="127" spans="1:5" x14ac:dyDescent="0.2">
      <c r="A127" s="2">
        <v>126</v>
      </c>
      <c r="B127" s="2" t="str">
        <f t="shared" si="1"/>
        <v>20.126</v>
      </c>
      <c r="C127" s="2" t="s">
        <v>1724</v>
      </c>
      <c r="D127" s="2" t="s">
        <v>74</v>
      </c>
      <c r="E127" s="2"/>
    </row>
    <row r="128" spans="1:5" x14ac:dyDescent="0.2">
      <c r="A128" s="2">
        <v>127</v>
      </c>
      <c r="B128" s="2" t="str">
        <f t="shared" si="1"/>
        <v>20.127</v>
      </c>
      <c r="C128" s="2" t="s">
        <v>1725</v>
      </c>
      <c r="D128" s="2" t="s">
        <v>74</v>
      </c>
      <c r="E128" s="2"/>
    </row>
    <row r="129" spans="1:5" x14ac:dyDescent="0.2">
      <c r="A129" s="2">
        <v>128</v>
      </c>
      <c r="B129" s="2" t="str">
        <f t="shared" si="1"/>
        <v>20.128</v>
      </c>
      <c r="C129" s="2" t="s">
        <v>1726</v>
      </c>
      <c r="D129" s="2" t="s">
        <v>74</v>
      </c>
      <c r="E129" s="2"/>
    </row>
    <row r="130" spans="1:5" x14ac:dyDescent="0.2">
      <c r="A130" s="2">
        <v>129</v>
      </c>
      <c r="B130" s="2" t="str">
        <f t="shared" si="1"/>
        <v>20.129</v>
      </c>
      <c r="C130" s="2" t="s">
        <v>1727</v>
      </c>
      <c r="D130" s="2" t="s">
        <v>74</v>
      </c>
      <c r="E130" s="2"/>
    </row>
    <row r="131" spans="1:5" x14ac:dyDescent="0.2">
      <c r="A131" s="2">
        <v>130</v>
      </c>
      <c r="B131" s="2" t="str">
        <f t="shared" ref="B131:B194" si="2">"20."&amp;A131</f>
        <v>20.130</v>
      </c>
      <c r="C131" s="2" t="s">
        <v>1728</v>
      </c>
      <c r="D131" s="2" t="s">
        <v>74</v>
      </c>
      <c r="E131" s="2"/>
    </row>
    <row r="132" spans="1:5" x14ac:dyDescent="0.2">
      <c r="A132" s="2">
        <v>131</v>
      </c>
      <c r="B132" s="2" t="str">
        <f t="shared" si="2"/>
        <v>20.131</v>
      </c>
      <c r="C132" s="2" t="s">
        <v>1729</v>
      </c>
      <c r="D132" s="2" t="s">
        <v>74</v>
      </c>
      <c r="E132" s="2"/>
    </row>
    <row r="133" spans="1:5" x14ac:dyDescent="0.2">
      <c r="A133" s="2">
        <v>132</v>
      </c>
      <c r="B133" s="2" t="str">
        <f t="shared" si="2"/>
        <v>20.132</v>
      </c>
      <c r="C133" s="2" t="s">
        <v>1730</v>
      </c>
      <c r="D133" s="2" t="s">
        <v>74</v>
      </c>
      <c r="E133" s="2"/>
    </row>
    <row r="134" spans="1:5" x14ac:dyDescent="0.2">
      <c r="A134" s="2">
        <v>133</v>
      </c>
      <c r="B134" s="2" t="str">
        <f t="shared" si="2"/>
        <v>20.133</v>
      </c>
      <c r="C134" s="2" t="s">
        <v>1731</v>
      </c>
      <c r="D134" s="2" t="s">
        <v>74</v>
      </c>
      <c r="E134" s="2"/>
    </row>
    <row r="135" spans="1:5" x14ac:dyDescent="0.2">
      <c r="A135" s="2">
        <v>134</v>
      </c>
      <c r="B135" s="2" t="str">
        <f t="shared" si="2"/>
        <v>20.134</v>
      </c>
      <c r="C135" s="2" t="s">
        <v>1732</v>
      </c>
      <c r="D135" s="2" t="s">
        <v>74</v>
      </c>
      <c r="E135" s="2"/>
    </row>
    <row r="136" spans="1:5" x14ac:dyDescent="0.2">
      <c r="A136" s="2">
        <v>135</v>
      </c>
      <c r="B136" s="2" t="str">
        <f t="shared" si="2"/>
        <v>20.135</v>
      </c>
      <c r="C136" s="2" t="s">
        <v>1733</v>
      </c>
      <c r="D136" s="2" t="s">
        <v>74</v>
      </c>
      <c r="E136" s="2"/>
    </row>
    <row r="137" spans="1:5" x14ac:dyDescent="0.2">
      <c r="A137" s="2">
        <v>136</v>
      </c>
      <c r="B137" s="2" t="str">
        <f t="shared" si="2"/>
        <v>20.136</v>
      </c>
      <c r="C137" s="2" t="s">
        <v>1734</v>
      </c>
      <c r="D137" s="2" t="s">
        <v>74</v>
      </c>
      <c r="E137" s="2"/>
    </row>
    <row r="138" spans="1:5" x14ac:dyDescent="0.2">
      <c r="A138" s="2">
        <v>137</v>
      </c>
      <c r="B138" s="2" t="str">
        <f t="shared" si="2"/>
        <v>20.137</v>
      </c>
      <c r="C138" s="2" t="s">
        <v>1735</v>
      </c>
      <c r="D138" s="2" t="s">
        <v>74</v>
      </c>
      <c r="E138" s="2"/>
    </row>
    <row r="139" spans="1:5" x14ac:dyDescent="0.2">
      <c r="A139" s="2">
        <v>138</v>
      </c>
      <c r="B139" s="2" t="str">
        <f t="shared" si="2"/>
        <v>20.138</v>
      </c>
      <c r="C139" s="2" t="s">
        <v>1736</v>
      </c>
      <c r="D139" s="2" t="s">
        <v>74</v>
      </c>
      <c r="E139" s="2"/>
    </row>
    <row r="140" spans="1:5" x14ac:dyDescent="0.2">
      <c r="A140" s="2">
        <v>139</v>
      </c>
      <c r="B140" s="2" t="str">
        <f t="shared" si="2"/>
        <v>20.139</v>
      </c>
      <c r="C140" s="2" t="s">
        <v>1737</v>
      </c>
      <c r="D140" s="2" t="s">
        <v>74</v>
      </c>
      <c r="E140" s="2"/>
    </row>
    <row r="141" spans="1:5" x14ac:dyDescent="0.2">
      <c r="A141" s="2">
        <v>140</v>
      </c>
      <c r="B141" s="2" t="str">
        <f t="shared" si="2"/>
        <v>20.140</v>
      </c>
      <c r="C141" s="2" t="s">
        <v>1738</v>
      </c>
      <c r="D141" s="2" t="s">
        <v>74</v>
      </c>
      <c r="E141" s="2"/>
    </row>
    <row r="142" spans="1:5" x14ac:dyDescent="0.2">
      <c r="A142" s="2">
        <v>141</v>
      </c>
      <c r="B142" s="2" t="str">
        <f t="shared" si="2"/>
        <v>20.141</v>
      </c>
      <c r="C142" s="2" t="s">
        <v>1739</v>
      </c>
      <c r="D142" s="2" t="s">
        <v>74</v>
      </c>
      <c r="E142" s="2"/>
    </row>
    <row r="143" spans="1:5" x14ac:dyDescent="0.2">
      <c r="A143" s="2">
        <v>142</v>
      </c>
      <c r="B143" s="2" t="str">
        <f t="shared" si="2"/>
        <v>20.142</v>
      </c>
      <c r="C143" s="2" t="s">
        <v>1740</v>
      </c>
      <c r="D143" s="2" t="s">
        <v>74</v>
      </c>
      <c r="E143" s="2"/>
    </row>
    <row r="144" spans="1:5" x14ac:dyDescent="0.2">
      <c r="A144" s="2">
        <v>143</v>
      </c>
      <c r="B144" s="2" t="str">
        <f t="shared" si="2"/>
        <v>20.143</v>
      </c>
      <c r="C144" s="2" t="s">
        <v>1741</v>
      </c>
      <c r="D144" s="2" t="s">
        <v>74</v>
      </c>
      <c r="E144" s="2"/>
    </row>
    <row r="145" spans="1:5" x14ac:dyDescent="0.2">
      <c r="A145" s="2">
        <v>144</v>
      </c>
      <c r="B145" s="2" t="str">
        <f t="shared" si="2"/>
        <v>20.144</v>
      </c>
      <c r="C145" s="2" t="s">
        <v>1742</v>
      </c>
      <c r="D145" s="2" t="s">
        <v>10</v>
      </c>
      <c r="E145" s="2"/>
    </row>
    <row r="146" spans="1:5" x14ac:dyDescent="0.2">
      <c r="A146" s="2">
        <v>145</v>
      </c>
      <c r="B146" s="2" t="str">
        <f t="shared" si="2"/>
        <v>20.145</v>
      </c>
      <c r="C146" s="2" t="s">
        <v>1743</v>
      </c>
      <c r="D146" s="2" t="s">
        <v>10</v>
      </c>
      <c r="E146" s="2"/>
    </row>
    <row r="147" spans="1:5" x14ac:dyDescent="0.2">
      <c r="A147" s="2">
        <v>146</v>
      </c>
      <c r="B147" s="2" t="str">
        <f t="shared" si="2"/>
        <v>20.146</v>
      </c>
      <c r="C147" s="2" t="s">
        <v>1744</v>
      </c>
      <c r="D147" s="2" t="s">
        <v>10</v>
      </c>
      <c r="E147" s="2"/>
    </row>
    <row r="148" spans="1:5" x14ac:dyDescent="0.2">
      <c r="A148" s="2">
        <v>147</v>
      </c>
      <c r="B148" s="2" t="str">
        <f t="shared" si="2"/>
        <v>20.147</v>
      </c>
      <c r="C148" s="2" t="s">
        <v>1745</v>
      </c>
      <c r="D148" s="2" t="s">
        <v>10</v>
      </c>
      <c r="E148" s="2"/>
    </row>
    <row r="149" spans="1:5" x14ac:dyDescent="0.2">
      <c r="A149" s="2">
        <v>148</v>
      </c>
      <c r="B149" s="2" t="str">
        <f t="shared" si="2"/>
        <v>20.148</v>
      </c>
      <c r="C149" s="2" t="s">
        <v>1746</v>
      </c>
      <c r="D149" s="2" t="s">
        <v>10</v>
      </c>
      <c r="E149" s="2"/>
    </row>
    <row r="150" spans="1:5" x14ac:dyDescent="0.2">
      <c r="A150" s="2">
        <v>149</v>
      </c>
      <c r="B150" s="2" t="str">
        <f t="shared" si="2"/>
        <v>20.149</v>
      </c>
      <c r="C150" s="2" t="s">
        <v>1747</v>
      </c>
      <c r="D150" s="2" t="s">
        <v>10</v>
      </c>
      <c r="E150" s="2"/>
    </row>
    <row r="151" spans="1:5" x14ac:dyDescent="0.2">
      <c r="A151" s="2">
        <v>150</v>
      </c>
      <c r="B151" s="2" t="str">
        <f t="shared" si="2"/>
        <v>20.150</v>
      </c>
      <c r="C151" s="2" t="s">
        <v>1748</v>
      </c>
      <c r="D151" s="2" t="s">
        <v>10</v>
      </c>
      <c r="E151" s="2"/>
    </row>
    <row r="152" spans="1:5" x14ac:dyDescent="0.2">
      <c r="A152" s="2">
        <v>151</v>
      </c>
      <c r="B152" s="2" t="str">
        <f t="shared" si="2"/>
        <v>20.151</v>
      </c>
      <c r="C152" s="2" t="s">
        <v>1749</v>
      </c>
      <c r="D152" s="2" t="s">
        <v>10</v>
      </c>
      <c r="E152" s="2"/>
    </row>
    <row r="153" spans="1:5" x14ac:dyDescent="0.2">
      <c r="A153" s="2">
        <v>152</v>
      </c>
      <c r="B153" s="2" t="str">
        <f t="shared" si="2"/>
        <v>20.152</v>
      </c>
      <c r="C153" s="2" t="s">
        <v>1750</v>
      </c>
      <c r="D153" s="2" t="s">
        <v>10</v>
      </c>
      <c r="E153" s="2"/>
    </row>
    <row r="154" spans="1:5" x14ac:dyDescent="0.2">
      <c r="A154" s="2">
        <v>153</v>
      </c>
      <c r="B154" s="2" t="str">
        <f t="shared" si="2"/>
        <v>20.153</v>
      </c>
      <c r="C154" s="2" t="s">
        <v>1751</v>
      </c>
      <c r="D154" s="2" t="s">
        <v>10</v>
      </c>
      <c r="E154" s="2"/>
    </row>
    <row r="155" spans="1:5" x14ac:dyDescent="0.2">
      <c r="A155" s="2">
        <v>154</v>
      </c>
      <c r="B155" s="2" t="str">
        <f t="shared" si="2"/>
        <v>20.154</v>
      </c>
      <c r="C155" s="2" t="s">
        <v>1752</v>
      </c>
      <c r="D155" s="2" t="s">
        <v>10</v>
      </c>
      <c r="E155" s="2"/>
    </row>
    <row r="156" spans="1:5" x14ac:dyDescent="0.2">
      <c r="A156" s="2">
        <v>155</v>
      </c>
      <c r="B156" s="2" t="str">
        <f t="shared" si="2"/>
        <v>20.155</v>
      </c>
      <c r="C156" s="2" t="s">
        <v>1753</v>
      </c>
      <c r="D156" s="2" t="s">
        <v>10</v>
      </c>
      <c r="E156" s="2"/>
    </row>
    <row r="157" spans="1:5" x14ac:dyDescent="0.2">
      <c r="A157" s="2">
        <v>156</v>
      </c>
      <c r="B157" s="2" t="str">
        <f t="shared" si="2"/>
        <v>20.156</v>
      </c>
      <c r="C157" s="2" t="s">
        <v>1754</v>
      </c>
      <c r="D157" s="2" t="s">
        <v>10</v>
      </c>
      <c r="E157" s="2"/>
    </row>
    <row r="158" spans="1:5" x14ac:dyDescent="0.2">
      <c r="A158" s="2">
        <v>157</v>
      </c>
      <c r="B158" s="2" t="str">
        <f t="shared" si="2"/>
        <v>20.157</v>
      </c>
      <c r="C158" s="2" t="s">
        <v>1756</v>
      </c>
      <c r="D158" s="2" t="s">
        <v>1755</v>
      </c>
      <c r="E158" s="2"/>
    </row>
    <row r="159" spans="1:5" x14ac:dyDescent="0.2">
      <c r="A159" s="2">
        <v>158</v>
      </c>
      <c r="B159" s="2" t="str">
        <f t="shared" si="2"/>
        <v>20.158</v>
      </c>
      <c r="C159" s="2" t="s">
        <v>1757</v>
      </c>
      <c r="D159" s="2" t="s">
        <v>10</v>
      </c>
      <c r="E159" s="2"/>
    </row>
    <row r="160" spans="1:5" x14ac:dyDescent="0.2">
      <c r="A160" s="2">
        <v>159</v>
      </c>
      <c r="B160" s="2" t="str">
        <f t="shared" si="2"/>
        <v>20.159</v>
      </c>
      <c r="C160" s="2" t="s">
        <v>1758</v>
      </c>
      <c r="D160" s="2" t="s">
        <v>10</v>
      </c>
      <c r="E160" s="2"/>
    </row>
    <row r="161" spans="1:5" x14ac:dyDescent="0.2">
      <c r="A161" s="2">
        <v>160</v>
      </c>
      <c r="B161" s="2" t="str">
        <f t="shared" si="2"/>
        <v>20.160</v>
      </c>
      <c r="C161" s="2" t="s">
        <v>1759</v>
      </c>
      <c r="D161" s="2" t="s">
        <v>10</v>
      </c>
      <c r="E161" s="2"/>
    </row>
    <row r="162" spans="1:5" x14ac:dyDescent="0.2">
      <c r="A162" s="2">
        <v>161</v>
      </c>
      <c r="B162" s="2" t="str">
        <f t="shared" si="2"/>
        <v>20.161</v>
      </c>
      <c r="C162" s="2" t="s">
        <v>1760</v>
      </c>
      <c r="D162" s="2" t="s">
        <v>10</v>
      </c>
      <c r="E162" s="2"/>
    </row>
    <row r="163" spans="1:5" x14ac:dyDescent="0.2">
      <c r="A163" s="2">
        <v>162</v>
      </c>
      <c r="B163" s="2" t="str">
        <f t="shared" si="2"/>
        <v>20.162</v>
      </c>
      <c r="C163" s="2" t="s">
        <v>1761</v>
      </c>
      <c r="D163" s="2" t="s">
        <v>10</v>
      </c>
      <c r="E163" s="2"/>
    </row>
    <row r="164" spans="1:5" x14ac:dyDescent="0.2">
      <c r="A164" s="2">
        <v>163</v>
      </c>
      <c r="B164" s="2" t="str">
        <f t="shared" si="2"/>
        <v>20.163</v>
      </c>
      <c r="C164" s="2" t="s">
        <v>1762</v>
      </c>
      <c r="D164" s="2" t="s">
        <v>10</v>
      </c>
      <c r="E164" s="2"/>
    </row>
    <row r="165" spans="1:5" x14ac:dyDescent="0.2">
      <c r="A165" s="2">
        <v>164</v>
      </c>
      <c r="B165" s="2" t="str">
        <f t="shared" si="2"/>
        <v>20.164</v>
      </c>
      <c r="C165" s="2" t="s">
        <v>1763</v>
      </c>
      <c r="D165" s="2" t="s">
        <v>74</v>
      </c>
      <c r="E165" s="2"/>
    </row>
    <row r="166" spans="1:5" x14ac:dyDescent="0.2">
      <c r="A166" s="2">
        <v>165</v>
      </c>
      <c r="B166" s="2" t="str">
        <f t="shared" si="2"/>
        <v>20.165</v>
      </c>
      <c r="C166" s="2" t="s">
        <v>1764</v>
      </c>
      <c r="D166" s="2" t="s">
        <v>74</v>
      </c>
      <c r="E166" s="2"/>
    </row>
    <row r="167" spans="1:5" x14ac:dyDescent="0.2">
      <c r="A167" s="2">
        <v>166</v>
      </c>
      <c r="B167" s="2" t="str">
        <f t="shared" si="2"/>
        <v>20.166</v>
      </c>
      <c r="C167" s="2" t="s">
        <v>1765</v>
      </c>
      <c r="D167" s="2" t="s">
        <v>1</v>
      </c>
      <c r="E167" s="2"/>
    </row>
    <row r="168" spans="1:5" x14ac:dyDescent="0.2">
      <c r="A168" s="2">
        <v>167</v>
      </c>
      <c r="B168" s="2" t="str">
        <f t="shared" si="2"/>
        <v>20.167</v>
      </c>
      <c r="C168" s="2" t="s">
        <v>1766</v>
      </c>
      <c r="D168" s="2" t="s">
        <v>74</v>
      </c>
      <c r="E168" s="2"/>
    </row>
    <row r="169" spans="1:5" x14ac:dyDescent="0.2">
      <c r="A169" s="2">
        <v>168</v>
      </c>
      <c r="B169" s="2" t="str">
        <f t="shared" si="2"/>
        <v>20.168</v>
      </c>
      <c r="C169" s="2" t="s">
        <v>1767</v>
      </c>
      <c r="D169" s="2" t="s">
        <v>74</v>
      </c>
      <c r="E169" s="2"/>
    </row>
    <row r="170" spans="1:5" x14ac:dyDescent="0.2">
      <c r="A170" s="2">
        <v>169</v>
      </c>
      <c r="B170" s="2" t="str">
        <f t="shared" si="2"/>
        <v>20.169</v>
      </c>
      <c r="C170" s="2" t="s">
        <v>1768</v>
      </c>
      <c r="D170" s="2" t="s">
        <v>74</v>
      </c>
      <c r="E170" s="2"/>
    </row>
    <row r="171" spans="1:5" x14ac:dyDescent="0.2">
      <c r="A171" s="2">
        <v>170</v>
      </c>
      <c r="B171" s="2" t="str">
        <f t="shared" si="2"/>
        <v>20.170</v>
      </c>
      <c r="C171" s="2" t="s">
        <v>1769</v>
      </c>
      <c r="D171" s="2" t="s">
        <v>10</v>
      </c>
      <c r="E171" s="2"/>
    </row>
    <row r="172" spans="1:5" x14ac:dyDescent="0.2">
      <c r="A172" s="2">
        <v>171</v>
      </c>
      <c r="B172" s="2" t="str">
        <f t="shared" si="2"/>
        <v>20.171</v>
      </c>
      <c r="C172" s="2" t="s">
        <v>1770</v>
      </c>
      <c r="D172" s="2" t="s">
        <v>74</v>
      </c>
      <c r="E172" s="2"/>
    </row>
    <row r="173" spans="1:5" ht="22.5" x14ac:dyDescent="0.2">
      <c r="A173" s="2">
        <v>172</v>
      </c>
      <c r="B173" s="2" t="str">
        <f t="shared" si="2"/>
        <v>20.172</v>
      </c>
      <c r="C173" s="2" t="s">
        <v>1771</v>
      </c>
      <c r="D173" s="2" t="s">
        <v>10</v>
      </c>
      <c r="E173" s="2"/>
    </row>
    <row r="174" spans="1:5" ht="22.5" x14ac:dyDescent="0.2">
      <c r="A174" s="2">
        <v>173</v>
      </c>
      <c r="B174" s="2" t="str">
        <f t="shared" si="2"/>
        <v>20.173</v>
      </c>
      <c r="C174" s="2" t="s">
        <v>1772</v>
      </c>
      <c r="D174" s="2" t="s">
        <v>10</v>
      </c>
      <c r="E174" s="2"/>
    </row>
    <row r="175" spans="1:5" x14ac:dyDescent="0.2">
      <c r="A175" s="2">
        <v>174</v>
      </c>
      <c r="B175" s="2" t="str">
        <f t="shared" si="2"/>
        <v>20.174</v>
      </c>
      <c r="C175" s="2" t="s">
        <v>1773</v>
      </c>
      <c r="D175" s="2" t="s">
        <v>74</v>
      </c>
      <c r="E175" s="2"/>
    </row>
    <row r="176" spans="1:5" x14ac:dyDescent="0.2">
      <c r="A176" s="2">
        <v>175</v>
      </c>
      <c r="B176" s="2" t="str">
        <f t="shared" si="2"/>
        <v>20.175</v>
      </c>
      <c r="C176" s="2" t="s">
        <v>1774</v>
      </c>
      <c r="D176" s="2" t="s">
        <v>74</v>
      </c>
      <c r="E176" s="2"/>
    </row>
    <row r="177" spans="1:5" x14ac:dyDescent="0.2">
      <c r="A177" s="2">
        <v>176</v>
      </c>
      <c r="B177" s="2" t="str">
        <f t="shared" si="2"/>
        <v>20.176</v>
      </c>
      <c r="C177" s="2" t="s">
        <v>1775</v>
      </c>
      <c r="D177" s="2" t="s">
        <v>74</v>
      </c>
      <c r="E177" s="2"/>
    </row>
    <row r="178" spans="1:5" x14ac:dyDescent="0.2">
      <c r="A178" s="2">
        <v>177</v>
      </c>
      <c r="B178" s="2" t="str">
        <f t="shared" si="2"/>
        <v>20.177</v>
      </c>
      <c r="C178" s="2" t="s">
        <v>1776</v>
      </c>
      <c r="D178" s="2" t="s">
        <v>74</v>
      </c>
      <c r="E178" s="2"/>
    </row>
    <row r="179" spans="1:5" x14ac:dyDescent="0.2">
      <c r="A179" s="2">
        <v>178</v>
      </c>
      <c r="B179" s="2" t="str">
        <f t="shared" si="2"/>
        <v>20.178</v>
      </c>
      <c r="C179" s="2" t="s">
        <v>1777</v>
      </c>
      <c r="D179" s="2" t="s">
        <v>74</v>
      </c>
      <c r="E179" s="2"/>
    </row>
    <row r="180" spans="1:5" x14ac:dyDescent="0.2">
      <c r="A180" s="2">
        <v>179</v>
      </c>
      <c r="B180" s="2" t="str">
        <f t="shared" si="2"/>
        <v>20.179</v>
      </c>
      <c r="C180" s="2" t="s">
        <v>1778</v>
      </c>
      <c r="D180" s="2" t="s">
        <v>74</v>
      </c>
      <c r="E180" s="2"/>
    </row>
    <row r="181" spans="1:5" x14ac:dyDescent="0.2">
      <c r="A181" s="2">
        <v>180</v>
      </c>
      <c r="B181" s="2" t="str">
        <f t="shared" si="2"/>
        <v>20.180</v>
      </c>
      <c r="C181" s="2" t="s">
        <v>1779</v>
      </c>
      <c r="D181" s="2" t="s">
        <v>74</v>
      </c>
      <c r="E181" s="2"/>
    </row>
    <row r="182" spans="1:5" x14ac:dyDescent="0.2">
      <c r="A182" s="2">
        <v>181</v>
      </c>
      <c r="B182" s="2" t="str">
        <f t="shared" si="2"/>
        <v>20.181</v>
      </c>
      <c r="C182" s="2" t="s">
        <v>1780</v>
      </c>
      <c r="D182" s="2" t="s">
        <v>10</v>
      </c>
      <c r="E182" s="2"/>
    </row>
    <row r="183" spans="1:5" x14ac:dyDescent="0.2">
      <c r="A183" s="2">
        <v>182</v>
      </c>
      <c r="B183" s="2" t="str">
        <f t="shared" si="2"/>
        <v>20.182</v>
      </c>
      <c r="C183" s="2" t="s">
        <v>1781</v>
      </c>
      <c r="D183" s="2" t="s">
        <v>10</v>
      </c>
      <c r="E183" s="2"/>
    </row>
    <row r="184" spans="1:5" x14ac:dyDescent="0.2">
      <c r="A184" s="2">
        <v>183</v>
      </c>
      <c r="B184" s="2" t="str">
        <f t="shared" si="2"/>
        <v>20.183</v>
      </c>
      <c r="C184" s="2" t="s">
        <v>1782</v>
      </c>
      <c r="D184" s="2" t="s">
        <v>10</v>
      </c>
      <c r="E184" s="2"/>
    </row>
    <row r="185" spans="1:5" x14ac:dyDescent="0.2">
      <c r="A185" s="2">
        <v>184</v>
      </c>
      <c r="B185" s="2" t="str">
        <f t="shared" si="2"/>
        <v>20.184</v>
      </c>
      <c r="C185" s="2" t="s">
        <v>1783</v>
      </c>
      <c r="D185" s="2" t="s">
        <v>10</v>
      </c>
      <c r="E185" s="2"/>
    </row>
    <row r="186" spans="1:5" x14ac:dyDescent="0.2">
      <c r="A186" s="2">
        <v>185</v>
      </c>
      <c r="B186" s="2" t="str">
        <f t="shared" si="2"/>
        <v>20.185</v>
      </c>
      <c r="C186" s="2" t="s">
        <v>1784</v>
      </c>
      <c r="D186" s="2" t="s">
        <v>10</v>
      </c>
      <c r="E186" s="2"/>
    </row>
    <row r="187" spans="1:5" x14ac:dyDescent="0.2">
      <c r="A187" s="2">
        <v>186</v>
      </c>
      <c r="B187" s="2" t="str">
        <f t="shared" si="2"/>
        <v>20.186</v>
      </c>
      <c r="C187" s="2" t="s">
        <v>1785</v>
      </c>
      <c r="D187" s="2" t="s">
        <v>10</v>
      </c>
      <c r="E187" s="2"/>
    </row>
    <row r="188" spans="1:5" x14ac:dyDescent="0.2">
      <c r="A188" s="2">
        <v>187</v>
      </c>
      <c r="B188" s="2" t="str">
        <f t="shared" si="2"/>
        <v>20.187</v>
      </c>
      <c r="C188" s="2" t="s">
        <v>1786</v>
      </c>
      <c r="D188" s="2" t="s">
        <v>10</v>
      </c>
      <c r="E188" s="2"/>
    </row>
    <row r="189" spans="1:5" x14ac:dyDescent="0.2">
      <c r="A189" s="2">
        <v>188</v>
      </c>
      <c r="B189" s="2" t="str">
        <f t="shared" si="2"/>
        <v>20.188</v>
      </c>
      <c r="C189" s="2" t="s">
        <v>1787</v>
      </c>
      <c r="D189" s="2" t="s">
        <v>10</v>
      </c>
      <c r="E189" s="2"/>
    </row>
    <row r="190" spans="1:5" x14ac:dyDescent="0.2">
      <c r="A190" s="2">
        <v>189</v>
      </c>
      <c r="B190" s="2" t="str">
        <f t="shared" si="2"/>
        <v>20.189</v>
      </c>
      <c r="C190" s="2" t="s">
        <v>1788</v>
      </c>
      <c r="D190" s="2" t="s">
        <v>10</v>
      </c>
      <c r="E190" s="2"/>
    </row>
    <row r="191" spans="1:5" x14ac:dyDescent="0.2">
      <c r="A191" s="2">
        <v>190</v>
      </c>
      <c r="B191" s="2" t="str">
        <f t="shared" si="2"/>
        <v>20.190</v>
      </c>
      <c r="C191" s="2" t="s">
        <v>1789</v>
      </c>
      <c r="D191" s="2" t="s">
        <v>10</v>
      </c>
      <c r="E191" s="2"/>
    </row>
    <row r="192" spans="1:5" x14ac:dyDescent="0.2">
      <c r="A192" s="2">
        <v>191</v>
      </c>
      <c r="B192" s="2" t="str">
        <f t="shared" si="2"/>
        <v>20.191</v>
      </c>
      <c r="C192" s="2" t="s">
        <v>1790</v>
      </c>
      <c r="D192" s="2" t="s">
        <v>10</v>
      </c>
      <c r="E192" s="2"/>
    </row>
    <row r="193" spans="1:5" ht="22.5" x14ac:dyDescent="0.2">
      <c r="A193" s="2">
        <v>192</v>
      </c>
      <c r="B193" s="2" t="str">
        <f t="shared" si="2"/>
        <v>20.192</v>
      </c>
      <c r="C193" s="2" t="s">
        <v>1791</v>
      </c>
      <c r="D193" s="2" t="s">
        <v>10</v>
      </c>
      <c r="E193" s="2"/>
    </row>
    <row r="194" spans="1:5" x14ac:dyDescent="0.2">
      <c r="A194" s="2">
        <v>193</v>
      </c>
      <c r="B194" s="2" t="str">
        <f t="shared" si="2"/>
        <v>20.193</v>
      </c>
      <c r="C194" s="2" t="s">
        <v>1793</v>
      </c>
      <c r="D194" s="2" t="s">
        <v>1792</v>
      </c>
      <c r="E194" s="2"/>
    </row>
    <row r="195" spans="1:5" x14ac:dyDescent="0.2">
      <c r="A195" s="2">
        <v>194</v>
      </c>
      <c r="B195" s="2" t="str">
        <f t="shared" ref="B195:B255" si="3">"20."&amp;A195</f>
        <v>20.194</v>
      </c>
      <c r="C195" s="2" t="s">
        <v>1794</v>
      </c>
      <c r="D195" s="2" t="s">
        <v>1792</v>
      </c>
      <c r="E195" s="2"/>
    </row>
    <row r="196" spans="1:5" x14ac:dyDescent="0.2">
      <c r="A196" s="2">
        <v>195</v>
      </c>
      <c r="B196" s="2" t="str">
        <f t="shared" si="3"/>
        <v>20.195</v>
      </c>
      <c r="C196" s="2" t="s">
        <v>1795</v>
      </c>
      <c r="D196" s="2" t="s">
        <v>1792</v>
      </c>
      <c r="E196" s="2"/>
    </row>
    <row r="197" spans="1:5" x14ac:dyDescent="0.2">
      <c r="A197" s="2">
        <v>196</v>
      </c>
      <c r="B197" s="2" t="str">
        <f t="shared" si="3"/>
        <v>20.196</v>
      </c>
      <c r="C197" s="2" t="s">
        <v>1796</v>
      </c>
      <c r="D197" s="2" t="s">
        <v>1792</v>
      </c>
      <c r="E197" s="2"/>
    </row>
    <row r="198" spans="1:5" x14ac:dyDescent="0.2">
      <c r="A198" s="2">
        <v>197</v>
      </c>
      <c r="B198" s="2" t="str">
        <f t="shared" si="3"/>
        <v>20.197</v>
      </c>
      <c r="C198" s="2" t="s">
        <v>1797</v>
      </c>
      <c r="D198" s="2" t="s">
        <v>1792</v>
      </c>
      <c r="E198" s="2"/>
    </row>
    <row r="199" spans="1:5" x14ac:dyDescent="0.2">
      <c r="A199" s="2">
        <v>198</v>
      </c>
      <c r="B199" s="2" t="str">
        <f t="shared" si="3"/>
        <v>20.198</v>
      </c>
      <c r="C199" s="2" t="s">
        <v>1798</v>
      </c>
      <c r="D199" s="2" t="s">
        <v>10</v>
      </c>
      <c r="E199" s="2"/>
    </row>
    <row r="200" spans="1:5" x14ac:dyDescent="0.2">
      <c r="A200" s="2">
        <v>199</v>
      </c>
      <c r="B200" s="2" t="str">
        <f t="shared" si="3"/>
        <v>20.199</v>
      </c>
      <c r="C200" s="2" t="s">
        <v>1799</v>
      </c>
      <c r="D200" s="2" t="s">
        <v>10</v>
      </c>
      <c r="E200" s="2"/>
    </row>
    <row r="201" spans="1:5" x14ac:dyDescent="0.2">
      <c r="A201" s="2">
        <v>200</v>
      </c>
      <c r="B201" s="2" t="str">
        <f t="shared" si="3"/>
        <v>20.200</v>
      </c>
      <c r="C201" s="2" t="s">
        <v>1800</v>
      </c>
      <c r="D201" s="2" t="s">
        <v>10</v>
      </c>
      <c r="E201" s="2"/>
    </row>
    <row r="202" spans="1:5" x14ac:dyDescent="0.2">
      <c r="A202" s="2">
        <v>201</v>
      </c>
      <c r="B202" s="2" t="str">
        <f t="shared" si="3"/>
        <v>20.201</v>
      </c>
      <c r="C202" s="2" t="s">
        <v>1801</v>
      </c>
      <c r="D202" s="2" t="s">
        <v>10</v>
      </c>
      <c r="E202" s="2"/>
    </row>
    <row r="203" spans="1:5" x14ac:dyDescent="0.2">
      <c r="A203" s="2">
        <v>202</v>
      </c>
      <c r="B203" s="2" t="str">
        <f t="shared" si="3"/>
        <v>20.202</v>
      </c>
      <c r="C203" s="2" t="s">
        <v>1770</v>
      </c>
      <c r="D203" s="2" t="s">
        <v>74</v>
      </c>
      <c r="E203" s="2"/>
    </row>
    <row r="204" spans="1:5" x14ac:dyDescent="0.2">
      <c r="A204" s="2">
        <v>203</v>
      </c>
      <c r="B204" s="2" t="str">
        <f t="shared" si="3"/>
        <v>20.203</v>
      </c>
      <c r="C204" s="2" t="s">
        <v>1802</v>
      </c>
      <c r="D204" s="2" t="s">
        <v>74</v>
      </c>
      <c r="E204" s="2"/>
    </row>
    <row r="205" spans="1:5" x14ac:dyDescent="0.2">
      <c r="A205" s="2">
        <v>204</v>
      </c>
      <c r="B205" s="2" t="str">
        <f t="shared" si="3"/>
        <v>20.204</v>
      </c>
      <c r="C205" s="2" t="s">
        <v>1803</v>
      </c>
      <c r="D205" s="2" t="s">
        <v>74</v>
      </c>
      <c r="E205" s="2"/>
    </row>
    <row r="206" spans="1:5" x14ac:dyDescent="0.2">
      <c r="A206" s="2">
        <v>205</v>
      </c>
      <c r="B206" s="2" t="str">
        <f t="shared" si="3"/>
        <v>20.205</v>
      </c>
      <c r="C206" s="2" t="s">
        <v>1804</v>
      </c>
      <c r="D206" s="2" t="s">
        <v>10</v>
      </c>
      <c r="E206" s="2"/>
    </row>
    <row r="207" spans="1:5" x14ac:dyDescent="0.2">
      <c r="A207" s="2">
        <v>206</v>
      </c>
      <c r="B207" s="2" t="str">
        <f t="shared" si="3"/>
        <v>20.206</v>
      </c>
      <c r="C207" s="2" t="s">
        <v>1805</v>
      </c>
      <c r="D207" s="2" t="s">
        <v>74</v>
      </c>
      <c r="E207" s="2"/>
    </row>
    <row r="208" spans="1:5" x14ac:dyDescent="0.2">
      <c r="A208" s="2">
        <v>207</v>
      </c>
      <c r="B208" s="2" t="str">
        <f t="shared" si="3"/>
        <v>20.207</v>
      </c>
      <c r="C208" s="2" t="s">
        <v>1806</v>
      </c>
      <c r="D208" s="2" t="s">
        <v>74</v>
      </c>
      <c r="E208" s="2"/>
    </row>
    <row r="209" spans="1:5" x14ac:dyDescent="0.2">
      <c r="A209" s="2">
        <v>208</v>
      </c>
      <c r="B209" s="2" t="str">
        <f t="shared" si="3"/>
        <v>20.208</v>
      </c>
      <c r="C209" s="2" t="s">
        <v>1807</v>
      </c>
      <c r="D209" s="2" t="s">
        <v>74</v>
      </c>
      <c r="E209" s="2"/>
    </row>
    <row r="210" spans="1:5" x14ac:dyDescent="0.2">
      <c r="A210" s="2">
        <v>209</v>
      </c>
      <c r="B210" s="2" t="str">
        <f t="shared" si="3"/>
        <v>20.209</v>
      </c>
      <c r="C210" s="2" t="s">
        <v>1808</v>
      </c>
      <c r="D210" s="2" t="s">
        <v>74</v>
      </c>
      <c r="E210" s="2"/>
    </row>
    <row r="211" spans="1:5" x14ac:dyDescent="0.2">
      <c r="A211" s="2">
        <v>210</v>
      </c>
      <c r="B211" s="2" t="str">
        <f t="shared" si="3"/>
        <v>20.210</v>
      </c>
      <c r="C211" s="2" t="s">
        <v>1809</v>
      </c>
      <c r="D211" s="2" t="s">
        <v>74</v>
      </c>
      <c r="E211" s="2"/>
    </row>
    <row r="212" spans="1:5" x14ac:dyDescent="0.2">
      <c r="A212" s="2">
        <v>211</v>
      </c>
      <c r="B212" s="2" t="str">
        <f t="shared" si="3"/>
        <v>20.211</v>
      </c>
      <c r="C212" s="2" t="s">
        <v>1810</v>
      </c>
      <c r="D212" s="2" t="s">
        <v>74</v>
      </c>
      <c r="E212" s="2"/>
    </row>
    <row r="213" spans="1:5" x14ac:dyDescent="0.2">
      <c r="A213" s="2">
        <v>212</v>
      </c>
      <c r="B213" s="2" t="str">
        <f t="shared" si="3"/>
        <v>20.212</v>
      </c>
      <c r="C213" s="2" t="s">
        <v>1811</v>
      </c>
      <c r="D213" s="2" t="s">
        <v>74</v>
      </c>
      <c r="E213" s="2"/>
    </row>
    <row r="214" spans="1:5" x14ac:dyDescent="0.2">
      <c r="A214" s="2">
        <v>213</v>
      </c>
      <c r="B214" s="2" t="str">
        <f t="shared" si="3"/>
        <v>20.213</v>
      </c>
      <c r="C214" s="2" t="s">
        <v>1812</v>
      </c>
      <c r="D214" s="2" t="s">
        <v>74</v>
      </c>
      <c r="E214" s="2"/>
    </row>
    <row r="215" spans="1:5" x14ac:dyDescent="0.2">
      <c r="A215" s="2">
        <v>214</v>
      </c>
      <c r="B215" s="2" t="str">
        <f t="shared" si="3"/>
        <v>20.214</v>
      </c>
      <c r="C215" s="2" t="s">
        <v>1813</v>
      </c>
      <c r="D215" s="2" t="s">
        <v>74</v>
      </c>
      <c r="E215" s="2"/>
    </row>
    <row r="216" spans="1:5" x14ac:dyDescent="0.2">
      <c r="A216" s="2">
        <v>215</v>
      </c>
      <c r="B216" s="2" t="str">
        <f t="shared" si="3"/>
        <v>20.215</v>
      </c>
      <c r="C216" s="2" t="s">
        <v>1814</v>
      </c>
      <c r="D216" s="2" t="s">
        <v>74</v>
      </c>
      <c r="E216" s="2"/>
    </row>
    <row r="217" spans="1:5" x14ac:dyDescent="0.2">
      <c r="A217" s="2">
        <v>216</v>
      </c>
      <c r="B217" s="2" t="str">
        <f t="shared" si="3"/>
        <v>20.216</v>
      </c>
      <c r="C217" s="2" t="s">
        <v>1815</v>
      </c>
      <c r="D217" s="2" t="s">
        <v>74</v>
      </c>
      <c r="E217" s="2"/>
    </row>
    <row r="218" spans="1:5" x14ac:dyDescent="0.2">
      <c r="A218" s="2">
        <v>217</v>
      </c>
      <c r="B218" s="2" t="str">
        <f t="shared" si="3"/>
        <v>20.217</v>
      </c>
      <c r="C218" s="2" t="s">
        <v>1816</v>
      </c>
      <c r="D218" s="2" t="s">
        <v>74</v>
      </c>
      <c r="E218" s="2"/>
    </row>
    <row r="219" spans="1:5" x14ac:dyDescent="0.2">
      <c r="A219" s="2">
        <v>218</v>
      </c>
      <c r="B219" s="2" t="str">
        <f t="shared" si="3"/>
        <v>20.218</v>
      </c>
      <c r="C219" s="2" t="s">
        <v>1817</v>
      </c>
      <c r="D219" s="2" t="s">
        <v>74</v>
      </c>
      <c r="E219" s="2"/>
    </row>
    <row r="220" spans="1:5" x14ac:dyDescent="0.2">
      <c r="A220" s="2">
        <v>219</v>
      </c>
      <c r="B220" s="2" t="str">
        <f t="shared" si="3"/>
        <v>20.219</v>
      </c>
      <c r="C220" s="2" t="s">
        <v>1818</v>
      </c>
      <c r="D220" s="2" t="s">
        <v>74</v>
      </c>
      <c r="E220" s="2"/>
    </row>
    <row r="221" spans="1:5" x14ac:dyDescent="0.2">
      <c r="A221" s="2">
        <v>220</v>
      </c>
      <c r="B221" s="2" t="str">
        <f t="shared" si="3"/>
        <v>20.220</v>
      </c>
      <c r="C221" s="2" t="s">
        <v>1819</v>
      </c>
      <c r="D221" s="2" t="s">
        <v>74</v>
      </c>
      <c r="E221" s="2"/>
    </row>
    <row r="222" spans="1:5" x14ac:dyDescent="0.2">
      <c r="A222" s="2">
        <v>221</v>
      </c>
      <c r="B222" s="2" t="str">
        <f t="shared" si="3"/>
        <v>20.221</v>
      </c>
      <c r="C222" s="2" t="s">
        <v>1820</v>
      </c>
      <c r="D222" s="2" t="s">
        <v>74</v>
      </c>
      <c r="E222" s="2"/>
    </row>
    <row r="223" spans="1:5" x14ac:dyDescent="0.2">
      <c r="A223" s="2">
        <v>222</v>
      </c>
      <c r="B223" s="2" t="str">
        <f t="shared" si="3"/>
        <v>20.222</v>
      </c>
      <c r="C223" s="2" t="s">
        <v>1821</v>
      </c>
      <c r="D223" s="2" t="s">
        <v>10</v>
      </c>
      <c r="E223" s="2"/>
    </row>
    <row r="224" spans="1:5" ht="22.5" x14ac:dyDescent="0.2">
      <c r="A224" s="2">
        <v>223</v>
      </c>
      <c r="B224" s="2" t="str">
        <f t="shared" si="3"/>
        <v>20.223</v>
      </c>
      <c r="C224" s="2" t="s">
        <v>1823</v>
      </c>
      <c r="D224" s="2" t="s">
        <v>1822</v>
      </c>
      <c r="E224" s="2"/>
    </row>
    <row r="225" spans="1:5" ht="22.5" x14ac:dyDescent="0.2">
      <c r="A225" s="2">
        <v>224</v>
      </c>
      <c r="B225" s="2" t="str">
        <f t="shared" si="3"/>
        <v>20.224</v>
      </c>
      <c r="C225" s="2" t="s">
        <v>1824</v>
      </c>
      <c r="D225" s="2" t="s">
        <v>1822</v>
      </c>
      <c r="E225" s="2"/>
    </row>
    <row r="226" spans="1:5" ht="22.5" x14ac:dyDescent="0.2">
      <c r="A226" s="2">
        <v>225</v>
      </c>
      <c r="B226" s="2" t="str">
        <f t="shared" si="3"/>
        <v>20.225</v>
      </c>
      <c r="C226" s="2" t="s">
        <v>1825</v>
      </c>
      <c r="D226" s="2" t="s">
        <v>1822</v>
      </c>
      <c r="E226" s="2"/>
    </row>
    <row r="227" spans="1:5" ht="22.5" x14ac:dyDescent="0.2">
      <c r="A227" s="2">
        <v>226</v>
      </c>
      <c r="B227" s="2" t="str">
        <f t="shared" si="3"/>
        <v>20.226</v>
      </c>
      <c r="C227" s="2" t="s">
        <v>1826</v>
      </c>
      <c r="D227" s="2" t="s">
        <v>1822</v>
      </c>
      <c r="E227" s="2"/>
    </row>
    <row r="228" spans="1:5" ht="22.5" x14ac:dyDescent="0.2">
      <c r="A228" s="2">
        <v>227</v>
      </c>
      <c r="B228" s="2" t="str">
        <f t="shared" si="3"/>
        <v>20.227</v>
      </c>
      <c r="C228" s="2" t="s">
        <v>1827</v>
      </c>
      <c r="D228" s="2" t="s">
        <v>1822</v>
      </c>
      <c r="E228" s="2"/>
    </row>
    <row r="229" spans="1:5" ht="22.5" x14ac:dyDescent="0.2">
      <c r="A229" s="2">
        <v>228</v>
      </c>
      <c r="B229" s="2" t="str">
        <f t="shared" si="3"/>
        <v>20.228</v>
      </c>
      <c r="C229" s="2" t="s">
        <v>1828</v>
      </c>
      <c r="D229" s="2" t="s">
        <v>1822</v>
      </c>
      <c r="E229" s="2"/>
    </row>
    <row r="230" spans="1:5" ht="22.5" x14ac:dyDescent="0.2">
      <c r="A230" s="2">
        <v>229</v>
      </c>
      <c r="B230" s="2" t="str">
        <f t="shared" si="3"/>
        <v>20.229</v>
      </c>
      <c r="C230" s="2" t="s">
        <v>1829</v>
      </c>
      <c r="D230" s="2" t="s">
        <v>1822</v>
      </c>
      <c r="E230" s="2"/>
    </row>
    <row r="231" spans="1:5" ht="22.5" x14ac:dyDescent="0.2">
      <c r="A231" s="2">
        <v>230</v>
      </c>
      <c r="B231" s="2" t="str">
        <f t="shared" si="3"/>
        <v>20.230</v>
      </c>
      <c r="C231" s="2" t="s">
        <v>1830</v>
      </c>
      <c r="D231" s="2" t="s">
        <v>1822</v>
      </c>
      <c r="E231" s="2"/>
    </row>
    <row r="232" spans="1:5" ht="22.5" x14ac:dyDescent="0.2">
      <c r="A232" s="2">
        <v>231</v>
      </c>
      <c r="B232" s="2" t="str">
        <f t="shared" si="3"/>
        <v>20.231</v>
      </c>
      <c r="C232" s="2" t="s">
        <v>1831</v>
      </c>
      <c r="D232" s="2" t="s">
        <v>1822</v>
      </c>
      <c r="E232" s="2"/>
    </row>
    <row r="233" spans="1:5" ht="22.5" x14ac:dyDescent="0.2">
      <c r="A233" s="2">
        <v>232</v>
      </c>
      <c r="B233" s="2" t="str">
        <f t="shared" si="3"/>
        <v>20.232</v>
      </c>
      <c r="C233" s="2" t="s">
        <v>1832</v>
      </c>
      <c r="D233" s="2" t="s">
        <v>1822</v>
      </c>
      <c r="E233" s="2"/>
    </row>
    <row r="234" spans="1:5" ht="22.5" x14ac:dyDescent="0.2">
      <c r="A234" s="2">
        <v>233</v>
      </c>
      <c r="B234" s="2" t="str">
        <f t="shared" si="3"/>
        <v>20.233</v>
      </c>
      <c r="C234" s="2" t="s">
        <v>1833</v>
      </c>
      <c r="D234" s="2" t="s">
        <v>1822</v>
      </c>
      <c r="E234" s="2"/>
    </row>
    <row r="235" spans="1:5" ht="22.5" x14ac:dyDescent="0.2">
      <c r="A235" s="2">
        <v>234</v>
      </c>
      <c r="B235" s="2" t="str">
        <f t="shared" si="3"/>
        <v>20.234</v>
      </c>
      <c r="C235" s="2" t="s">
        <v>1834</v>
      </c>
      <c r="D235" s="2" t="s">
        <v>1822</v>
      </c>
      <c r="E235" s="2"/>
    </row>
    <row r="236" spans="1:5" ht="22.5" x14ac:dyDescent="0.2">
      <c r="A236" s="2">
        <v>235</v>
      </c>
      <c r="B236" s="2" t="str">
        <f t="shared" si="3"/>
        <v>20.235</v>
      </c>
      <c r="C236" s="2" t="s">
        <v>1835</v>
      </c>
      <c r="D236" s="2" t="s">
        <v>1822</v>
      </c>
      <c r="E236" s="2"/>
    </row>
    <row r="237" spans="1:5" ht="22.5" x14ac:dyDescent="0.2">
      <c r="A237" s="2">
        <v>236</v>
      </c>
      <c r="B237" s="2" t="str">
        <f t="shared" si="3"/>
        <v>20.236</v>
      </c>
      <c r="C237" s="2" t="s">
        <v>1836</v>
      </c>
      <c r="D237" s="2" t="s">
        <v>1822</v>
      </c>
      <c r="E237" s="2"/>
    </row>
    <row r="238" spans="1:5" ht="22.5" x14ac:dyDescent="0.2">
      <c r="A238" s="2">
        <v>237</v>
      </c>
      <c r="B238" s="2" t="str">
        <f t="shared" si="3"/>
        <v>20.237</v>
      </c>
      <c r="C238" s="2" t="s">
        <v>1837</v>
      </c>
      <c r="D238" s="2" t="s">
        <v>1822</v>
      </c>
      <c r="E238" s="2"/>
    </row>
    <row r="239" spans="1:5" ht="22.5" x14ac:dyDescent="0.2">
      <c r="A239" s="2">
        <v>238</v>
      </c>
      <c r="B239" s="2" t="str">
        <f t="shared" si="3"/>
        <v>20.238</v>
      </c>
      <c r="C239" s="2" t="s">
        <v>1838</v>
      </c>
      <c r="D239" s="2" t="s">
        <v>1822</v>
      </c>
      <c r="E239" s="2"/>
    </row>
    <row r="240" spans="1:5" ht="22.5" x14ac:dyDescent="0.2">
      <c r="A240" s="2">
        <v>239</v>
      </c>
      <c r="B240" s="2" t="str">
        <f t="shared" si="3"/>
        <v>20.239</v>
      </c>
      <c r="C240" s="2" t="s">
        <v>1839</v>
      </c>
      <c r="D240" s="2" t="s">
        <v>1822</v>
      </c>
      <c r="E240" s="2"/>
    </row>
    <row r="241" spans="1:5" ht="22.5" x14ac:dyDescent="0.2">
      <c r="A241" s="2">
        <v>240</v>
      </c>
      <c r="B241" s="2" t="str">
        <f t="shared" si="3"/>
        <v>20.240</v>
      </c>
      <c r="C241" s="2" t="s">
        <v>1840</v>
      </c>
      <c r="D241" s="2" t="s">
        <v>1822</v>
      </c>
      <c r="E241" s="2"/>
    </row>
    <row r="242" spans="1:5" ht="22.5" x14ac:dyDescent="0.2">
      <c r="A242" s="2">
        <v>241</v>
      </c>
      <c r="B242" s="2" t="str">
        <f t="shared" si="3"/>
        <v>20.241</v>
      </c>
      <c r="C242" s="2" t="s">
        <v>1841</v>
      </c>
      <c r="D242" s="2" t="s">
        <v>1822</v>
      </c>
      <c r="E242" s="2"/>
    </row>
    <row r="243" spans="1:5" ht="22.5" x14ac:dyDescent="0.2">
      <c r="A243" s="2">
        <v>242</v>
      </c>
      <c r="B243" s="2" t="str">
        <f t="shared" si="3"/>
        <v>20.242</v>
      </c>
      <c r="C243" s="2" t="s">
        <v>1842</v>
      </c>
      <c r="D243" s="2" t="s">
        <v>1822</v>
      </c>
      <c r="E243" s="2"/>
    </row>
    <row r="244" spans="1:5" ht="22.5" x14ac:dyDescent="0.2">
      <c r="A244" s="2">
        <v>243</v>
      </c>
      <c r="B244" s="2" t="str">
        <f t="shared" si="3"/>
        <v>20.243</v>
      </c>
      <c r="C244" s="2" t="s">
        <v>1843</v>
      </c>
      <c r="D244" s="2" t="s">
        <v>1822</v>
      </c>
      <c r="E244" s="2"/>
    </row>
    <row r="245" spans="1:5" ht="22.5" x14ac:dyDescent="0.2">
      <c r="A245" s="2">
        <v>244</v>
      </c>
      <c r="B245" s="2" t="str">
        <f t="shared" si="3"/>
        <v>20.244</v>
      </c>
      <c r="C245" s="2" t="s">
        <v>1844</v>
      </c>
      <c r="D245" s="2" t="s">
        <v>1822</v>
      </c>
      <c r="E245" s="2"/>
    </row>
    <row r="246" spans="1:5" ht="22.5" x14ac:dyDescent="0.2">
      <c r="A246" s="2">
        <v>245</v>
      </c>
      <c r="B246" s="2" t="str">
        <f t="shared" si="3"/>
        <v>20.245</v>
      </c>
      <c r="C246" s="2" t="s">
        <v>1845</v>
      </c>
      <c r="D246" s="2" t="s">
        <v>1822</v>
      </c>
      <c r="E246" s="2"/>
    </row>
    <row r="247" spans="1:5" ht="22.5" x14ac:dyDescent="0.2">
      <c r="A247" s="2">
        <v>246</v>
      </c>
      <c r="B247" s="2" t="str">
        <f t="shared" si="3"/>
        <v>20.246</v>
      </c>
      <c r="C247" s="2" t="s">
        <v>1846</v>
      </c>
      <c r="D247" s="2" t="s">
        <v>1822</v>
      </c>
      <c r="E247" s="2"/>
    </row>
    <row r="248" spans="1:5" ht="22.5" x14ac:dyDescent="0.2">
      <c r="A248" s="2">
        <v>247</v>
      </c>
      <c r="B248" s="2" t="str">
        <f t="shared" si="3"/>
        <v>20.247</v>
      </c>
      <c r="C248" s="2" t="s">
        <v>1847</v>
      </c>
      <c r="D248" s="2" t="s">
        <v>1822</v>
      </c>
      <c r="E248" s="2"/>
    </row>
    <row r="249" spans="1:5" ht="22.5" x14ac:dyDescent="0.2">
      <c r="A249" s="2">
        <v>248</v>
      </c>
      <c r="B249" s="2" t="str">
        <f t="shared" si="3"/>
        <v>20.248</v>
      </c>
      <c r="C249" s="2" t="s">
        <v>1848</v>
      </c>
      <c r="D249" s="2" t="s">
        <v>1822</v>
      </c>
      <c r="E249" s="2"/>
    </row>
    <row r="250" spans="1:5" ht="22.5" x14ac:dyDescent="0.2">
      <c r="A250" s="2">
        <v>249</v>
      </c>
      <c r="B250" s="2" t="str">
        <f t="shared" si="3"/>
        <v>20.249</v>
      </c>
      <c r="C250" s="2" t="s">
        <v>1849</v>
      </c>
      <c r="D250" s="2" t="s">
        <v>1822</v>
      </c>
      <c r="E250" s="2"/>
    </row>
    <row r="251" spans="1:5" ht="22.5" x14ac:dyDescent="0.2">
      <c r="A251" s="2">
        <v>250</v>
      </c>
      <c r="B251" s="2" t="str">
        <f t="shared" si="3"/>
        <v>20.250</v>
      </c>
      <c r="C251" s="2" t="s">
        <v>1850</v>
      </c>
      <c r="D251" s="2" t="s">
        <v>1822</v>
      </c>
      <c r="E251" s="2"/>
    </row>
    <row r="252" spans="1:5" ht="22.5" x14ac:dyDescent="0.2">
      <c r="A252" s="2">
        <v>251</v>
      </c>
      <c r="B252" s="2" t="str">
        <f t="shared" si="3"/>
        <v>20.251</v>
      </c>
      <c r="C252" s="2" t="s">
        <v>1851</v>
      </c>
      <c r="D252" s="2" t="s">
        <v>1822</v>
      </c>
      <c r="E252" s="2"/>
    </row>
    <row r="253" spans="1:5" ht="22.5" x14ac:dyDescent="0.2">
      <c r="A253" s="2">
        <v>252</v>
      </c>
      <c r="B253" s="2" t="str">
        <f t="shared" si="3"/>
        <v>20.252</v>
      </c>
      <c r="C253" s="2" t="s">
        <v>1852</v>
      </c>
      <c r="D253" s="2" t="s">
        <v>1822</v>
      </c>
      <c r="E253" s="2"/>
    </row>
    <row r="254" spans="1:5" ht="22.5" x14ac:dyDescent="0.2">
      <c r="A254" s="2">
        <v>253</v>
      </c>
      <c r="B254" s="2" t="str">
        <f t="shared" si="3"/>
        <v>20.253</v>
      </c>
      <c r="C254" s="2" t="s">
        <v>1853</v>
      </c>
      <c r="D254" s="2" t="s">
        <v>1822</v>
      </c>
      <c r="E254" s="2"/>
    </row>
    <row r="255" spans="1:5" ht="23.25" thickBot="1" x14ac:dyDescent="0.25">
      <c r="A255" s="2">
        <v>254</v>
      </c>
      <c r="B255" s="2" t="str">
        <f t="shared" si="3"/>
        <v>20.254</v>
      </c>
      <c r="C255" s="2" t="s">
        <v>1854</v>
      </c>
      <c r="D255" s="2" t="s">
        <v>1822</v>
      </c>
      <c r="E255" s="2"/>
    </row>
    <row r="256" spans="1:5" ht="12" thickBot="1" x14ac:dyDescent="0.25">
      <c r="A256" s="13" t="s">
        <v>2617</v>
      </c>
      <c r="B256" s="14"/>
      <c r="C256" s="14"/>
      <c r="D256" s="8" t="s">
        <v>2618</v>
      </c>
      <c r="E256" s="7"/>
    </row>
    <row r="257" spans="1:5" x14ac:dyDescent="0.2">
      <c r="D257" s="5" t="s">
        <v>2698</v>
      </c>
    </row>
    <row r="259" spans="1:5" ht="12.75" x14ac:dyDescent="0.2">
      <c r="A259" s="15" t="s">
        <v>2619</v>
      </c>
      <c r="B259" s="16"/>
      <c r="C259" s="9" t="s">
        <v>2620</v>
      </c>
      <c r="D259" s="16" t="s">
        <v>2621</v>
      </c>
      <c r="E259" s="16"/>
    </row>
    <row r="260" spans="1:5" x14ac:dyDescent="0.2">
      <c r="A260" s="4"/>
      <c r="B260" s="4"/>
      <c r="C260" s="4"/>
      <c r="D260" s="17" t="s">
        <v>2622</v>
      </c>
      <c r="E260" s="16"/>
    </row>
  </sheetData>
  <mergeCells count="4">
    <mergeCell ref="A256:C256"/>
    <mergeCell ref="A259:B259"/>
    <mergeCell ref="D259:E259"/>
    <mergeCell ref="D260:E260"/>
  </mergeCells>
  <pageMargins left="0.25" right="0.25" top="0.75" bottom="0.75" header="0.3" footer="0.3"/>
  <pageSetup paperSize="9" orientation="portrait" r:id="rId1"/>
  <headerFooter>
    <oddHeader>&amp;CПриложение №6А към Ценово предложение - образец №6
 Сгради ВиК инсталации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1"/>
  <sheetViews>
    <sheetView view="pageLayout" topLeftCell="A250" workbookViewId="0">
      <selection activeCell="D257" sqref="D257"/>
    </sheetView>
  </sheetViews>
  <sheetFormatPr defaultRowHeight="11.25" x14ac:dyDescent="0.25"/>
  <cols>
    <col min="1" max="1" width="4" style="4" bestFit="1" customWidth="1"/>
    <col min="2" max="2" width="6.5703125" style="4" bestFit="1" customWidth="1"/>
    <col min="3" max="3" width="70.28515625" style="4" customWidth="1"/>
    <col min="4" max="4" width="8.140625" style="4" customWidth="1"/>
    <col min="5" max="16384" width="9.140625" style="4"/>
  </cols>
  <sheetData>
    <row r="1" spans="1:5" ht="22.5" x14ac:dyDescent="0.25">
      <c r="A1" s="1" t="s">
        <v>2613</v>
      </c>
      <c r="B1" s="1" t="s">
        <v>2614</v>
      </c>
      <c r="C1" s="1" t="s">
        <v>2615</v>
      </c>
      <c r="D1" s="1" t="s">
        <v>2616</v>
      </c>
      <c r="E1" s="1" t="s">
        <v>2699</v>
      </c>
    </row>
    <row r="2" spans="1:5" ht="22.5" x14ac:dyDescent="0.25">
      <c r="A2" s="2">
        <v>1</v>
      </c>
      <c r="B2" s="2" t="str">
        <f>"21."&amp;A2</f>
        <v>21.1</v>
      </c>
      <c r="C2" s="2" t="s">
        <v>1855</v>
      </c>
      <c r="D2" s="2" t="s">
        <v>0</v>
      </c>
      <c r="E2" s="2"/>
    </row>
    <row r="3" spans="1:5" x14ac:dyDescent="0.25">
      <c r="A3" s="2">
        <v>2</v>
      </c>
      <c r="B3" s="2" t="str">
        <f t="shared" ref="B3:B66" si="0">"21."&amp;A3</f>
        <v>21.2</v>
      </c>
      <c r="C3" s="2" t="s">
        <v>1856</v>
      </c>
      <c r="D3" s="2" t="s">
        <v>0</v>
      </c>
      <c r="E3" s="2"/>
    </row>
    <row r="4" spans="1:5" ht="22.5" x14ac:dyDescent="0.25">
      <c r="A4" s="2">
        <v>3</v>
      </c>
      <c r="B4" s="2" t="str">
        <f t="shared" si="0"/>
        <v>21.3</v>
      </c>
      <c r="C4" s="2" t="s">
        <v>1857</v>
      </c>
      <c r="D4" s="2" t="s">
        <v>0</v>
      </c>
      <c r="E4" s="2"/>
    </row>
    <row r="5" spans="1:5" x14ac:dyDescent="0.25">
      <c r="A5" s="2">
        <v>4</v>
      </c>
      <c r="B5" s="2" t="str">
        <f t="shared" si="0"/>
        <v>21.4</v>
      </c>
      <c r="C5" s="2" t="s">
        <v>1858</v>
      </c>
      <c r="D5" s="2" t="s">
        <v>0</v>
      </c>
      <c r="E5" s="2"/>
    </row>
    <row r="6" spans="1:5" x14ac:dyDescent="0.25">
      <c r="A6" s="2">
        <v>5</v>
      </c>
      <c r="B6" s="2" t="str">
        <f t="shared" si="0"/>
        <v>21.5</v>
      </c>
      <c r="C6" s="2" t="s">
        <v>1859</v>
      </c>
      <c r="D6" s="2" t="s">
        <v>0</v>
      </c>
      <c r="E6" s="2"/>
    </row>
    <row r="7" spans="1:5" x14ac:dyDescent="0.25">
      <c r="A7" s="2">
        <v>6</v>
      </c>
      <c r="B7" s="2" t="str">
        <f t="shared" si="0"/>
        <v>21.6</v>
      </c>
      <c r="C7" s="2" t="s">
        <v>1861</v>
      </c>
      <c r="D7" s="2" t="s">
        <v>1860</v>
      </c>
      <c r="E7" s="2"/>
    </row>
    <row r="8" spans="1:5" x14ac:dyDescent="0.25">
      <c r="A8" s="2">
        <v>7</v>
      </c>
      <c r="B8" s="2" t="str">
        <f t="shared" si="0"/>
        <v>21.7</v>
      </c>
      <c r="C8" s="2" t="s">
        <v>1862</v>
      </c>
      <c r="D8" s="2" t="s">
        <v>1860</v>
      </c>
      <c r="E8" s="2"/>
    </row>
    <row r="9" spans="1:5" x14ac:dyDescent="0.25">
      <c r="A9" s="2">
        <v>8</v>
      </c>
      <c r="B9" s="2" t="str">
        <f t="shared" si="0"/>
        <v>21.8</v>
      </c>
      <c r="C9" s="2" t="s">
        <v>1863</v>
      </c>
      <c r="D9" s="2" t="s">
        <v>1860</v>
      </c>
      <c r="E9" s="2"/>
    </row>
    <row r="10" spans="1:5" x14ac:dyDescent="0.25">
      <c r="A10" s="2">
        <v>9</v>
      </c>
      <c r="B10" s="2" t="str">
        <f t="shared" si="0"/>
        <v>21.9</v>
      </c>
      <c r="C10" s="2" t="s">
        <v>3</v>
      </c>
      <c r="D10" s="2" t="s">
        <v>1</v>
      </c>
      <c r="E10" s="2"/>
    </row>
    <row r="11" spans="1:5" x14ac:dyDescent="0.25">
      <c r="A11" s="2">
        <v>10</v>
      </c>
      <c r="B11" s="2" t="str">
        <f t="shared" si="0"/>
        <v>21.10</v>
      </c>
      <c r="C11" s="2" t="s">
        <v>4</v>
      </c>
      <c r="D11" s="2" t="s">
        <v>1</v>
      </c>
      <c r="E11" s="2"/>
    </row>
    <row r="12" spans="1:5" x14ac:dyDescent="0.25">
      <c r="A12" s="2">
        <v>11</v>
      </c>
      <c r="B12" s="2" t="str">
        <f t="shared" si="0"/>
        <v>21.11</v>
      </c>
      <c r="C12" s="2" t="s">
        <v>5</v>
      </c>
      <c r="D12" s="2" t="s">
        <v>1</v>
      </c>
      <c r="E12" s="2"/>
    </row>
    <row r="13" spans="1:5" x14ac:dyDescent="0.25">
      <c r="A13" s="2">
        <v>12</v>
      </c>
      <c r="B13" s="2" t="str">
        <f t="shared" si="0"/>
        <v>21.12</v>
      </c>
      <c r="C13" s="2" t="s">
        <v>6</v>
      </c>
      <c r="D13" s="2" t="s">
        <v>1</v>
      </c>
      <c r="E13" s="2"/>
    </row>
    <row r="14" spans="1:5" x14ac:dyDescent="0.25">
      <c r="A14" s="2">
        <v>13</v>
      </c>
      <c r="B14" s="2" t="str">
        <f t="shared" si="0"/>
        <v>21.13</v>
      </c>
      <c r="C14" s="2" t="s">
        <v>7</v>
      </c>
      <c r="D14" s="2" t="s">
        <v>1</v>
      </c>
      <c r="E14" s="2"/>
    </row>
    <row r="15" spans="1:5" x14ac:dyDescent="0.25">
      <c r="A15" s="2">
        <v>14</v>
      </c>
      <c r="B15" s="2" t="str">
        <f t="shared" si="0"/>
        <v>21.14</v>
      </c>
      <c r="C15" s="2" t="s">
        <v>1864</v>
      </c>
      <c r="D15" s="2" t="s">
        <v>1</v>
      </c>
      <c r="E15" s="2"/>
    </row>
    <row r="16" spans="1:5" x14ac:dyDescent="0.25">
      <c r="A16" s="2">
        <v>15</v>
      </c>
      <c r="B16" s="2" t="str">
        <f t="shared" si="0"/>
        <v>21.15</v>
      </c>
      <c r="C16" s="2" t="s">
        <v>1865</v>
      </c>
      <c r="D16" s="2" t="s">
        <v>1</v>
      </c>
      <c r="E16" s="2"/>
    </row>
    <row r="17" spans="1:5" x14ac:dyDescent="0.25">
      <c r="A17" s="2">
        <v>16</v>
      </c>
      <c r="B17" s="2" t="str">
        <f t="shared" si="0"/>
        <v>21.16</v>
      </c>
      <c r="C17" s="2" t="s">
        <v>1866</v>
      </c>
      <c r="D17" s="2" t="s">
        <v>1</v>
      </c>
      <c r="E17" s="2"/>
    </row>
    <row r="18" spans="1:5" x14ac:dyDescent="0.25">
      <c r="A18" s="2">
        <v>17</v>
      </c>
      <c r="B18" s="2" t="str">
        <f t="shared" si="0"/>
        <v>21.17</v>
      </c>
      <c r="C18" s="2" t="s">
        <v>1867</v>
      </c>
      <c r="D18" s="2" t="s">
        <v>1</v>
      </c>
      <c r="E18" s="2"/>
    </row>
    <row r="19" spans="1:5" x14ac:dyDescent="0.25">
      <c r="A19" s="2">
        <v>18</v>
      </c>
      <c r="B19" s="2" t="str">
        <f t="shared" si="0"/>
        <v>21.18</v>
      </c>
      <c r="C19" s="2" t="s">
        <v>1868</v>
      </c>
      <c r="D19" s="2" t="s">
        <v>1</v>
      </c>
      <c r="E19" s="2"/>
    </row>
    <row r="20" spans="1:5" x14ac:dyDescent="0.25">
      <c r="A20" s="2">
        <v>19</v>
      </c>
      <c r="B20" s="2" t="str">
        <f t="shared" si="0"/>
        <v>21.19</v>
      </c>
      <c r="C20" s="2" t="s">
        <v>1869</v>
      </c>
      <c r="D20" s="2" t="s">
        <v>1</v>
      </c>
      <c r="E20" s="2"/>
    </row>
    <row r="21" spans="1:5" ht="22.5" x14ac:dyDescent="0.25">
      <c r="A21" s="2">
        <v>20</v>
      </c>
      <c r="B21" s="2" t="str">
        <f t="shared" si="0"/>
        <v>21.20</v>
      </c>
      <c r="C21" s="2" t="s">
        <v>1870</v>
      </c>
      <c r="D21" s="2" t="s">
        <v>1</v>
      </c>
      <c r="E21" s="2"/>
    </row>
    <row r="22" spans="1:5" ht="22.5" x14ac:dyDescent="0.25">
      <c r="A22" s="2">
        <v>21</v>
      </c>
      <c r="B22" s="2" t="str">
        <f t="shared" si="0"/>
        <v>21.21</v>
      </c>
      <c r="C22" s="2" t="s">
        <v>1871</v>
      </c>
      <c r="D22" s="2" t="s">
        <v>1</v>
      </c>
      <c r="E22" s="2"/>
    </row>
    <row r="23" spans="1:5" x14ac:dyDescent="0.25">
      <c r="A23" s="2">
        <v>22</v>
      </c>
      <c r="B23" s="2" t="str">
        <f t="shared" si="0"/>
        <v>21.22</v>
      </c>
      <c r="C23" s="2" t="s">
        <v>1872</v>
      </c>
      <c r="D23" s="2" t="s">
        <v>1</v>
      </c>
      <c r="E23" s="2"/>
    </row>
    <row r="24" spans="1:5" x14ac:dyDescent="0.25">
      <c r="A24" s="2">
        <v>23</v>
      </c>
      <c r="B24" s="2" t="str">
        <f t="shared" si="0"/>
        <v>21.23</v>
      </c>
      <c r="C24" s="2" t="s">
        <v>1873</v>
      </c>
      <c r="D24" s="2" t="s">
        <v>1</v>
      </c>
      <c r="E24" s="2"/>
    </row>
    <row r="25" spans="1:5" x14ac:dyDescent="0.25">
      <c r="A25" s="2">
        <v>24</v>
      </c>
      <c r="B25" s="2" t="str">
        <f t="shared" si="0"/>
        <v>21.24</v>
      </c>
      <c r="C25" s="2" t="s">
        <v>1874</v>
      </c>
      <c r="D25" s="2" t="s">
        <v>1</v>
      </c>
      <c r="E25" s="2"/>
    </row>
    <row r="26" spans="1:5" x14ac:dyDescent="0.25">
      <c r="A26" s="2">
        <v>25</v>
      </c>
      <c r="B26" s="2" t="str">
        <f t="shared" si="0"/>
        <v>21.25</v>
      </c>
      <c r="C26" s="2" t="s">
        <v>1875</v>
      </c>
      <c r="D26" s="2" t="s">
        <v>1</v>
      </c>
      <c r="E26" s="2"/>
    </row>
    <row r="27" spans="1:5" x14ac:dyDescent="0.25">
      <c r="A27" s="2">
        <v>26</v>
      </c>
      <c r="B27" s="2" t="str">
        <f t="shared" si="0"/>
        <v>21.26</v>
      </c>
      <c r="C27" s="2" t="s">
        <v>1876</v>
      </c>
      <c r="D27" s="2" t="s">
        <v>1</v>
      </c>
      <c r="E27" s="2"/>
    </row>
    <row r="28" spans="1:5" x14ac:dyDescent="0.25">
      <c r="A28" s="2">
        <v>27</v>
      </c>
      <c r="B28" s="2" t="str">
        <f t="shared" si="0"/>
        <v>21.27</v>
      </c>
      <c r="C28" s="2" t="s">
        <v>1877</v>
      </c>
      <c r="D28" s="2" t="s">
        <v>1</v>
      </c>
      <c r="E28" s="2"/>
    </row>
    <row r="29" spans="1:5" x14ac:dyDescent="0.25">
      <c r="A29" s="2">
        <v>28</v>
      </c>
      <c r="B29" s="2" t="str">
        <f t="shared" si="0"/>
        <v>21.28</v>
      </c>
      <c r="C29" s="2" t="s">
        <v>1878</v>
      </c>
      <c r="D29" s="2" t="s">
        <v>0</v>
      </c>
      <c r="E29" s="2"/>
    </row>
    <row r="30" spans="1:5" x14ac:dyDescent="0.25">
      <c r="A30" s="2">
        <v>29</v>
      </c>
      <c r="B30" s="2" t="str">
        <f t="shared" si="0"/>
        <v>21.29</v>
      </c>
      <c r="C30" s="2" t="s">
        <v>1879</v>
      </c>
      <c r="D30" s="2" t="s">
        <v>0</v>
      </c>
      <c r="E30" s="2"/>
    </row>
    <row r="31" spans="1:5" x14ac:dyDescent="0.25">
      <c r="A31" s="2">
        <v>30</v>
      </c>
      <c r="B31" s="2" t="str">
        <f t="shared" si="0"/>
        <v>21.30</v>
      </c>
      <c r="C31" s="2" t="s">
        <v>1880</v>
      </c>
      <c r="D31" s="2" t="s">
        <v>1</v>
      </c>
      <c r="E31" s="2"/>
    </row>
    <row r="32" spans="1:5" x14ac:dyDescent="0.25">
      <c r="A32" s="2">
        <v>31</v>
      </c>
      <c r="B32" s="2" t="str">
        <f t="shared" si="0"/>
        <v>21.31</v>
      </c>
      <c r="C32" s="2" t="s">
        <v>1881</v>
      </c>
      <c r="D32" s="2" t="s">
        <v>1</v>
      </c>
      <c r="E32" s="2"/>
    </row>
    <row r="33" spans="1:5" x14ac:dyDescent="0.25">
      <c r="A33" s="2">
        <v>32</v>
      </c>
      <c r="B33" s="2" t="str">
        <f t="shared" si="0"/>
        <v>21.32</v>
      </c>
      <c r="C33" s="2" t="s">
        <v>1882</v>
      </c>
      <c r="D33" s="2" t="s">
        <v>1</v>
      </c>
      <c r="E33" s="2"/>
    </row>
    <row r="34" spans="1:5" x14ac:dyDescent="0.25">
      <c r="A34" s="2">
        <v>33</v>
      </c>
      <c r="B34" s="2" t="str">
        <f t="shared" si="0"/>
        <v>21.33</v>
      </c>
      <c r="C34" s="2" t="s">
        <v>1883</v>
      </c>
      <c r="D34" s="2" t="s">
        <v>1</v>
      </c>
      <c r="E34" s="2"/>
    </row>
    <row r="35" spans="1:5" x14ac:dyDescent="0.25">
      <c r="A35" s="2">
        <v>34</v>
      </c>
      <c r="B35" s="2" t="str">
        <f t="shared" si="0"/>
        <v>21.34</v>
      </c>
      <c r="C35" s="2" t="s">
        <v>1884</v>
      </c>
      <c r="D35" s="2" t="s">
        <v>1</v>
      </c>
      <c r="E35" s="2"/>
    </row>
    <row r="36" spans="1:5" x14ac:dyDescent="0.25">
      <c r="A36" s="2">
        <v>35</v>
      </c>
      <c r="B36" s="2" t="str">
        <f t="shared" si="0"/>
        <v>21.35</v>
      </c>
      <c r="C36" s="2" t="s">
        <v>1885</v>
      </c>
      <c r="D36" s="2" t="s">
        <v>1</v>
      </c>
      <c r="E36" s="2"/>
    </row>
    <row r="37" spans="1:5" ht="22.5" x14ac:dyDescent="0.25">
      <c r="A37" s="2">
        <v>36</v>
      </c>
      <c r="B37" s="2" t="str">
        <f t="shared" si="0"/>
        <v>21.36</v>
      </c>
      <c r="C37" s="2" t="s">
        <v>1886</v>
      </c>
      <c r="D37" s="2" t="s">
        <v>74</v>
      </c>
      <c r="E37" s="2"/>
    </row>
    <row r="38" spans="1:5" ht="22.5" x14ac:dyDescent="0.25">
      <c r="A38" s="2">
        <v>37</v>
      </c>
      <c r="B38" s="2" t="str">
        <f t="shared" si="0"/>
        <v>21.37</v>
      </c>
      <c r="C38" s="2" t="s">
        <v>1887</v>
      </c>
      <c r="D38" s="2" t="s">
        <v>74</v>
      </c>
      <c r="E38" s="2"/>
    </row>
    <row r="39" spans="1:5" ht="22.5" x14ac:dyDescent="0.25">
      <c r="A39" s="2">
        <v>38</v>
      </c>
      <c r="B39" s="2" t="str">
        <f t="shared" si="0"/>
        <v>21.38</v>
      </c>
      <c r="C39" s="2" t="s">
        <v>1888</v>
      </c>
      <c r="D39" s="2" t="s">
        <v>74</v>
      </c>
      <c r="E39" s="2"/>
    </row>
    <row r="40" spans="1:5" ht="22.5" x14ac:dyDescent="0.25">
      <c r="A40" s="2">
        <v>39</v>
      </c>
      <c r="B40" s="2" t="str">
        <f t="shared" si="0"/>
        <v>21.39</v>
      </c>
      <c r="C40" s="2" t="s">
        <v>1889</v>
      </c>
      <c r="D40" s="2" t="s">
        <v>74</v>
      </c>
      <c r="E40" s="2"/>
    </row>
    <row r="41" spans="1:5" ht="22.5" x14ac:dyDescent="0.25">
      <c r="A41" s="2">
        <v>40</v>
      </c>
      <c r="B41" s="2" t="str">
        <f t="shared" si="0"/>
        <v>21.40</v>
      </c>
      <c r="C41" s="2" t="s">
        <v>1890</v>
      </c>
      <c r="D41" s="2" t="s">
        <v>74</v>
      </c>
      <c r="E41" s="2"/>
    </row>
    <row r="42" spans="1:5" ht="22.5" x14ac:dyDescent="0.25">
      <c r="A42" s="2">
        <v>41</v>
      </c>
      <c r="B42" s="2" t="str">
        <f t="shared" si="0"/>
        <v>21.41</v>
      </c>
      <c r="C42" s="2" t="s">
        <v>1891</v>
      </c>
      <c r="D42" s="2" t="s">
        <v>74</v>
      </c>
      <c r="E42" s="2"/>
    </row>
    <row r="43" spans="1:5" ht="22.5" x14ac:dyDescent="0.25">
      <c r="A43" s="2">
        <v>42</v>
      </c>
      <c r="B43" s="2" t="str">
        <f t="shared" si="0"/>
        <v>21.42</v>
      </c>
      <c r="C43" s="2" t="s">
        <v>1892</v>
      </c>
      <c r="D43" s="2" t="s">
        <v>74</v>
      </c>
      <c r="E43" s="2"/>
    </row>
    <row r="44" spans="1:5" ht="22.5" x14ac:dyDescent="0.25">
      <c r="A44" s="2">
        <v>43</v>
      </c>
      <c r="B44" s="2" t="str">
        <f t="shared" si="0"/>
        <v>21.43</v>
      </c>
      <c r="C44" s="2" t="s">
        <v>1893</v>
      </c>
      <c r="D44" s="2" t="s">
        <v>74</v>
      </c>
      <c r="E44" s="2"/>
    </row>
    <row r="45" spans="1:5" ht="22.5" x14ac:dyDescent="0.25">
      <c r="A45" s="2">
        <v>44</v>
      </c>
      <c r="B45" s="2" t="str">
        <f t="shared" si="0"/>
        <v>21.44</v>
      </c>
      <c r="C45" s="2" t="s">
        <v>1894</v>
      </c>
      <c r="D45" s="2" t="s">
        <v>74</v>
      </c>
      <c r="E45" s="2"/>
    </row>
    <row r="46" spans="1:5" ht="22.5" x14ac:dyDescent="0.25">
      <c r="A46" s="2">
        <v>45</v>
      </c>
      <c r="B46" s="2" t="str">
        <f t="shared" si="0"/>
        <v>21.45</v>
      </c>
      <c r="C46" s="2" t="s">
        <v>1895</v>
      </c>
      <c r="D46" s="2" t="s">
        <v>74</v>
      </c>
      <c r="E46" s="2"/>
    </row>
    <row r="47" spans="1:5" ht="22.5" x14ac:dyDescent="0.25">
      <c r="A47" s="2">
        <v>46</v>
      </c>
      <c r="B47" s="2" t="str">
        <f t="shared" si="0"/>
        <v>21.46</v>
      </c>
      <c r="C47" s="2" t="s">
        <v>1896</v>
      </c>
      <c r="D47" s="2" t="s">
        <v>74</v>
      </c>
      <c r="E47" s="2"/>
    </row>
    <row r="48" spans="1:5" ht="22.5" x14ac:dyDescent="0.25">
      <c r="A48" s="2">
        <v>47</v>
      </c>
      <c r="B48" s="2" t="str">
        <f t="shared" si="0"/>
        <v>21.47</v>
      </c>
      <c r="C48" s="2" t="s">
        <v>1897</v>
      </c>
      <c r="D48" s="2" t="s">
        <v>74</v>
      </c>
      <c r="E48" s="2"/>
    </row>
    <row r="49" spans="1:5" ht="22.5" x14ac:dyDescent="0.25">
      <c r="A49" s="2">
        <v>48</v>
      </c>
      <c r="B49" s="2" t="str">
        <f t="shared" si="0"/>
        <v>21.48</v>
      </c>
      <c r="C49" s="2" t="s">
        <v>1898</v>
      </c>
      <c r="D49" s="2" t="s">
        <v>74</v>
      </c>
      <c r="E49" s="2"/>
    </row>
    <row r="50" spans="1:5" ht="22.5" x14ac:dyDescent="0.25">
      <c r="A50" s="2">
        <v>49</v>
      </c>
      <c r="B50" s="2" t="str">
        <f t="shared" si="0"/>
        <v>21.49</v>
      </c>
      <c r="C50" s="2" t="s">
        <v>1899</v>
      </c>
      <c r="D50" s="2" t="s">
        <v>74</v>
      </c>
      <c r="E50" s="2"/>
    </row>
    <row r="51" spans="1:5" ht="22.5" x14ac:dyDescent="0.25">
      <c r="A51" s="2">
        <v>50</v>
      </c>
      <c r="B51" s="2" t="str">
        <f t="shared" si="0"/>
        <v>21.50</v>
      </c>
      <c r="C51" s="2" t="s">
        <v>1900</v>
      </c>
      <c r="D51" s="2" t="s">
        <v>74</v>
      </c>
      <c r="E51" s="2"/>
    </row>
    <row r="52" spans="1:5" ht="22.5" x14ac:dyDescent="0.25">
      <c r="A52" s="2">
        <v>51</v>
      </c>
      <c r="B52" s="2" t="str">
        <f t="shared" si="0"/>
        <v>21.51</v>
      </c>
      <c r="C52" s="2" t="s">
        <v>1901</v>
      </c>
      <c r="D52" s="2" t="s">
        <v>74</v>
      </c>
      <c r="E52" s="2"/>
    </row>
    <row r="53" spans="1:5" ht="22.5" x14ac:dyDescent="0.25">
      <c r="A53" s="2">
        <v>52</v>
      </c>
      <c r="B53" s="2" t="str">
        <f t="shared" si="0"/>
        <v>21.52</v>
      </c>
      <c r="C53" s="2" t="s">
        <v>1902</v>
      </c>
      <c r="D53" s="2" t="s">
        <v>74</v>
      </c>
      <c r="E53" s="2"/>
    </row>
    <row r="54" spans="1:5" ht="22.5" x14ac:dyDescent="0.25">
      <c r="A54" s="2">
        <v>53</v>
      </c>
      <c r="B54" s="2" t="str">
        <f t="shared" si="0"/>
        <v>21.53</v>
      </c>
      <c r="C54" s="2" t="s">
        <v>1903</v>
      </c>
      <c r="D54" s="2" t="s">
        <v>74</v>
      </c>
      <c r="E54" s="2"/>
    </row>
    <row r="55" spans="1:5" ht="22.5" x14ac:dyDescent="0.25">
      <c r="A55" s="2">
        <v>54</v>
      </c>
      <c r="B55" s="2" t="str">
        <f t="shared" si="0"/>
        <v>21.54</v>
      </c>
      <c r="C55" s="2" t="s">
        <v>1904</v>
      </c>
      <c r="D55" s="2" t="s">
        <v>74</v>
      </c>
      <c r="E55" s="2"/>
    </row>
    <row r="56" spans="1:5" ht="22.5" x14ac:dyDescent="0.25">
      <c r="A56" s="2">
        <v>55</v>
      </c>
      <c r="B56" s="2" t="str">
        <f t="shared" si="0"/>
        <v>21.55</v>
      </c>
      <c r="C56" s="2" t="s">
        <v>1905</v>
      </c>
      <c r="D56" s="2" t="s">
        <v>74</v>
      </c>
      <c r="E56" s="2"/>
    </row>
    <row r="57" spans="1:5" ht="22.5" x14ac:dyDescent="0.25">
      <c r="A57" s="2">
        <v>56</v>
      </c>
      <c r="B57" s="2" t="str">
        <f t="shared" si="0"/>
        <v>21.56</v>
      </c>
      <c r="C57" s="2" t="s">
        <v>1906</v>
      </c>
      <c r="D57" s="2" t="s">
        <v>74</v>
      </c>
      <c r="E57" s="2"/>
    </row>
    <row r="58" spans="1:5" ht="22.5" x14ac:dyDescent="0.25">
      <c r="A58" s="2">
        <v>57</v>
      </c>
      <c r="B58" s="2" t="str">
        <f t="shared" si="0"/>
        <v>21.57</v>
      </c>
      <c r="C58" s="2" t="s">
        <v>1907</v>
      </c>
      <c r="D58" s="2" t="s">
        <v>74</v>
      </c>
      <c r="E58" s="2"/>
    </row>
    <row r="59" spans="1:5" ht="22.5" x14ac:dyDescent="0.25">
      <c r="A59" s="2">
        <v>58</v>
      </c>
      <c r="B59" s="2" t="str">
        <f t="shared" si="0"/>
        <v>21.58</v>
      </c>
      <c r="C59" s="2" t="s">
        <v>1908</v>
      </c>
      <c r="D59" s="2" t="s">
        <v>74</v>
      </c>
      <c r="E59" s="2"/>
    </row>
    <row r="60" spans="1:5" ht="22.5" x14ac:dyDescent="0.25">
      <c r="A60" s="2">
        <v>59</v>
      </c>
      <c r="B60" s="2" t="str">
        <f t="shared" si="0"/>
        <v>21.59</v>
      </c>
      <c r="C60" s="2" t="s">
        <v>1909</v>
      </c>
      <c r="D60" s="2" t="s">
        <v>74</v>
      </c>
      <c r="E60" s="2"/>
    </row>
    <row r="61" spans="1:5" ht="22.5" x14ac:dyDescent="0.25">
      <c r="A61" s="2">
        <v>60</v>
      </c>
      <c r="B61" s="2" t="str">
        <f t="shared" si="0"/>
        <v>21.60</v>
      </c>
      <c r="C61" s="2" t="s">
        <v>1910</v>
      </c>
      <c r="D61" s="2" t="s">
        <v>74</v>
      </c>
      <c r="E61" s="2"/>
    </row>
    <row r="62" spans="1:5" x14ac:dyDescent="0.25">
      <c r="A62" s="2">
        <v>61</v>
      </c>
      <c r="B62" s="2" t="str">
        <f t="shared" si="0"/>
        <v>21.61</v>
      </c>
      <c r="C62" s="2" t="s">
        <v>1912</v>
      </c>
      <c r="D62" s="2" t="s">
        <v>1911</v>
      </c>
      <c r="E62" s="2"/>
    </row>
    <row r="63" spans="1:5" x14ac:dyDescent="0.25">
      <c r="A63" s="2">
        <v>62</v>
      </c>
      <c r="B63" s="2" t="str">
        <f t="shared" si="0"/>
        <v>21.62</v>
      </c>
      <c r="C63" s="2" t="s">
        <v>1913</v>
      </c>
      <c r="D63" s="2" t="s">
        <v>1911</v>
      </c>
      <c r="E63" s="2"/>
    </row>
    <row r="64" spans="1:5" x14ac:dyDescent="0.25">
      <c r="A64" s="2">
        <v>63</v>
      </c>
      <c r="B64" s="2" t="str">
        <f t="shared" si="0"/>
        <v>21.63</v>
      </c>
      <c r="C64" s="2" t="s">
        <v>1914</v>
      </c>
      <c r="D64" s="2" t="s">
        <v>1911</v>
      </c>
      <c r="E64" s="2"/>
    </row>
    <row r="65" spans="1:5" x14ac:dyDescent="0.25">
      <c r="A65" s="2">
        <v>64</v>
      </c>
      <c r="B65" s="2" t="str">
        <f t="shared" si="0"/>
        <v>21.64</v>
      </c>
      <c r="C65" s="2" t="s">
        <v>1915</v>
      </c>
      <c r="D65" s="2" t="s">
        <v>1911</v>
      </c>
      <c r="E65" s="2"/>
    </row>
    <row r="66" spans="1:5" x14ac:dyDescent="0.25">
      <c r="A66" s="2">
        <v>65</v>
      </c>
      <c r="B66" s="2" t="str">
        <f t="shared" si="0"/>
        <v>21.65</v>
      </c>
      <c r="C66" s="2" t="s">
        <v>1916</v>
      </c>
      <c r="D66" s="2" t="s">
        <v>1911</v>
      </c>
      <c r="E66" s="2"/>
    </row>
    <row r="67" spans="1:5" x14ac:dyDescent="0.25">
      <c r="A67" s="2">
        <v>66</v>
      </c>
      <c r="B67" s="2" t="str">
        <f t="shared" ref="B67:B130" si="1">"21."&amp;A67</f>
        <v>21.66</v>
      </c>
      <c r="C67" s="2" t="s">
        <v>1917</v>
      </c>
      <c r="D67" s="2" t="s">
        <v>1911</v>
      </c>
      <c r="E67" s="2"/>
    </row>
    <row r="68" spans="1:5" x14ac:dyDescent="0.25">
      <c r="A68" s="2">
        <v>67</v>
      </c>
      <c r="B68" s="2" t="str">
        <f t="shared" si="1"/>
        <v>21.67</v>
      </c>
      <c r="C68" s="2" t="s">
        <v>1918</v>
      </c>
      <c r="D68" s="2" t="s">
        <v>1911</v>
      </c>
      <c r="E68" s="2"/>
    </row>
    <row r="69" spans="1:5" x14ac:dyDescent="0.25">
      <c r="A69" s="2">
        <v>68</v>
      </c>
      <c r="B69" s="2" t="str">
        <f t="shared" si="1"/>
        <v>21.68</v>
      </c>
      <c r="C69" s="2" t="s">
        <v>1919</v>
      </c>
      <c r="D69" s="2" t="s">
        <v>1911</v>
      </c>
      <c r="E69" s="2"/>
    </row>
    <row r="70" spans="1:5" x14ac:dyDescent="0.25">
      <c r="A70" s="2">
        <v>69</v>
      </c>
      <c r="B70" s="2" t="str">
        <f t="shared" si="1"/>
        <v>21.69</v>
      </c>
      <c r="C70" s="2" t="s">
        <v>1920</v>
      </c>
      <c r="D70" s="2" t="s">
        <v>1911</v>
      </c>
      <c r="E70" s="2"/>
    </row>
    <row r="71" spans="1:5" x14ac:dyDescent="0.25">
      <c r="A71" s="2">
        <v>70</v>
      </c>
      <c r="B71" s="2" t="str">
        <f t="shared" si="1"/>
        <v>21.70</v>
      </c>
      <c r="C71" s="2" t="s">
        <v>1921</v>
      </c>
      <c r="D71" s="2" t="s">
        <v>1911</v>
      </c>
      <c r="E71" s="2"/>
    </row>
    <row r="72" spans="1:5" x14ac:dyDescent="0.25">
      <c r="A72" s="2">
        <v>71</v>
      </c>
      <c r="B72" s="2" t="str">
        <f t="shared" si="1"/>
        <v>21.71</v>
      </c>
      <c r="C72" s="2" t="s">
        <v>1922</v>
      </c>
      <c r="D72" s="2" t="s">
        <v>1911</v>
      </c>
      <c r="E72" s="2"/>
    </row>
    <row r="73" spans="1:5" x14ac:dyDescent="0.25">
      <c r="A73" s="2">
        <v>72</v>
      </c>
      <c r="B73" s="2" t="str">
        <f t="shared" si="1"/>
        <v>21.72</v>
      </c>
      <c r="C73" s="2" t="s">
        <v>1923</v>
      </c>
      <c r="D73" s="2" t="s">
        <v>1911</v>
      </c>
      <c r="E73" s="2"/>
    </row>
    <row r="74" spans="1:5" x14ac:dyDescent="0.25">
      <c r="A74" s="2">
        <v>73</v>
      </c>
      <c r="B74" s="2" t="str">
        <f t="shared" si="1"/>
        <v>21.73</v>
      </c>
      <c r="C74" s="2" t="s">
        <v>1924</v>
      </c>
      <c r="D74" s="2" t="s">
        <v>1911</v>
      </c>
      <c r="E74" s="2"/>
    </row>
    <row r="75" spans="1:5" x14ac:dyDescent="0.25">
      <c r="A75" s="2">
        <v>74</v>
      </c>
      <c r="B75" s="2" t="str">
        <f t="shared" si="1"/>
        <v>21.74</v>
      </c>
      <c r="C75" s="2" t="s">
        <v>1925</v>
      </c>
      <c r="D75" s="2" t="s">
        <v>1911</v>
      </c>
      <c r="E75" s="2"/>
    </row>
    <row r="76" spans="1:5" x14ac:dyDescent="0.25">
      <c r="A76" s="2">
        <v>75</v>
      </c>
      <c r="B76" s="2" t="str">
        <f t="shared" si="1"/>
        <v>21.75</v>
      </c>
      <c r="C76" s="2" t="s">
        <v>1926</v>
      </c>
      <c r="D76" s="2" t="s">
        <v>1911</v>
      </c>
      <c r="E76" s="2"/>
    </row>
    <row r="77" spans="1:5" x14ac:dyDescent="0.25">
      <c r="A77" s="2">
        <v>76</v>
      </c>
      <c r="B77" s="2" t="str">
        <f t="shared" si="1"/>
        <v>21.76</v>
      </c>
      <c r="C77" s="2" t="s">
        <v>1927</v>
      </c>
      <c r="D77" s="2" t="s">
        <v>1911</v>
      </c>
      <c r="E77" s="2"/>
    </row>
    <row r="78" spans="1:5" x14ac:dyDescent="0.25">
      <c r="A78" s="2">
        <v>77</v>
      </c>
      <c r="B78" s="2" t="str">
        <f t="shared" si="1"/>
        <v>21.77</v>
      </c>
      <c r="C78" s="2" t="s">
        <v>1928</v>
      </c>
      <c r="D78" s="2" t="s">
        <v>1911</v>
      </c>
      <c r="E78" s="2"/>
    </row>
    <row r="79" spans="1:5" x14ac:dyDescent="0.25">
      <c r="A79" s="2">
        <v>78</v>
      </c>
      <c r="B79" s="2" t="str">
        <f t="shared" si="1"/>
        <v>21.78</v>
      </c>
      <c r="C79" s="2" t="s">
        <v>1929</v>
      </c>
      <c r="D79" s="2" t="s">
        <v>1911</v>
      </c>
      <c r="E79" s="2"/>
    </row>
    <row r="80" spans="1:5" x14ac:dyDescent="0.25">
      <c r="A80" s="2">
        <v>79</v>
      </c>
      <c r="B80" s="2" t="str">
        <f t="shared" si="1"/>
        <v>21.79</v>
      </c>
      <c r="C80" s="2" t="s">
        <v>1930</v>
      </c>
      <c r="D80" s="2" t="s">
        <v>1911</v>
      </c>
      <c r="E80" s="2"/>
    </row>
    <row r="81" spans="1:5" x14ac:dyDescent="0.25">
      <c r="A81" s="2">
        <v>80</v>
      </c>
      <c r="B81" s="2" t="str">
        <f t="shared" si="1"/>
        <v>21.80</v>
      </c>
      <c r="C81" s="2" t="s">
        <v>1931</v>
      </c>
      <c r="D81" s="2" t="s">
        <v>1911</v>
      </c>
      <c r="E81" s="2"/>
    </row>
    <row r="82" spans="1:5" x14ac:dyDescent="0.25">
      <c r="A82" s="2">
        <v>81</v>
      </c>
      <c r="B82" s="2" t="str">
        <f t="shared" si="1"/>
        <v>21.81</v>
      </c>
      <c r="C82" s="2" t="s">
        <v>1932</v>
      </c>
      <c r="D82" s="2" t="s">
        <v>1911</v>
      </c>
      <c r="E82" s="2"/>
    </row>
    <row r="83" spans="1:5" x14ac:dyDescent="0.25">
      <c r="A83" s="2">
        <v>82</v>
      </c>
      <c r="B83" s="2" t="str">
        <f t="shared" si="1"/>
        <v>21.82</v>
      </c>
      <c r="C83" s="2" t="s">
        <v>1933</v>
      </c>
      <c r="D83" s="2" t="s">
        <v>1911</v>
      </c>
      <c r="E83" s="2"/>
    </row>
    <row r="84" spans="1:5" x14ac:dyDescent="0.25">
      <c r="A84" s="2">
        <v>83</v>
      </c>
      <c r="B84" s="2" t="str">
        <f t="shared" si="1"/>
        <v>21.83</v>
      </c>
      <c r="C84" s="2" t="s">
        <v>1934</v>
      </c>
      <c r="D84" s="2" t="s">
        <v>1911</v>
      </c>
      <c r="E84" s="2"/>
    </row>
    <row r="85" spans="1:5" x14ac:dyDescent="0.25">
      <c r="A85" s="2">
        <v>84</v>
      </c>
      <c r="B85" s="2" t="str">
        <f t="shared" si="1"/>
        <v>21.84</v>
      </c>
      <c r="C85" s="2" t="s">
        <v>1935</v>
      </c>
      <c r="D85" s="2" t="s">
        <v>1911</v>
      </c>
      <c r="E85" s="2"/>
    </row>
    <row r="86" spans="1:5" x14ac:dyDescent="0.25">
      <c r="A86" s="2">
        <v>85</v>
      </c>
      <c r="B86" s="2" t="str">
        <f t="shared" si="1"/>
        <v>21.85</v>
      </c>
      <c r="C86" s="2" t="s">
        <v>1936</v>
      </c>
      <c r="D86" s="2" t="s">
        <v>1911</v>
      </c>
      <c r="E86" s="2"/>
    </row>
    <row r="87" spans="1:5" ht="22.5" x14ac:dyDescent="0.25">
      <c r="A87" s="2">
        <v>86</v>
      </c>
      <c r="B87" s="2" t="str">
        <f t="shared" si="1"/>
        <v>21.86</v>
      </c>
      <c r="C87" s="2" t="s">
        <v>1938</v>
      </c>
      <c r="D87" s="2" t="s">
        <v>1937</v>
      </c>
      <c r="E87" s="2"/>
    </row>
    <row r="88" spans="1:5" ht="22.5" x14ac:dyDescent="0.25">
      <c r="A88" s="2">
        <v>87</v>
      </c>
      <c r="B88" s="2" t="str">
        <f t="shared" si="1"/>
        <v>21.87</v>
      </c>
      <c r="C88" s="2" t="s">
        <v>1939</v>
      </c>
      <c r="D88" s="2" t="s">
        <v>1937</v>
      </c>
      <c r="E88" s="2"/>
    </row>
    <row r="89" spans="1:5" ht="22.5" x14ac:dyDescent="0.25">
      <c r="A89" s="2">
        <v>88</v>
      </c>
      <c r="B89" s="2" t="str">
        <f t="shared" si="1"/>
        <v>21.88</v>
      </c>
      <c r="C89" s="2" t="s">
        <v>1940</v>
      </c>
      <c r="D89" s="2" t="s">
        <v>1937</v>
      </c>
      <c r="E89" s="2"/>
    </row>
    <row r="90" spans="1:5" ht="22.5" x14ac:dyDescent="0.25">
      <c r="A90" s="2">
        <v>89</v>
      </c>
      <c r="B90" s="2" t="str">
        <f t="shared" si="1"/>
        <v>21.89</v>
      </c>
      <c r="C90" s="2" t="s">
        <v>1941</v>
      </c>
      <c r="D90" s="2" t="s">
        <v>1937</v>
      </c>
      <c r="E90" s="2"/>
    </row>
    <row r="91" spans="1:5" ht="22.5" x14ac:dyDescent="0.25">
      <c r="A91" s="2">
        <v>90</v>
      </c>
      <c r="B91" s="2" t="str">
        <f t="shared" si="1"/>
        <v>21.90</v>
      </c>
      <c r="C91" s="2" t="s">
        <v>1942</v>
      </c>
      <c r="D91" s="2" t="s">
        <v>1937</v>
      </c>
      <c r="E91" s="2"/>
    </row>
    <row r="92" spans="1:5" ht="22.5" x14ac:dyDescent="0.25">
      <c r="A92" s="2">
        <v>91</v>
      </c>
      <c r="B92" s="2" t="str">
        <f t="shared" si="1"/>
        <v>21.91</v>
      </c>
      <c r="C92" s="2" t="s">
        <v>1943</v>
      </c>
      <c r="D92" s="2" t="s">
        <v>1937</v>
      </c>
      <c r="E92" s="2"/>
    </row>
    <row r="93" spans="1:5" ht="22.5" x14ac:dyDescent="0.25">
      <c r="A93" s="2">
        <v>92</v>
      </c>
      <c r="B93" s="2" t="str">
        <f t="shared" si="1"/>
        <v>21.92</v>
      </c>
      <c r="C93" s="2" t="s">
        <v>1944</v>
      </c>
      <c r="D93" s="2" t="s">
        <v>1937</v>
      </c>
      <c r="E93" s="2"/>
    </row>
    <row r="94" spans="1:5" ht="22.5" x14ac:dyDescent="0.25">
      <c r="A94" s="2">
        <v>93</v>
      </c>
      <c r="B94" s="2" t="str">
        <f t="shared" si="1"/>
        <v>21.93</v>
      </c>
      <c r="C94" s="2" t="s">
        <v>1945</v>
      </c>
      <c r="D94" s="2" t="s">
        <v>1937</v>
      </c>
      <c r="E94" s="2"/>
    </row>
    <row r="95" spans="1:5" ht="22.5" x14ac:dyDescent="0.25">
      <c r="A95" s="2">
        <v>94</v>
      </c>
      <c r="B95" s="2" t="str">
        <f t="shared" si="1"/>
        <v>21.94</v>
      </c>
      <c r="C95" s="2" t="s">
        <v>1946</v>
      </c>
      <c r="D95" s="2" t="s">
        <v>1937</v>
      </c>
      <c r="E95" s="2"/>
    </row>
    <row r="96" spans="1:5" ht="22.5" x14ac:dyDescent="0.25">
      <c r="A96" s="2">
        <v>95</v>
      </c>
      <c r="B96" s="2" t="str">
        <f t="shared" si="1"/>
        <v>21.95</v>
      </c>
      <c r="C96" s="2" t="s">
        <v>1947</v>
      </c>
      <c r="D96" s="2" t="s">
        <v>1937</v>
      </c>
      <c r="E96" s="2"/>
    </row>
    <row r="97" spans="1:5" ht="22.5" x14ac:dyDescent="0.25">
      <c r="A97" s="2">
        <v>96</v>
      </c>
      <c r="B97" s="2" t="str">
        <f t="shared" si="1"/>
        <v>21.96</v>
      </c>
      <c r="C97" s="2" t="s">
        <v>1948</v>
      </c>
      <c r="D97" s="2" t="s">
        <v>1937</v>
      </c>
      <c r="E97" s="2"/>
    </row>
    <row r="98" spans="1:5" ht="22.5" x14ac:dyDescent="0.25">
      <c r="A98" s="2">
        <v>97</v>
      </c>
      <c r="B98" s="2" t="str">
        <f t="shared" si="1"/>
        <v>21.97</v>
      </c>
      <c r="C98" s="2" t="s">
        <v>1949</v>
      </c>
      <c r="D98" s="2" t="s">
        <v>1937</v>
      </c>
      <c r="E98" s="2"/>
    </row>
    <row r="99" spans="1:5" ht="22.5" x14ac:dyDescent="0.25">
      <c r="A99" s="2">
        <v>98</v>
      </c>
      <c r="B99" s="2" t="str">
        <f t="shared" si="1"/>
        <v>21.98</v>
      </c>
      <c r="C99" s="2" t="s">
        <v>1950</v>
      </c>
      <c r="D99" s="2" t="s">
        <v>1937</v>
      </c>
      <c r="E99" s="2"/>
    </row>
    <row r="100" spans="1:5" ht="22.5" x14ac:dyDescent="0.25">
      <c r="A100" s="2">
        <v>99</v>
      </c>
      <c r="B100" s="2" t="str">
        <f t="shared" si="1"/>
        <v>21.99</v>
      </c>
      <c r="C100" s="2" t="s">
        <v>1951</v>
      </c>
      <c r="D100" s="2" t="s">
        <v>1937</v>
      </c>
      <c r="E100" s="2"/>
    </row>
    <row r="101" spans="1:5" ht="22.5" x14ac:dyDescent="0.25">
      <c r="A101" s="2">
        <v>100</v>
      </c>
      <c r="B101" s="2" t="str">
        <f t="shared" si="1"/>
        <v>21.100</v>
      </c>
      <c r="C101" s="2" t="s">
        <v>1952</v>
      </c>
      <c r="D101" s="2" t="s">
        <v>1937</v>
      </c>
      <c r="E101" s="2"/>
    </row>
    <row r="102" spans="1:5" ht="22.5" x14ac:dyDescent="0.25">
      <c r="A102" s="2">
        <v>101</v>
      </c>
      <c r="B102" s="2" t="str">
        <f t="shared" si="1"/>
        <v>21.101</v>
      </c>
      <c r="C102" s="2" t="s">
        <v>1953</v>
      </c>
      <c r="D102" s="2" t="s">
        <v>1937</v>
      </c>
      <c r="E102" s="2"/>
    </row>
    <row r="103" spans="1:5" ht="22.5" x14ac:dyDescent="0.25">
      <c r="A103" s="2">
        <v>102</v>
      </c>
      <c r="B103" s="2" t="str">
        <f t="shared" si="1"/>
        <v>21.102</v>
      </c>
      <c r="C103" s="2" t="s">
        <v>1954</v>
      </c>
      <c r="D103" s="2" t="s">
        <v>1937</v>
      </c>
      <c r="E103" s="2"/>
    </row>
    <row r="104" spans="1:5" ht="22.5" x14ac:dyDescent="0.25">
      <c r="A104" s="2">
        <v>103</v>
      </c>
      <c r="B104" s="2" t="str">
        <f t="shared" si="1"/>
        <v>21.103</v>
      </c>
      <c r="C104" s="2" t="s">
        <v>1955</v>
      </c>
      <c r="D104" s="2" t="s">
        <v>1937</v>
      </c>
      <c r="E104" s="2"/>
    </row>
    <row r="105" spans="1:5" ht="22.5" x14ac:dyDescent="0.25">
      <c r="A105" s="2">
        <v>104</v>
      </c>
      <c r="B105" s="2" t="str">
        <f t="shared" si="1"/>
        <v>21.104</v>
      </c>
      <c r="C105" s="2" t="s">
        <v>1956</v>
      </c>
      <c r="D105" s="2" t="s">
        <v>1937</v>
      </c>
      <c r="E105" s="2"/>
    </row>
    <row r="106" spans="1:5" ht="22.5" x14ac:dyDescent="0.25">
      <c r="A106" s="2">
        <v>105</v>
      </c>
      <c r="B106" s="2" t="str">
        <f t="shared" si="1"/>
        <v>21.105</v>
      </c>
      <c r="C106" s="2" t="s">
        <v>1957</v>
      </c>
      <c r="D106" s="2" t="s">
        <v>1937</v>
      </c>
      <c r="E106" s="2"/>
    </row>
    <row r="107" spans="1:5" ht="22.5" x14ac:dyDescent="0.25">
      <c r="A107" s="2">
        <v>106</v>
      </c>
      <c r="B107" s="2" t="str">
        <f t="shared" si="1"/>
        <v>21.106</v>
      </c>
      <c r="C107" s="2" t="s">
        <v>1958</v>
      </c>
      <c r="D107" s="2" t="s">
        <v>1937</v>
      </c>
      <c r="E107" s="2"/>
    </row>
    <row r="108" spans="1:5" ht="22.5" x14ac:dyDescent="0.25">
      <c r="A108" s="2">
        <v>107</v>
      </c>
      <c r="B108" s="2" t="str">
        <f t="shared" si="1"/>
        <v>21.107</v>
      </c>
      <c r="C108" s="2" t="s">
        <v>1959</v>
      </c>
      <c r="D108" s="2" t="s">
        <v>1937</v>
      </c>
      <c r="E108" s="2"/>
    </row>
    <row r="109" spans="1:5" ht="22.5" x14ac:dyDescent="0.25">
      <c r="A109" s="2">
        <v>108</v>
      </c>
      <c r="B109" s="2" t="str">
        <f t="shared" si="1"/>
        <v>21.108</v>
      </c>
      <c r="C109" s="2" t="s">
        <v>1960</v>
      </c>
      <c r="D109" s="2" t="s">
        <v>1937</v>
      </c>
      <c r="E109" s="2"/>
    </row>
    <row r="110" spans="1:5" ht="22.5" x14ac:dyDescent="0.25">
      <c r="A110" s="2">
        <v>109</v>
      </c>
      <c r="B110" s="2" t="str">
        <f t="shared" si="1"/>
        <v>21.109</v>
      </c>
      <c r="C110" s="2" t="s">
        <v>1960</v>
      </c>
      <c r="D110" s="2" t="s">
        <v>1937</v>
      </c>
      <c r="E110" s="2"/>
    </row>
    <row r="111" spans="1:5" ht="22.5" x14ac:dyDescent="0.25">
      <c r="A111" s="2">
        <v>110</v>
      </c>
      <c r="B111" s="2" t="str">
        <f t="shared" si="1"/>
        <v>21.110</v>
      </c>
      <c r="C111" s="2" t="s">
        <v>1960</v>
      </c>
      <c r="D111" s="2" t="s">
        <v>1937</v>
      </c>
      <c r="E111" s="2"/>
    </row>
    <row r="112" spans="1:5" x14ac:dyDescent="0.25">
      <c r="A112" s="2">
        <v>111</v>
      </c>
      <c r="B112" s="2" t="str">
        <f t="shared" si="1"/>
        <v>21.111</v>
      </c>
      <c r="C112" s="2" t="s">
        <v>1961</v>
      </c>
      <c r="D112" s="2" t="s">
        <v>74</v>
      </c>
      <c r="E112" s="2"/>
    </row>
    <row r="113" spans="1:5" x14ac:dyDescent="0.25">
      <c r="A113" s="2">
        <v>112</v>
      </c>
      <c r="B113" s="2" t="str">
        <f t="shared" si="1"/>
        <v>21.112</v>
      </c>
      <c r="C113" s="2" t="s">
        <v>1962</v>
      </c>
      <c r="D113" s="2" t="s">
        <v>74</v>
      </c>
      <c r="E113" s="2"/>
    </row>
    <row r="114" spans="1:5" x14ac:dyDescent="0.25">
      <c r="A114" s="2">
        <v>113</v>
      </c>
      <c r="B114" s="2" t="str">
        <f t="shared" si="1"/>
        <v>21.113</v>
      </c>
      <c r="C114" s="2" t="s">
        <v>1963</v>
      </c>
      <c r="D114" s="2" t="s">
        <v>74</v>
      </c>
      <c r="E114" s="2"/>
    </row>
    <row r="115" spans="1:5" x14ac:dyDescent="0.25">
      <c r="A115" s="2">
        <v>114</v>
      </c>
      <c r="B115" s="2" t="str">
        <f t="shared" si="1"/>
        <v>21.114</v>
      </c>
      <c r="C115" s="2" t="s">
        <v>1964</v>
      </c>
      <c r="D115" s="2" t="s">
        <v>74</v>
      </c>
      <c r="E115" s="2"/>
    </row>
    <row r="116" spans="1:5" x14ac:dyDescent="0.25">
      <c r="A116" s="2">
        <v>115</v>
      </c>
      <c r="B116" s="2" t="str">
        <f t="shared" si="1"/>
        <v>21.115</v>
      </c>
      <c r="C116" s="2" t="s">
        <v>1965</v>
      </c>
      <c r="D116" s="2" t="s">
        <v>74</v>
      </c>
      <c r="E116" s="2"/>
    </row>
    <row r="117" spans="1:5" x14ac:dyDescent="0.25">
      <c r="A117" s="2">
        <v>116</v>
      </c>
      <c r="B117" s="2" t="str">
        <f t="shared" si="1"/>
        <v>21.116</v>
      </c>
      <c r="C117" s="2" t="s">
        <v>1966</v>
      </c>
      <c r="D117" s="2" t="s">
        <v>74</v>
      </c>
      <c r="E117" s="2"/>
    </row>
    <row r="118" spans="1:5" x14ac:dyDescent="0.25">
      <c r="A118" s="2">
        <v>117</v>
      </c>
      <c r="B118" s="2" t="str">
        <f t="shared" si="1"/>
        <v>21.117</v>
      </c>
      <c r="C118" s="2" t="s">
        <v>1967</v>
      </c>
      <c r="D118" s="2" t="s">
        <v>74</v>
      </c>
      <c r="E118" s="2"/>
    </row>
    <row r="119" spans="1:5" x14ac:dyDescent="0.25">
      <c r="A119" s="2">
        <v>118</v>
      </c>
      <c r="B119" s="2" t="str">
        <f t="shared" si="1"/>
        <v>21.118</v>
      </c>
      <c r="C119" s="2" t="s">
        <v>1968</v>
      </c>
      <c r="D119" s="2" t="s">
        <v>74</v>
      </c>
      <c r="E119" s="2"/>
    </row>
    <row r="120" spans="1:5" x14ac:dyDescent="0.25">
      <c r="A120" s="2">
        <v>119</v>
      </c>
      <c r="B120" s="2" t="str">
        <f t="shared" si="1"/>
        <v>21.119</v>
      </c>
      <c r="C120" s="2" t="s">
        <v>1969</v>
      </c>
      <c r="D120" s="2" t="s">
        <v>74</v>
      </c>
      <c r="E120" s="2"/>
    </row>
    <row r="121" spans="1:5" x14ac:dyDescent="0.25">
      <c r="A121" s="2">
        <v>120</v>
      </c>
      <c r="B121" s="2" t="str">
        <f t="shared" si="1"/>
        <v>21.120</v>
      </c>
      <c r="C121" s="2" t="s">
        <v>1970</v>
      </c>
      <c r="D121" s="2" t="s">
        <v>74</v>
      </c>
      <c r="E121" s="2"/>
    </row>
    <row r="122" spans="1:5" x14ac:dyDescent="0.25">
      <c r="A122" s="2">
        <v>121</v>
      </c>
      <c r="B122" s="2" t="str">
        <f t="shared" si="1"/>
        <v>21.121</v>
      </c>
      <c r="C122" s="2" t="s">
        <v>1971</v>
      </c>
      <c r="D122" s="2" t="s">
        <v>74</v>
      </c>
      <c r="E122" s="2"/>
    </row>
    <row r="123" spans="1:5" x14ac:dyDescent="0.25">
      <c r="A123" s="2">
        <v>122</v>
      </c>
      <c r="B123" s="2" t="str">
        <f t="shared" si="1"/>
        <v>21.122</v>
      </c>
      <c r="C123" s="2" t="s">
        <v>1972</v>
      </c>
      <c r="D123" s="2" t="s">
        <v>74</v>
      </c>
      <c r="E123" s="2"/>
    </row>
    <row r="124" spans="1:5" x14ac:dyDescent="0.25">
      <c r="A124" s="2">
        <v>123</v>
      </c>
      <c r="B124" s="2" t="str">
        <f t="shared" si="1"/>
        <v>21.123</v>
      </c>
      <c r="C124" s="2" t="s">
        <v>1973</v>
      </c>
      <c r="D124" s="2" t="s">
        <v>74</v>
      </c>
      <c r="E124" s="2"/>
    </row>
    <row r="125" spans="1:5" x14ac:dyDescent="0.25">
      <c r="A125" s="2">
        <v>124</v>
      </c>
      <c r="B125" s="2" t="str">
        <f t="shared" si="1"/>
        <v>21.124</v>
      </c>
      <c r="C125" s="2" t="s">
        <v>1974</v>
      </c>
      <c r="D125" s="2" t="s">
        <v>74</v>
      </c>
      <c r="E125" s="2"/>
    </row>
    <row r="126" spans="1:5" x14ac:dyDescent="0.25">
      <c r="A126" s="2">
        <v>125</v>
      </c>
      <c r="B126" s="2" t="str">
        <f t="shared" si="1"/>
        <v>21.125</v>
      </c>
      <c r="C126" s="2" t="s">
        <v>1975</v>
      </c>
      <c r="D126" s="2" t="s">
        <v>74</v>
      </c>
      <c r="E126" s="2"/>
    </row>
    <row r="127" spans="1:5" x14ac:dyDescent="0.25">
      <c r="A127" s="2">
        <v>126</v>
      </c>
      <c r="B127" s="2" t="str">
        <f t="shared" si="1"/>
        <v>21.126</v>
      </c>
      <c r="C127" s="2" t="s">
        <v>1976</v>
      </c>
      <c r="D127" s="2" t="s">
        <v>74</v>
      </c>
      <c r="E127" s="2"/>
    </row>
    <row r="128" spans="1:5" x14ac:dyDescent="0.25">
      <c r="A128" s="2">
        <v>127</v>
      </c>
      <c r="B128" s="2" t="str">
        <f t="shared" si="1"/>
        <v>21.127</v>
      </c>
      <c r="C128" s="2" t="s">
        <v>1977</v>
      </c>
      <c r="D128" s="2" t="s">
        <v>74</v>
      </c>
      <c r="E128" s="2"/>
    </row>
    <row r="129" spans="1:5" x14ac:dyDescent="0.25">
      <c r="A129" s="2">
        <v>128</v>
      </c>
      <c r="B129" s="2" t="str">
        <f t="shared" si="1"/>
        <v>21.128</v>
      </c>
      <c r="C129" s="2" t="s">
        <v>1978</v>
      </c>
      <c r="D129" s="2" t="s">
        <v>74</v>
      </c>
      <c r="E129" s="2"/>
    </row>
    <row r="130" spans="1:5" x14ac:dyDescent="0.25">
      <c r="A130" s="2">
        <v>129</v>
      </c>
      <c r="B130" s="2" t="str">
        <f t="shared" si="1"/>
        <v>21.129</v>
      </c>
      <c r="C130" s="2" t="s">
        <v>1979</v>
      </c>
      <c r="D130" s="2" t="s">
        <v>74</v>
      </c>
      <c r="E130" s="2"/>
    </row>
    <row r="131" spans="1:5" x14ac:dyDescent="0.25">
      <c r="A131" s="2">
        <v>130</v>
      </c>
      <c r="B131" s="2" t="str">
        <f t="shared" ref="B131:B194" si="2">"21."&amp;A131</f>
        <v>21.130</v>
      </c>
      <c r="C131" s="2" t="s">
        <v>1980</v>
      </c>
      <c r="D131" s="2" t="s">
        <v>74</v>
      </c>
      <c r="E131" s="2"/>
    </row>
    <row r="132" spans="1:5" x14ac:dyDescent="0.25">
      <c r="A132" s="2">
        <v>131</v>
      </c>
      <c r="B132" s="2" t="str">
        <f t="shared" si="2"/>
        <v>21.131</v>
      </c>
      <c r="C132" s="2" t="s">
        <v>1981</v>
      </c>
      <c r="D132" s="2" t="s">
        <v>74</v>
      </c>
      <c r="E132" s="2"/>
    </row>
    <row r="133" spans="1:5" x14ac:dyDescent="0.25">
      <c r="A133" s="2">
        <v>132</v>
      </c>
      <c r="B133" s="2" t="str">
        <f t="shared" si="2"/>
        <v>21.132</v>
      </c>
      <c r="C133" s="2" t="s">
        <v>1982</v>
      </c>
      <c r="D133" s="2" t="s">
        <v>74</v>
      </c>
      <c r="E133" s="2"/>
    </row>
    <row r="134" spans="1:5" x14ac:dyDescent="0.25">
      <c r="A134" s="2">
        <v>133</v>
      </c>
      <c r="B134" s="2" t="str">
        <f t="shared" si="2"/>
        <v>21.133</v>
      </c>
      <c r="C134" s="2" t="s">
        <v>1983</v>
      </c>
      <c r="D134" s="2" t="s">
        <v>74</v>
      </c>
      <c r="E134" s="2"/>
    </row>
    <row r="135" spans="1:5" x14ac:dyDescent="0.25">
      <c r="A135" s="2">
        <v>134</v>
      </c>
      <c r="B135" s="2" t="str">
        <f t="shared" si="2"/>
        <v>21.134</v>
      </c>
      <c r="C135" s="2" t="s">
        <v>1984</v>
      </c>
      <c r="D135" s="2" t="s">
        <v>74</v>
      </c>
      <c r="E135" s="2"/>
    </row>
    <row r="136" spans="1:5" x14ac:dyDescent="0.25">
      <c r="A136" s="2">
        <v>135</v>
      </c>
      <c r="B136" s="2" t="str">
        <f t="shared" si="2"/>
        <v>21.135</v>
      </c>
      <c r="C136" s="2" t="s">
        <v>1985</v>
      </c>
      <c r="D136" s="2" t="s">
        <v>74</v>
      </c>
      <c r="E136" s="2"/>
    </row>
    <row r="137" spans="1:5" x14ac:dyDescent="0.25">
      <c r="A137" s="2">
        <v>136</v>
      </c>
      <c r="B137" s="2" t="str">
        <f t="shared" si="2"/>
        <v>21.136</v>
      </c>
      <c r="C137" s="2" t="s">
        <v>1986</v>
      </c>
      <c r="D137" s="2" t="s">
        <v>74</v>
      </c>
      <c r="E137" s="2"/>
    </row>
    <row r="138" spans="1:5" x14ac:dyDescent="0.25">
      <c r="A138" s="2">
        <v>137</v>
      </c>
      <c r="B138" s="2" t="str">
        <f t="shared" si="2"/>
        <v>21.137</v>
      </c>
      <c r="C138" s="2" t="s">
        <v>1987</v>
      </c>
      <c r="D138" s="2" t="s">
        <v>74</v>
      </c>
      <c r="E138" s="2"/>
    </row>
    <row r="139" spans="1:5" x14ac:dyDescent="0.25">
      <c r="A139" s="2">
        <v>138</v>
      </c>
      <c r="B139" s="2" t="str">
        <f t="shared" si="2"/>
        <v>21.138</v>
      </c>
      <c r="C139" s="2" t="s">
        <v>1988</v>
      </c>
      <c r="D139" s="2" t="s">
        <v>74</v>
      </c>
      <c r="E139" s="2"/>
    </row>
    <row r="140" spans="1:5" x14ac:dyDescent="0.25">
      <c r="A140" s="2">
        <v>139</v>
      </c>
      <c r="B140" s="2" t="str">
        <f t="shared" si="2"/>
        <v>21.139</v>
      </c>
      <c r="C140" s="2" t="s">
        <v>1989</v>
      </c>
      <c r="D140" s="2" t="s">
        <v>10</v>
      </c>
      <c r="E140" s="2"/>
    </row>
    <row r="141" spans="1:5" x14ac:dyDescent="0.25">
      <c r="A141" s="2">
        <v>140</v>
      </c>
      <c r="B141" s="2" t="str">
        <f t="shared" si="2"/>
        <v>21.140</v>
      </c>
      <c r="C141" s="2" t="s">
        <v>1990</v>
      </c>
      <c r="D141" s="2" t="s">
        <v>10</v>
      </c>
      <c r="E141" s="2"/>
    </row>
    <row r="142" spans="1:5" x14ac:dyDescent="0.25">
      <c r="A142" s="2">
        <v>141</v>
      </c>
      <c r="B142" s="2" t="str">
        <f t="shared" si="2"/>
        <v>21.141</v>
      </c>
      <c r="C142" s="2" t="s">
        <v>1991</v>
      </c>
      <c r="D142" s="2" t="s">
        <v>10</v>
      </c>
      <c r="E142" s="2"/>
    </row>
    <row r="143" spans="1:5" x14ac:dyDescent="0.25">
      <c r="A143" s="2">
        <v>142</v>
      </c>
      <c r="B143" s="2" t="str">
        <f t="shared" si="2"/>
        <v>21.142</v>
      </c>
      <c r="C143" s="2" t="s">
        <v>1992</v>
      </c>
      <c r="D143" s="2" t="s">
        <v>10</v>
      </c>
      <c r="E143" s="2"/>
    </row>
    <row r="144" spans="1:5" x14ac:dyDescent="0.25">
      <c r="A144" s="2">
        <v>143</v>
      </c>
      <c r="B144" s="2" t="str">
        <f t="shared" si="2"/>
        <v>21.143</v>
      </c>
      <c r="C144" s="2" t="s">
        <v>1993</v>
      </c>
      <c r="D144" s="2" t="s">
        <v>10</v>
      </c>
      <c r="E144" s="2"/>
    </row>
    <row r="145" spans="1:5" x14ac:dyDescent="0.25">
      <c r="A145" s="2">
        <v>144</v>
      </c>
      <c r="B145" s="2" t="str">
        <f t="shared" si="2"/>
        <v>21.144</v>
      </c>
      <c r="C145" s="2" t="s">
        <v>1994</v>
      </c>
      <c r="D145" s="2" t="s">
        <v>10</v>
      </c>
      <c r="E145" s="2"/>
    </row>
    <row r="146" spans="1:5" x14ac:dyDescent="0.25">
      <c r="A146" s="2">
        <v>145</v>
      </c>
      <c r="B146" s="2" t="str">
        <f t="shared" si="2"/>
        <v>21.145</v>
      </c>
      <c r="C146" s="2" t="s">
        <v>1995</v>
      </c>
      <c r="D146" s="2" t="s">
        <v>10</v>
      </c>
      <c r="E146" s="2"/>
    </row>
    <row r="147" spans="1:5" x14ac:dyDescent="0.25">
      <c r="A147" s="2">
        <v>146</v>
      </c>
      <c r="B147" s="2" t="str">
        <f t="shared" si="2"/>
        <v>21.146</v>
      </c>
      <c r="C147" s="2" t="s">
        <v>1996</v>
      </c>
      <c r="D147" s="2" t="s">
        <v>10</v>
      </c>
      <c r="E147" s="2"/>
    </row>
    <row r="148" spans="1:5" x14ac:dyDescent="0.25">
      <c r="A148" s="2">
        <v>147</v>
      </c>
      <c r="B148" s="2" t="str">
        <f t="shared" si="2"/>
        <v>21.147</v>
      </c>
      <c r="C148" s="2" t="s">
        <v>1997</v>
      </c>
      <c r="D148" s="2" t="s">
        <v>10</v>
      </c>
      <c r="E148" s="2"/>
    </row>
    <row r="149" spans="1:5" x14ac:dyDescent="0.25">
      <c r="A149" s="2">
        <v>148</v>
      </c>
      <c r="B149" s="2" t="str">
        <f t="shared" si="2"/>
        <v>21.148</v>
      </c>
      <c r="C149" s="2" t="s">
        <v>1998</v>
      </c>
      <c r="D149" s="2" t="s">
        <v>10</v>
      </c>
      <c r="E149" s="2"/>
    </row>
    <row r="150" spans="1:5" x14ac:dyDescent="0.25">
      <c r="A150" s="2">
        <v>149</v>
      </c>
      <c r="B150" s="2" t="str">
        <f t="shared" si="2"/>
        <v>21.149</v>
      </c>
      <c r="C150" s="2" t="s">
        <v>1999</v>
      </c>
      <c r="D150" s="2" t="s">
        <v>10</v>
      </c>
      <c r="E150" s="2"/>
    </row>
    <row r="151" spans="1:5" x14ac:dyDescent="0.25">
      <c r="A151" s="2">
        <v>150</v>
      </c>
      <c r="B151" s="2" t="str">
        <f t="shared" si="2"/>
        <v>21.150</v>
      </c>
      <c r="C151" s="2" t="s">
        <v>2000</v>
      </c>
      <c r="D151" s="2" t="s">
        <v>10</v>
      </c>
      <c r="E151" s="2"/>
    </row>
    <row r="152" spans="1:5" x14ac:dyDescent="0.25">
      <c r="A152" s="2">
        <v>151</v>
      </c>
      <c r="B152" s="2" t="str">
        <f t="shared" si="2"/>
        <v>21.151</v>
      </c>
      <c r="C152" s="2" t="s">
        <v>2001</v>
      </c>
      <c r="D152" s="2" t="s">
        <v>10</v>
      </c>
      <c r="E152" s="2"/>
    </row>
    <row r="153" spans="1:5" x14ac:dyDescent="0.25">
      <c r="A153" s="2">
        <v>152</v>
      </c>
      <c r="B153" s="2" t="str">
        <f t="shared" si="2"/>
        <v>21.152</v>
      </c>
      <c r="C153" s="2" t="s">
        <v>2002</v>
      </c>
      <c r="D153" s="2" t="s">
        <v>10</v>
      </c>
      <c r="E153" s="2"/>
    </row>
    <row r="154" spans="1:5" x14ac:dyDescent="0.25">
      <c r="A154" s="2">
        <v>153</v>
      </c>
      <c r="B154" s="2" t="str">
        <f t="shared" si="2"/>
        <v>21.153</v>
      </c>
      <c r="C154" s="2" t="s">
        <v>2003</v>
      </c>
      <c r="D154" s="2" t="s">
        <v>10</v>
      </c>
      <c r="E154" s="2"/>
    </row>
    <row r="155" spans="1:5" x14ac:dyDescent="0.25">
      <c r="A155" s="2">
        <v>154</v>
      </c>
      <c r="B155" s="2" t="str">
        <f t="shared" si="2"/>
        <v>21.154</v>
      </c>
      <c r="C155" s="2" t="s">
        <v>2004</v>
      </c>
      <c r="D155" s="2" t="s">
        <v>10</v>
      </c>
      <c r="E155" s="2"/>
    </row>
    <row r="156" spans="1:5" x14ac:dyDescent="0.25">
      <c r="A156" s="2">
        <v>155</v>
      </c>
      <c r="B156" s="2" t="str">
        <f t="shared" si="2"/>
        <v>21.155</v>
      </c>
      <c r="C156" s="2" t="s">
        <v>2005</v>
      </c>
      <c r="D156" s="2" t="s">
        <v>10</v>
      </c>
      <c r="E156" s="2"/>
    </row>
    <row r="157" spans="1:5" x14ac:dyDescent="0.25">
      <c r="A157" s="2">
        <v>156</v>
      </c>
      <c r="B157" s="2" t="str">
        <f t="shared" si="2"/>
        <v>21.156</v>
      </c>
      <c r="C157" s="2" t="s">
        <v>2006</v>
      </c>
      <c r="D157" s="2" t="s">
        <v>10</v>
      </c>
      <c r="E157" s="2"/>
    </row>
    <row r="158" spans="1:5" x14ac:dyDescent="0.25">
      <c r="A158" s="2">
        <v>157</v>
      </c>
      <c r="B158" s="2" t="str">
        <f t="shared" si="2"/>
        <v>21.157</v>
      </c>
      <c r="C158" s="2" t="s">
        <v>2007</v>
      </c>
      <c r="D158" s="2" t="s">
        <v>10</v>
      </c>
      <c r="E158" s="2"/>
    </row>
    <row r="159" spans="1:5" x14ac:dyDescent="0.25">
      <c r="A159" s="2">
        <v>158</v>
      </c>
      <c r="B159" s="2" t="str">
        <f t="shared" si="2"/>
        <v>21.158</v>
      </c>
      <c r="C159" s="2" t="s">
        <v>2008</v>
      </c>
      <c r="D159" s="2" t="s">
        <v>10</v>
      </c>
      <c r="E159" s="2"/>
    </row>
    <row r="160" spans="1:5" x14ac:dyDescent="0.25">
      <c r="A160" s="2">
        <v>159</v>
      </c>
      <c r="B160" s="2" t="str">
        <f t="shared" si="2"/>
        <v>21.159</v>
      </c>
      <c r="C160" s="2" t="s">
        <v>2009</v>
      </c>
      <c r="D160" s="2" t="s">
        <v>10</v>
      </c>
      <c r="E160" s="2"/>
    </row>
    <row r="161" spans="1:5" x14ac:dyDescent="0.25">
      <c r="A161" s="2">
        <v>160</v>
      </c>
      <c r="B161" s="2" t="str">
        <f t="shared" si="2"/>
        <v>21.160</v>
      </c>
      <c r="C161" s="2" t="s">
        <v>2010</v>
      </c>
      <c r="D161" s="2" t="s">
        <v>10</v>
      </c>
      <c r="E161" s="2"/>
    </row>
    <row r="162" spans="1:5" x14ac:dyDescent="0.25">
      <c r="A162" s="2">
        <v>161</v>
      </c>
      <c r="B162" s="2" t="str">
        <f t="shared" si="2"/>
        <v>21.161</v>
      </c>
      <c r="C162" s="2" t="s">
        <v>2011</v>
      </c>
      <c r="D162" s="2" t="s">
        <v>10</v>
      </c>
      <c r="E162" s="2"/>
    </row>
    <row r="163" spans="1:5" x14ac:dyDescent="0.25">
      <c r="A163" s="2">
        <v>162</v>
      </c>
      <c r="B163" s="2" t="str">
        <f t="shared" si="2"/>
        <v>21.162</v>
      </c>
      <c r="C163" s="2" t="s">
        <v>2012</v>
      </c>
      <c r="D163" s="2" t="s">
        <v>10</v>
      </c>
      <c r="E163" s="2"/>
    </row>
    <row r="164" spans="1:5" x14ac:dyDescent="0.25">
      <c r="A164" s="2">
        <v>163</v>
      </c>
      <c r="B164" s="2" t="str">
        <f t="shared" si="2"/>
        <v>21.163</v>
      </c>
      <c r="C164" s="2" t="s">
        <v>2013</v>
      </c>
      <c r="D164" s="2" t="s">
        <v>10</v>
      </c>
      <c r="E164" s="2"/>
    </row>
    <row r="165" spans="1:5" x14ac:dyDescent="0.25">
      <c r="A165" s="2">
        <v>164</v>
      </c>
      <c r="B165" s="2" t="str">
        <f t="shared" si="2"/>
        <v>21.164</v>
      </c>
      <c r="C165" s="2" t="s">
        <v>2014</v>
      </c>
      <c r="D165" s="2" t="s">
        <v>10</v>
      </c>
      <c r="E165" s="2"/>
    </row>
    <row r="166" spans="1:5" x14ac:dyDescent="0.25">
      <c r="A166" s="2">
        <v>165</v>
      </c>
      <c r="B166" s="2" t="str">
        <f t="shared" si="2"/>
        <v>21.165</v>
      </c>
      <c r="C166" s="2" t="s">
        <v>2015</v>
      </c>
      <c r="D166" s="2" t="s">
        <v>10</v>
      </c>
      <c r="E166" s="2"/>
    </row>
    <row r="167" spans="1:5" x14ac:dyDescent="0.25">
      <c r="A167" s="2">
        <v>166</v>
      </c>
      <c r="B167" s="2" t="str">
        <f t="shared" si="2"/>
        <v>21.166</v>
      </c>
      <c r="C167" s="2" t="s">
        <v>2016</v>
      </c>
      <c r="D167" s="2" t="s">
        <v>10</v>
      </c>
      <c r="E167" s="2"/>
    </row>
    <row r="168" spans="1:5" x14ac:dyDescent="0.25">
      <c r="A168" s="2">
        <v>167</v>
      </c>
      <c r="B168" s="2" t="str">
        <f t="shared" si="2"/>
        <v>21.167</v>
      </c>
      <c r="C168" s="2" t="s">
        <v>2017</v>
      </c>
      <c r="D168" s="2" t="s">
        <v>10</v>
      </c>
      <c r="E168" s="2"/>
    </row>
    <row r="169" spans="1:5" x14ac:dyDescent="0.25">
      <c r="A169" s="2">
        <v>168</v>
      </c>
      <c r="B169" s="2" t="str">
        <f t="shared" si="2"/>
        <v>21.168</v>
      </c>
      <c r="C169" s="2" t="s">
        <v>2018</v>
      </c>
      <c r="D169" s="2" t="s">
        <v>10</v>
      </c>
      <c r="E169" s="2"/>
    </row>
    <row r="170" spans="1:5" x14ac:dyDescent="0.25">
      <c r="A170" s="2">
        <v>169</v>
      </c>
      <c r="B170" s="2" t="str">
        <f t="shared" si="2"/>
        <v>21.169</v>
      </c>
      <c r="C170" s="2" t="s">
        <v>2019</v>
      </c>
      <c r="D170" s="2" t="s">
        <v>10</v>
      </c>
      <c r="E170" s="2"/>
    </row>
    <row r="171" spans="1:5" x14ac:dyDescent="0.25">
      <c r="A171" s="2">
        <v>170</v>
      </c>
      <c r="B171" s="2" t="str">
        <f t="shared" si="2"/>
        <v>21.170</v>
      </c>
      <c r="C171" s="2" t="s">
        <v>2020</v>
      </c>
      <c r="D171" s="2" t="s">
        <v>10</v>
      </c>
      <c r="E171" s="2"/>
    </row>
    <row r="172" spans="1:5" x14ac:dyDescent="0.25">
      <c r="A172" s="2">
        <v>171</v>
      </c>
      <c r="B172" s="2" t="str">
        <f t="shared" si="2"/>
        <v>21.171</v>
      </c>
      <c r="C172" s="2" t="s">
        <v>2021</v>
      </c>
      <c r="D172" s="2" t="s">
        <v>10</v>
      </c>
      <c r="E172" s="2"/>
    </row>
    <row r="173" spans="1:5" x14ac:dyDescent="0.25">
      <c r="A173" s="2">
        <v>172</v>
      </c>
      <c r="B173" s="2" t="str">
        <f t="shared" si="2"/>
        <v>21.172</v>
      </c>
      <c r="C173" s="2" t="s">
        <v>2022</v>
      </c>
      <c r="D173" s="2" t="s">
        <v>10</v>
      </c>
      <c r="E173" s="2"/>
    </row>
    <row r="174" spans="1:5" x14ac:dyDescent="0.25">
      <c r="A174" s="2">
        <v>173</v>
      </c>
      <c r="B174" s="2" t="str">
        <f t="shared" si="2"/>
        <v>21.173</v>
      </c>
      <c r="C174" s="2" t="s">
        <v>2023</v>
      </c>
      <c r="D174" s="2" t="s">
        <v>10</v>
      </c>
      <c r="E174" s="2"/>
    </row>
    <row r="175" spans="1:5" x14ac:dyDescent="0.25">
      <c r="A175" s="2">
        <v>174</v>
      </c>
      <c r="B175" s="2" t="str">
        <f t="shared" si="2"/>
        <v>21.174</v>
      </c>
      <c r="C175" s="2" t="s">
        <v>2024</v>
      </c>
      <c r="D175" s="2" t="s">
        <v>10</v>
      </c>
      <c r="E175" s="2"/>
    </row>
    <row r="176" spans="1:5" x14ac:dyDescent="0.25">
      <c r="A176" s="2">
        <v>175</v>
      </c>
      <c r="B176" s="2" t="str">
        <f t="shared" si="2"/>
        <v>21.175</v>
      </c>
      <c r="C176" s="2" t="s">
        <v>2025</v>
      </c>
      <c r="D176" s="2" t="s">
        <v>1792</v>
      </c>
      <c r="E176" s="2"/>
    </row>
    <row r="177" spans="1:5" x14ac:dyDescent="0.25">
      <c r="A177" s="2">
        <v>176</v>
      </c>
      <c r="B177" s="2" t="str">
        <f t="shared" si="2"/>
        <v>21.176</v>
      </c>
      <c r="C177" s="2" t="s">
        <v>2026</v>
      </c>
      <c r="D177" s="2" t="s">
        <v>1792</v>
      </c>
      <c r="E177" s="2"/>
    </row>
    <row r="178" spans="1:5" x14ac:dyDescent="0.25">
      <c r="A178" s="2">
        <v>177</v>
      </c>
      <c r="B178" s="2" t="str">
        <f t="shared" si="2"/>
        <v>21.177</v>
      </c>
      <c r="C178" s="2" t="s">
        <v>2027</v>
      </c>
      <c r="D178" s="2" t="s">
        <v>1792</v>
      </c>
      <c r="E178" s="2"/>
    </row>
    <row r="179" spans="1:5" x14ac:dyDescent="0.25">
      <c r="A179" s="2">
        <v>178</v>
      </c>
      <c r="B179" s="2" t="str">
        <f t="shared" si="2"/>
        <v>21.178</v>
      </c>
      <c r="C179" s="2" t="s">
        <v>2028</v>
      </c>
      <c r="D179" s="2" t="s">
        <v>1792</v>
      </c>
      <c r="E179" s="2"/>
    </row>
    <row r="180" spans="1:5" x14ac:dyDescent="0.25">
      <c r="A180" s="2">
        <v>179</v>
      </c>
      <c r="B180" s="2" t="str">
        <f t="shared" si="2"/>
        <v>21.179</v>
      </c>
      <c r="C180" s="2" t="s">
        <v>2029</v>
      </c>
      <c r="D180" s="2" t="s">
        <v>1792</v>
      </c>
      <c r="E180" s="2"/>
    </row>
    <row r="181" spans="1:5" ht="22.5" x14ac:dyDescent="0.25">
      <c r="A181" s="2">
        <v>180</v>
      </c>
      <c r="B181" s="2" t="str">
        <f t="shared" si="2"/>
        <v>21.180</v>
      </c>
      <c r="C181" s="2" t="s">
        <v>2030</v>
      </c>
      <c r="D181" s="2" t="s">
        <v>74</v>
      </c>
      <c r="E181" s="2"/>
    </row>
    <row r="182" spans="1:5" ht="22.5" x14ac:dyDescent="0.25">
      <c r="A182" s="2">
        <v>181</v>
      </c>
      <c r="B182" s="2" t="str">
        <f t="shared" si="2"/>
        <v>21.181</v>
      </c>
      <c r="C182" s="2" t="s">
        <v>2031</v>
      </c>
      <c r="D182" s="2" t="s">
        <v>74</v>
      </c>
      <c r="E182" s="2"/>
    </row>
    <row r="183" spans="1:5" ht="22.5" x14ac:dyDescent="0.25">
      <c r="A183" s="2">
        <v>182</v>
      </c>
      <c r="B183" s="2" t="str">
        <f t="shared" si="2"/>
        <v>21.182</v>
      </c>
      <c r="C183" s="2" t="s">
        <v>2032</v>
      </c>
      <c r="D183" s="2" t="s">
        <v>74</v>
      </c>
      <c r="E183" s="2"/>
    </row>
    <row r="184" spans="1:5" ht="22.5" x14ac:dyDescent="0.25">
      <c r="A184" s="2">
        <v>183</v>
      </c>
      <c r="B184" s="2" t="str">
        <f t="shared" si="2"/>
        <v>21.183</v>
      </c>
      <c r="C184" s="2" t="s">
        <v>2033</v>
      </c>
      <c r="D184" s="2" t="s">
        <v>74</v>
      </c>
      <c r="E184" s="2"/>
    </row>
    <row r="185" spans="1:5" ht="22.5" x14ac:dyDescent="0.25">
      <c r="A185" s="2">
        <v>184</v>
      </c>
      <c r="B185" s="2" t="str">
        <f t="shared" si="2"/>
        <v>21.184</v>
      </c>
      <c r="C185" s="2" t="s">
        <v>2034</v>
      </c>
      <c r="D185" s="2" t="s">
        <v>74</v>
      </c>
      <c r="E185" s="2"/>
    </row>
    <row r="186" spans="1:5" ht="22.5" x14ac:dyDescent="0.25">
      <c r="A186" s="2">
        <v>185</v>
      </c>
      <c r="B186" s="2" t="str">
        <f t="shared" si="2"/>
        <v>21.185</v>
      </c>
      <c r="C186" s="2" t="s">
        <v>2035</v>
      </c>
      <c r="D186" s="2" t="s">
        <v>74</v>
      </c>
      <c r="E186" s="2"/>
    </row>
    <row r="187" spans="1:5" ht="22.5" x14ac:dyDescent="0.25">
      <c r="A187" s="2">
        <v>186</v>
      </c>
      <c r="B187" s="2" t="str">
        <f t="shared" si="2"/>
        <v>21.186</v>
      </c>
      <c r="C187" s="2" t="s">
        <v>2036</v>
      </c>
      <c r="D187" s="2" t="s">
        <v>74</v>
      </c>
      <c r="E187" s="2"/>
    </row>
    <row r="188" spans="1:5" ht="22.5" x14ac:dyDescent="0.25">
      <c r="A188" s="2">
        <v>187</v>
      </c>
      <c r="B188" s="2" t="str">
        <f t="shared" si="2"/>
        <v>21.187</v>
      </c>
      <c r="C188" s="2" t="s">
        <v>2037</v>
      </c>
      <c r="D188" s="2" t="s">
        <v>74</v>
      </c>
      <c r="E188" s="2"/>
    </row>
    <row r="189" spans="1:5" ht="22.5" x14ac:dyDescent="0.25">
      <c r="A189" s="2">
        <v>188</v>
      </c>
      <c r="B189" s="2" t="str">
        <f t="shared" si="2"/>
        <v>21.188</v>
      </c>
      <c r="C189" s="2" t="s">
        <v>2038</v>
      </c>
      <c r="D189" s="2" t="s">
        <v>74</v>
      </c>
      <c r="E189" s="2"/>
    </row>
    <row r="190" spans="1:5" ht="22.5" x14ac:dyDescent="0.25">
      <c r="A190" s="2">
        <v>189</v>
      </c>
      <c r="B190" s="2" t="str">
        <f t="shared" si="2"/>
        <v>21.189</v>
      </c>
      <c r="C190" s="2" t="s">
        <v>2039</v>
      </c>
      <c r="D190" s="2" t="s">
        <v>74</v>
      </c>
      <c r="E190" s="2"/>
    </row>
    <row r="191" spans="1:5" ht="22.5" x14ac:dyDescent="0.25">
      <c r="A191" s="2">
        <v>190</v>
      </c>
      <c r="B191" s="2" t="str">
        <f t="shared" si="2"/>
        <v>21.190</v>
      </c>
      <c r="C191" s="2" t="s">
        <v>2040</v>
      </c>
      <c r="D191" s="2" t="s">
        <v>74</v>
      </c>
      <c r="E191" s="2"/>
    </row>
    <row r="192" spans="1:5" x14ac:dyDescent="0.25">
      <c r="A192" s="2">
        <v>191</v>
      </c>
      <c r="B192" s="2" t="str">
        <f t="shared" si="2"/>
        <v>21.191</v>
      </c>
      <c r="C192" s="2" t="s">
        <v>2041</v>
      </c>
      <c r="D192" s="2" t="s">
        <v>10</v>
      </c>
      <c r="E192" s="2"/>
    </row>
    <row r="193" spans="1:5" x14ac:dyDescent="0.25">
      <c r="A193" s="2">
        <v>192</v>
      </c>
      <c r="B193" s="2" t="str">
        <f t="shared" si="2"/>
        <v>21.192</v>
      </c>
      <c r="C193" s="2" t="s">
        <v>2042</v>
      </c>
      <c r="D193" s="2" t="s">
        <v>10</v>
      </c>
      <c r="E193" s="2"/>
    </row>
    <row r="194" spans="1:5" x14ac:dyDescent="0.25">
      <c r="A194" s="2">
        <v>193</v>
      </c>
      <c r="B194" s="2" t="str">
        <f t="shared" si="2"/>
        <v>21.193</v>
      </c>
      <c r="C194" s="2" t="s">
        <v>2043</v>
      </c>
      <c r="D194" s="2" t="s">
        <v>10</v>
      </c>
      <c r="E194" s="2"/>
    </row>
    <row r="195" spans="1:5" x14ac:dyDescent="0.25">
      <c r="A195" s="2">
        <v>194</v>
      </c>
      <c r="B195" s="2" t="str">
        <f t="shared" ref="B195:B255" si="3">"21."&amp;A195</f>
        <v>21.194</v>
      </c>
      <c r="C195" s="2" t="s">
        <v>2044</v>
      </c>
      <c r="D195" s="2" t="s">
        <v>10</v>
      </c>
      <c r="E195" s="2"/>
    </row>
    <row r="196" spans="1:5" x14ac:dyDescent="0.25">
      <c r="A196" s="2">
        <v>195</v>
      </c>
      <c r="B196" s="2" t="str">
        <f t="shared" si="3"/>
        <v>21.195</v>
      </c>
      <c r="C196" s="2" t="s">
        <v>2045</v>
      </c>
      <c r="D196" s="2" t="s">
        <v>10</v>
      </c>
      <c r="E196" s="2"/>
    </row>
    <row r="197" spans="1:5" x14ac:dyDescent="0.25">
      <c r="A197" s="2">
        <v>196</v>
      </c>
      <c r="B197" s="2" t="str">
        <f t="shared" si="3"/>
        <v>21.196</v>
      </c>
      <c r="C197" s="2" t="s">
        <v>2046</v>
      </c>
      <c r="D197" s="2" t="s">
        <v>10</v>
      </c>
      <c r="E197" s="2"/>
    </row>
    <row r="198" spans="1:5" ht="22.5" x14ac:dyDescent="0.25">
      <c r="A198" s="2">
        <v>197</v>
      </c>
      <c r="B198" s="2" t="str">
        <f t="shared" si="3"/>
        <v>21.197</v>
      </c>
      <c r="C198" s="2" t="s">
        <v>2047</v>
      </c>
      <c r="D198" s="2" t="s">
        <v>10</v>
      </c>
      <c r="E198" s="2"/>
    </row>
    <row r="199" spans="1:5" ht="22.5" x14ac:dyDescent="0.25">
      <c r="A199" s="2">
        <v>198</v>
      </c>
      <c r="B199" s="2" t="str">
        <f t="shared" si="3"/>
        <v>21.198</v>
      </c>
      <c r="C199" s="2" t="s">
        <v>2048</v>
      </c>
      <c r="D199" s="2" t="s">
        <v>10</v>
      </c>
      <c r="E199" s="2"/>
    </row>
    <row r="200" spans="1:5" ht="22.5" x14ac:dyDescent="0.25">
      <c r="A200" s="2">
        <v>199</v>
      </c>
      <c r="B200" s="2" t="str">
        <f t="shared" si="3"/>
        <v>21.199</v>
      </c>
      <c r="C200" s="2" t="s">
        <v>2049</v>
      </c>
      <c r="D200" s="2" t="s">
        <v>10</v>
      </c>
      <c r="E200" s="2"/>
    </row>
    <row r="201" spans="1:5" ht="22.5" x14ac:dyDescent="0.25">
      <c r="A201" s="2">
        <v>200</v>
      </c>
      <c r="B201" s="2" t="str">
        <f t="shared" si="3"/>
        <v>21.200</v>
      </c>
      <c r="C201" s="2" t="s">
        <v>2050</v>
      </c>
      <c r="D201" s="2" t="s">
        <v>10</v>
      </c>
      <c r="E201" s="2"/>
    </row>
    <row r="202" spans="1:5" ht="22.5" x14ac:dyDescent="0.25">
      <c r="A202" s="2">
        <v>201</v>
      </c>
      <c r="B202" s="2" t="str">
        <f t="shared" si="3"/>
        <v>21.201</v>
      </c>
      <c r="C202" s="2" t="s">
        <v>2051</v>
      </c>
      <c r="D202" s="2" t="s">
        <v>10</v>
      </c>
      <c r="E202" s="2"/>
    </row>
    <row r="203" spans="1:5" ht="22.5" x14ac:dyDescent="0.25">
      <c r="A203" s="2">
        <v>202</v>
      </c>
      <c r="B203" s="2" t="str">
        <f t="shared" si="3"/>
        <v>21.202</v>
      </c>
      <c r="C203" s="2" t="s">
        <v>2052</v>
      </c>
      <c r="D203" s="2" t="s">
        <v>10</v>
      </c>
      <c r="E203" s="2"/>
    </row>
    <row r="204" spans="1:5" x14ac:dyDescent="0.25">
      <c r="A204" s="2">
        <v>203</v>
      </c>
      <c r="B204" s="2" t="str">
        <f t="shared" si="3"/>
        <v>21.203</v>
      </c>
      <c r="C204" s="2" t="s">
        <v>2054</v>
      </c>
      <c r="D204" s="2" t="s">
        <v>2053</v>
      </c>
      <c r="E204" s="2"/>
    </row>
    <row r="205" spans="1:5" x14ac:dyDescent="0.25">
      <c r="A205" s="2">
        <v>204</v>
      </c>
      <c r="B205" s="2" t="str">
        <f t="shared" si="3"/>
        <v>21.204</v>
      </c>
      <c r="C205" s="2" t="s">
        <v>2055</v>
      </c>
      <c r="D205" s="2" t="s">
        <v>2053</v>
      </c>
      <c r="E205" s="2"/>
    </row>
    <row r="206" spans="1:5" x14ac:dyDescent="0.25">
      <c r="A206" s="2">
        <v>205</v>
      </c>
      <c r="B206" s="2" t="str">
        <f t="shared" si="3"/>
        <v>21.205</v>
      </c>
      <c r="C206" s="2" t="s">
        <v>2056</v>
      </c>
      <c r="D206" s="2" t="s">
        <v>2053</v>
      </c>
      <c r="E206" s="2"/>
    </row>
    <row r="207" spans="1:5" x14ac:dyDescent="0.25">
      <c r="A207" s="2">
        <v>206</v>
      </c>
      <c r="B207" s="2" t="str">
        <f t="shared" si="3"/>
        <v>21.206</v>
      </c>
      <c r="C207" s="2" t="s">
        <v>2057</v>
      </c>
      <c r="D207" s="2" t="s">
        <v>2053</v>
      </c>
      <c r="E207" s="2"/>
    </row>
    <row r="208" spans="1:5" x14ac:dyDescent="0.25">
      <c r="A208" s="2">
        <v>207</v>
      </c>
      <c r="B208" s="2" t="str">
        <f t="shared" si="3"/>
        <v>21.207</v>
      </c>
      <c r="C208" s="2" t="s">
        <v>2058</v>
      </c>
      <c r="D208" s="2" t="s">
        <v>2053</v>
      </c>
      <c r="E208" s="2"/>
    </row>
    <row r="209" spans="1:5" x14ac:dyDescent="0.25">
      <c r="A209" s="2">
        <v>208</v>
      </c>
      <c r="B209" s="2" t="str">
        <f t="shared" si="3"/>
        <v>21.208</v>
      </c>
      <c r="C209" s="2" t="s">
        <v>2059</v>
      </c>
      <c r="D209" s="2" t="s">
        <v>2053</v>
      </c>
      <c r="E209" s="2"/>
    </row>
    <row r="210" spans="1:5" x14ac:dyDescent="0.25">
      <c r="A210" s="2">
        <v>209</v>
      </c>
      <c r="B210" s="2" t="str">
        <f t="shared" si="3"/>
        <v>21.209</v>
      </c>
      <c r="C210" s="2" t="s">
        <v>2060</v>
      </c>
      <c r="D210" s="2" t="s">
        <v>2053</v>
      </c>
      <c r="E210" s="2"/>
    </row>
    <row r="211" spans="1:5" x14ac:dyDescent="0.25">
      <c r="A211" s="2">
        <v>210</v>
      </c>
      <c r="B211" s="2" t="str">
        <f t="shared" si="3"/>
        <v>21.210</v>
      </c>
      <c r="C211" s="2" t="s">
        <v>2061</v>
      </c>
      <c r="D211" s="2" t="s">
        <v>10</v>
      </c>
      <c r="E211" s="2"/>
    </row>
    <row r="212" spans="1:5" x14ac:dyDescent="0.25">
      <c r="A212" s="2">
        <v>211</v>
      </c>
      <c r="B212" s="2" t="str">
        <f t="shared" si="3"/>
        <v>21.211</v>
      </c>
      <c r="C212" s="2" t="s">
        <v>2062</v>
      </c>
      <c r="D212" s="2" t="s">
        <v>10</v>
      </c>
      <c r="E212" s="2"/>
    </row>
    <row r="213" spans="1:5" x14ac:dyDescent="0.25">
      <c r="A213" s="2">
        <v>212</v>
      </c>
      <c r="B213" s="2" t="str">
        <f t="shared" si="3"/>
        <v>21.212</v>
      </c>
      <c r="C213" s="2" t="s">
        <v>2063</v>
      </c>
      <c r="D213" s="2" t="s">
        <v>10</v>
      </c>
      <c r="E213" s="2"/>
    </row>
    <row r="214" spans="1:5" x14ac:dyDescent="0.25">
      <c r="A214" s="2">
        <v>213</v>
      </c>
      <c r="B214" s="2" t="str">
        <f t="shared" si="3"/>
        <v>21.213</v>
      </c>
      <c r="C214" s="2" t="s">
        <v>2064</v>
      </c>
      <c r="D214" s="2" t="s">
        <v>10</v>
      </c>
      <c r="E214" s="2"/>
    </row>
    <row r="215" spans="1:5" x14ac:dyDescent="0.25">
      <c r="A215" s="2">
        <v>214</v>
      </c>
      <c r="B215" s="2" t="str">
        <f t="shared" si="3"/>
        <v>21.214</v>
      </c>
      <c r="C215" s="2" t="s">
        <v>2065</v>
      </c>
      <c r="D215" s="2" t="s">
        <v>10</v>
      </c>
      <c r="E215" s="2"/>
    </row>
    <row r="216" spans="1:5" x14ac:dyDescent="0.25">
      <c r="A216" s="2">
        <v>215</v>
      </c>
      <c r="B216" s="2" t="str">
        <f t="shared" si="3"/>
        <v>21.215</v>
      </c>
      <c r="C216" s="2" t="s">
        <v>2066</v>
      </c>
      <c r="D216" s="2" t="s">
        <v>10</v>
      </c>
      <c r="E216" s="2"/>
    </row>
    <row r="217" spans="1:5" x14ac:dyDescent="0.25">
      <c r="A217" s="2">
        <v>216</v>
      </c>
      <c r="B217" s="2" t="str">
        <f t="shared" si="3"/>
        <v>21.216</v>
      </c>
      <c r="C217" s="2" t="s">
        <v>2067</v>
      </c>
      <c r="D217" s="2" t="s">
        <v>10</v>
      </c>
      <c r="E217" s="2"/>
    </row>
    <row r="218" spans="1:5" x14ac:dyDescent="0.25">
      <c r="A218" s="2">
        <v>217</v>
      </c>
      <c r="B218" s="2" t="str">
        <f t="shared" si="3"/>
        <v>21.217</v>
      </c>
      <c r="C218" s="2" t="s">
        <v>2068</v>
      </c>
      <c r="D218" s="2" t="s">
        <v>10</v>
      </c>
      <c r="E218" s="2"/>
    </row>
    <row r="219" spans="1:5" ht="22.5" x14ac:dyDescent="0.25">
      <c r="A219" s="2">
        <v>218</v>
      </c>
      <c r="B219" s="2" t="str">
        <f t="shared" si="3"/>
        <v>21.218</v>
      </c>
      <c r="C219" s="2" t="s">
        <v>2069</v>
      </c>
      <c r="D219" s="2" t="s">
        <v>10</v>
      </c>
      <c r="E219" s="2"/>
    </row>
    <row r="220" spans="1:5" ht="22.5" x14ac:dyDescent="0.25">
      <c r="A220" s="2">
        <v>219</v>
      </c>
      <c r="B220" s="2" t="str">
        <f t="shared" si="3"/>
        <v>21.219</v>
      </c>
      <c r="C220" s="2" t="s">
        <v>2070</v>
      </c>
      <c r="D220" s="2" t="s">
        <v>10</v>
      </c>
      <c r="E220" s="2"/>
    </row>
    <row r="221" spans="1:5" ht="22.5" x14ac:dyDescent="0.25">
      <c r="A221" s="2">
        <v>220</v>
      </c>
      <c r="B221" s="2" t="str">
        <f t="shared" si="3"/>
        <v>21.220</v>
      </c>
      <c r="C221" s="2" t="s">
        <v>2071</v>
      </c>
      <c r="D221" s="2" t="s">
        <v>10</v>
      </c>
      <c r="E221" s="2"/>
    </row>
    <row r="222" spans="1:5" ht="22.5" x14ac:dyDescent="0.25">
      <c r="A222" s="2">
        <v>221</v>
      </c>
      <c r="B222" s="2" t="str">
        <f t="shared" si="3"/>
        <v>21.221</v>
      </c>
      <c r="C222" s="2" t="s">
        <v>2072</v>
      </c>
      <c r="D222" s="2" t="s">
        <v>10</v>
      </c>
      <c r="E222" s="2"/>
    </row>
    <row r="223" spans="1:5" ht="22.5" x14ac:dyDescent="0.25">
      <c r="A223" s="2">
        <v>222</v>
      </c>
      <c r="B223" s="2" t="str">
        <f t="shared" si="3"/>
        <v>21.222</v>
      </c>
      <c r="C223" s="2" t="s">
        <v>2073</v>
      </c>
      <c r="D223" s="2" t="s">
        <v>10</v>
      </c>
      <c r="E223" s="2"/>
    </row>
    <row r="224" spans="1:5" ht="22.5" x14ac:dyDescent="0.25">
      <c r="A224" s="2">
        <v>223</v>
      </c>
      <c r="B224" s="2" t="str">
        <f t="shared" si="3"/>
        <v>21.223</v>
      </c>
      <c r="C224" s="2" t="s">
        <v>2074</v>
      </c>
      <c r="D224" s="2" t="s">
        <v>10</v>
      </c>
      <c r="E224" s="2"/>
    </row>
    <row r="225" spans="1:5" ht="22.5" x14ac:dyDescent="0.25">
      <c r="A225" s="2">
        <v>224</v>
      </c>
      <c r="B225" s="2" t="str">
        <f t="shared" si="3"/>
        <v>21.224</v>
      </c>
      <c r="C225" s="2" t="s">
        <v>2075</v>
      </c>
      <c r="D225" s="2" t="s">
        <v>10</v>
      </c>
      <c r="E225" s="2"/>
    </row>
    <row r="226" spans="1:5" ht="22.5" x14ac:dyDescent="0.25">
      <c r="A226" s="2">
        <v>225</v>
      </c>
      <c r="B226" s="2" t="str">
        <f t="shared" si="3"/>
        <v>21.225</v>
      </c>
      <c r="C226" s="2" t="s">
        <v>2076</v>
      </c>
      <c r="D226" s="2" t="s">
        <v>10</v>
      </c>
      <c r="E226" s="2"/>
    </row>
    <row r="227" spans="1:5" x14ac:dyDescent="0.25">
      <c r="A227" s="2">
        <v>226</v>
      </c>
      <c r="B227" s="2" t="str">
        <f t="shared" si="3"/>
        <v>21.226</v>
      </c>
      <c r="C227" s="2" t="s">
        <v>2077</v>
      </c>
      <c r="D227" s="2" t="s">
        <v>74</v>
      </c>
      <c r="E227" s="2"/>
    </row>
    <row r="228" spans="1:5" x14ac:dyDescent="0.25">
      <c r="A228" s="2">
        <v>227</v>
      </c>
      <c r="B228" s="2" t="str">
        <f t="shared" si="3"/>
        <v>21.227</v>
      </c>
      <c r="C228" s="2" t="s">
        <v>2078</v>
      </c>
      <c r="D228" s="2" t="s">
        <v>74</v>
      </c>
      <c r="E228" s="2"/>
    </row>
    <row r="229" spans="1:5" x14ac:dyDescent="0.25">
      <c r="A229" s="2">
        <v>228</v>
      </c>
      <c r="B229" s="2" t="str">
        <f t="shared" si="3"/>
        <v>21.228</v>
      </c>
      <c r="C229" s="2" t="s">
        <v>2079</v>
      </c>
      <c r="D229" s="2" t="s">
        <v>74</v>
      </c>
      <c r="E229" s="2"/>
    </row>
    <row r="230" spans="1:5" x14ac:dyDescent="0.25">
      <c r="A230" s="2">
        <v>229</v>
      </c>
      <c r="B230" s="2" t="str">
        <f t="shared" si="3"/>
        <v>21.229</v>
      </c>
      <c r="C230" s="2" t="s">
        <v>2080</v>
      </c>
      <c r="D230" s="2" t="s">
        <v>74</v>
      </c>
      <c r="E230" s="2"/>
    </row>
    <row r="231" spans="1:5" x14ac:dyDescent="0.25">
      <c r="A231" s="2">
        <v>230</v>
      </c>
      <c r="B231" s="2" t="str">
        <f t="shared" si="3"/>
        <v>21.230</v>
      </c>
      <c r="C231" s="2" t="s">
        <v>2081</v>
      </c>
      <c r="D231" s="2" t="s">
        <v>74</v>
      </c>
      <c r="E231" s="2"/>
    </row>
    <row r="232" spans="1:5" x14ac:dyDescent="0.25">
      <c r="A232" s="2">
        <v>231</v>
      </c>
      <c r="B232" s="2" t="str">
        <f t="shared" si="3"/>
        <v>21.231</v>
      </c>
      <c r="C232" s="2" t="s">
        <v>2082</v>
      </c>
      <c r="D232" s="2" t="s">
        <v>74</v>
      </c>
      <c r="E232" s="2"/>
    </row>
    <row r="233" spans="1:5" x14ac:dyDescent="0.25">
      <c r="A233" s="2">
        <v>232</v>
      </c>
      <c r="B233" s="2" t="str">
        <f t="shared" si="3"/>
        <v>21.232</v>
      </c>
      <c r="C233" s="2" t="s">
        <v>2083</v>
      </c>
      <c r="D233" s="2" t="s">
        <v>74</v>
      </c>
      <c r="E233" s="2"/>
    </row>
    <row r="234" spans="1:5" x14ac:dyDescent="0.25">
      <c r="A234" s="2">
        <v>233</v>
      </c>
      <c r="B234" s="2" t="str">
        <f t="shared" si="3"/>
        <v>21.233</v>
      </c>
      <c r="C234" s="2" t="s">
        <v>2084</v>
      </c>
      <c r="D234" s="2" t="s">
        <v>74</v>
      </c>
      <c r="E234" s="2"/>
    </row>
    <row r="235" spans="1:5" x14ac:dyDescent="0.25">
      <c r="A235" s="2">
        <v>234</v>
      </c>
      <c r="B235" s="2" t="str">
        <f t="shared" si="3"/>
        <v>21.234</v>
      </c>
      <c r="C235" s="2" t="s">
        <v>2085</v>
      </c>
      <c r="D235" s="2" t="s">
        <v>10</v>
      </c>
      <c r="E235" s="2"/>
    </row>
    <row r="236" spans="1:5" x14ac:dyDescent="0.25">
      <c r="A236" s="2">
        <v>235</v>
      </c>
      <c r="B236" s="2" t="str">
        <f t="shared" si="3"/>
        <v>21.235</v>
      </c>
      <c r="C236" s="2" t="s">
        <v>2086</v>
      </c>
      <c r="D236" s="2" t="s">
        <v>10</v>
      </c>
      <c r="E236" s="2"/>
    </row>
    <row r="237" spans="1:5" x14ac:dyDescent="0.25">
      <c r="A237" s="2">
        <v>236</v>
      </c>
      <c r="B237" s="2" t="str">
        <f t="shared" si="3"/>
        <v>21.236</v>
      </c>
      <c r="C237" s="2" t="s">
        <v>2087</v>
      </c>
      <c r="D237" s="2" t="s">
        <v>10</v>
      </c>
      <c r="E237" s="2"/>
    </row>
    <row r="238" spans="1:5" x14ac:dyDescent="0.25">
      <c r="A238" s="2">
        <v>237</v>
      </c>
      <c r="B238" s="2" t="str">
        <f t="shared" si="3"/>
        <v>21.237</v>
      </c>
      <c r="C238" s="2" t="s">
        <v>2088</v>
      </c>
      <c r="D238" s="2" t="s">
        <v>10</v>
      </c>
      <c r="E238" s="2"/>
    </row>
    <row r="239" spans="1:5" x14ac:dyDescent="0.25">
      <c r="A239" s="2">
        <v>238</v>
      </c>
      <c r="B239" s="2" t="str">
        <f t="shared" si="3"/>
        <v>21.238</v>
      </c>
      <c r="C239" s="2" t="s">
        <v>2089</v>
      </c>
      <c r="D239" s="2" t="s">
        <v>10</v>
      </c>
      <c r="E239" s="2"/>
    </row>
    <row r="240" spans="1:5" x14ac:dyDescent="0.25">
      <c r="A240" s="2">
        <v>239</v>
      </c>
      <c r="B240" s="2" t="str">
        <f t="shared" si="3"/>
        <v>21.239</v>
      </c>
      <c r="C240" s="2" t="s">
        <v>2090</v>
      </c>
      <c r="D240" s="2" t="s">
        <v>10</v>
      </c>
      <c r="E240" s="2"/>
    </row>
    <row r="241" spans="1:5" x14ac:dyDescent="0.25">
      <c r="A241" s="2">
        <v>240</v>
      </c>
      <c r="B241" s="2" t="str">
        <f t="shared" si="3"/>
        <v>21.240</v>
      </c>
      <c r="C241" s="2" t="s">
        <v>2091</v>
      </c>
      <c r="D241" s="2" t="s">
        <v>10</v>
      </c>
      <c r="E241" s="2"/>
    </row>
    <row r="242" spans="1:5" x14ac:dyDescent="0.25">
      <c r="A242" s="2">
        <v>241</v>
      </c>
      <c r="B242" s="2" t="str">
        <f t="shared" si="3"/>
        <v>21.241</v>
      </c>
      <c r="C242" s="2" t="s">
        <v>2092</v>
      </c>
      <c r="D242" s="2" t="s">
        <v>10</v>
      </c>
      <c r="E242" s="2"/>
    </row>
    <row r="243" spans="1:5" x14ac:dyDescent="0.25">
      <c r="A243" s="2">
        <v>242</v>
      </c>
      <c r="B243" s="2" t="str">
        <f t="shared" si="3"/>
        <v>21.242</v>
      </c>
      <c r="C243" s="2" t="s">
        <v>2093</v>
      </c>
      <c r="D243" s="2" t="s">
        <v>10</v>
      </c>
      <c r="E243" s="2"/>
    </row>
    <row r="244" spans="1:5" x14ac:dyDescent="0.25">
      <c r="A244" s="2">
        <v>243</v>
      </c>
      <c r="B244" s="2" t="str">
        <f t="shared" si="3"/>
        <v>21.243</v>
      </c>
      <c r="C244" s="2" t="s">
        <v>2094</v>
      </c>
      <c r="D244" s="2" t="s">
        <v>10</v>
      </c>
      <c r="E244" s="2"/>
    </row>
    <row r="245" spans="1:5" x14ac:dyDescent="0.25">
      <c r="A245" s="2">
        <v>244</v>
      </c>
      <c r="B245" s="2" t="str">
        <f t="shared" si="3"/>
        <v>21.244</v>
      </c>
      <c r="C245" s="2" t="s">
        <v>2095</v>
      </c>
      <c r="D245" s="2" t="s">
        <v>10</v>
      </c>
      <c r="E245" s="2"/>
    </row>
    <row r="246" spans="1:5" x14ac:dyDescent="0.25">
      <c r="A246" s="2">
        <v>245</v>
      </c>
      <c r="B246" s="2" t="str">
        <f t="shared" si="3"/>
        <v>21.245</v>
      </c>
      <c r="C246" s="2" t="s">
        <v>2096</v>
      </c>
      <c r="D246" s="2" t="s">
        <v>10</v>
      </c>
      <c r="E246" s="2"/>
    </row>
    <row r="247" spans="1:5" x14ac:dyDescent="0.25">
      <c r="A247" s="2">
        <v>246</v>
      </c>
      <c r="B247" s="2" t="str">
        <f t="shared" si="3"/>
        <v>21.246</v>
      </c>
      <c r="C247" s="2" t="s">
        <v>2097</v>
      </c>
      <c r="D247" s="2" t="s">
        <v>10</v>
      </c>
      <c r="E247" s="2"/>
    </row>
    <row r="248" spans="1:5" x14ac:dyDescent="0.25">
      <c r="A248" s="2">
        <v>247</v>
      </c>
      <c r="B248" s="2" t="str">
        <f t="shared" si="3"/>
        <v>21.247</v>
      </c>
      <c r="C248" s="2" t="s">
        <v>2098</v>
      </c>
      <c r="D248" s="2" t="s">
        <v>10</v>
      </c>
      <c r="E248" s="2"/>
    </row>
    <row r="249" spans="1:5" x14ac:dyDescent="0.25">
      <c r="A249" s="2">
        <v>248</v>
      </c>
      <c r="B249" s="2" t="str">
        <f t="shared" si="3"/>
        <v>21.248</v>
      </c>
      <c r="C249" s="2" t="s">
        <v>2099</v>
      </c>
      <c r="D249" s="2" t="s">
        <v>10</v>
      </c>
      <c r="E249" s="2"/>
    </row>
    <row r="250" spans="1:5" x14ac:dyDescent="0.25">
      <c r="A250" s="2">
        <v>249</v>
      </c>
      <c r="B250" s="2" t="str">
        <f t="shared" si="3"/>
        <v>21.249</v>
      </c>
      <c r="C250" s="2" t="s">
        <v>2100</v>
      </c>
      <c r="D250" s="2" t="s">
        <v>10</v>
      </c>
      <c r="E250" s="2"/>
    </row>
    <row r="251" spans="1:5" x14ac:dyDescent="0.25">
      <c r="A251" s="2">
        <v>250</v>
      </c>
      <c r="B251" s="2" t="str">
        <f t="shared" si="3"/>
        <v>21.250</v>
      </c>
      <c r="C251" s="2" t="s">
        <v>2101</v>
      </c>
      <c r="D251" s="2" t="s">
        <v>10</v>
      </c>
      <c r="E251" s="2"/>
    </row>
    <row r="252" spans="1:5" x14ac:dyDescent="0.25">
      <c r="A252" s="2">
        <v>251</v>
      </c>
      <c r="B252" s="2" t="str">
        <f t="shared" si="3"/>
        <v>21.251</v>
      </c>
      <c r="C252" s="2" t="s">
        <v>2102</v>
      </c>
      <c r="D252" s="2" t="s">
        <v>74</v>
      </c>
      <c r="E252" s="2"/>
    </row>
    <row r="253" spans="1:5" x14ac:dyDescent="0.25">
      <c r="A253" s="2">
        <v>252</v>
      </c>
      <c r="B253" s="2" t="str">
        <f t="shared" si="3"/>
        <v>21.252</v>
      </c>
      <c r="C253" s="2" t="s">
        <v>2103</v>
      </c>
      <c r="D253" s="2" t="s">
        <v>74</v>
      </c>
      <c r="E253" s="2"/>
    </row>
    <row r="254" spans="1:5" x14ac:dyDescent="0.25">
      <c r="A254" s="2">
        <v>253</v>
      </c>
      <c r="B254" s="2" t="str">
        <f t="shared" si="3"/>
        <v>21.253</v>
      </c>
      <c r="C254" s="2" t="s">
        <v>2104</v>
      </c>
      <c r="D254" s="2" t="s">
        <v>74</v>
      </c>
      <c r="E254" s="2"/>
    </row>
    <row r="255" spans="1:5" ht="12" thickBot="1" x14ac:dyDescent="0.3">
      <c r="A255" s="2">
        <v>254</v>
      </c>
      <c r="B255" s="2" t="str">
        <f t="shared" si="3"/>
        <v>21.254</v>
      </c>
      <c r="C255" s="2" t="s">
        <v>2105</v>
      </c>
      <c r="D255" s="2" t="s">
        <v>74</v>
      </c>
      <c r="E255" s="2"/>
    </row>
    <row r="256" spans="1:5" ht="12" thickBot="1" x14ac:dyDescent="0.3">
      <c r="A256" s="13" t="s">
        <v>2617</v>
      </c>
      <c r="B256" s="14"/>
      <c r="C256" s="14"/>
      <c r="D256" s="8" t="s">
        <v>2618</v>
      </c>
      <c r="E256" s="7"/>
    </row>
    <row r="257" spans="1:5" x14ac:dyDescent="0.25">
      <c r="D257" s="4" t="s">
        <v>2698</v>
      </c>
    </row>
    <row r="260" spans="1:5" ht="12.75" x14ac:dyDescent="0.25">
      <c r="A260" s="15" t="s">
        <v>2619</v>
      </c>
      <c r="B260" s="16"/>
      <c r="C260" s="9" t="s">
        <v>2620</v>
      </c>
      <c r="D260" s="16" t="s">
        <v>2621</v>
      </c>
      <c r="E260" s="16"/>
    </row>
    <row r="261" spans="1:5" x14ac:dyDescent="0.25">
      <c r="D261" s="17" t="s">
        <v>2622</v>
      </c>
      <c r="E261" s="16"/>
    </row>
  </sheetData>
  <mergeCells count="4">
    <mergeCell ref="A256:C256"/>
    <mergeCell ref="A260:B260"/>
    <mergeCell ref="D260:E260"/>
    <mergeCell ref="D261:E261"/>
  </mergeCells>
  <pageMargins left="0.25" right="0.25" top="0.75" bottom="0.75" header="0.3" footer="0.3"/>
  <pageSetup paperSize="9" orientation="portrait" r:id="rId1"/>
  <headerFooter>
    <oddHeader>&amp;CПриложение №6А към Ценово предложение - образец №6
Външни водопровод и канализация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9"/>
  <sheetViews>
    <sheetView view="pageLayout" topLeftCell="A385" workbookViewId="0">
      <selection activeCell="D395" sqref="D395"/>
    </sheetView>
  </sheetViews>
  <sheetFormatPr defaultRowHeight="11.25" x14ac:dyDescent="0.2"/>
  <cols>
    <col min="1" max="1" width="4" style="5" bestFit="1" customWidth="1"/>
    <col min="2" max="2" width="6.5703125" style="5" bestFit="1" customWidth="1"/>
    <col min="3" max="3" width="71.28515625" style="5" customWidth="1"/>
    <col min="4" max="4" width="7.5703125" style="5" bestFit="1" customWidth="1"/>
    <col min="5" max="16384" width="9.140625" style="5"/>
  </cols>
  <sheetData>
    <row r="1" spans="1:5" s="4" customFormat="1" ht="22.5" x14ac:dyDescent="0.25">
      <c r="A1" s="1" t="s">
        <v>2613</v>
      </c>
      <c r="B1" s="1" t="s">
        <v>2614</v>
      </c>
      <c r="C1" s="1" t="s">
        <v>2615</v>
      </c>
      <c r="D1" s="1" t="s">
        <v>2616</v>
      </c>
      <c r="E1" s="1" t="s">
        <v>2699</v>
      </c>
    </row>
    <row r="2" spans="1:5" x14ac:dyDescent="0.2">
      <c r="A2" s="2">
        <v>1</v>
      </c>
      <c r="B2" s="2" t="str">
        <f>"24."&amp;A2</f>
        <v>24.1</v>
      </c>
      <c r="C2" s="2" t="s">
        <v>2107</v>
      </c>
      <c r="D2" s="2" t="s">
        <v>74</v>
      </c>
      <c r="E2" s="2"/>
    </row>
    <row r="3" spans="1:5" x14ac:dyDescent="0.2">
      <c r="A3" s="2">
        <v>2</v>
      </c>
      <c r="B3" s="2" t="str">
        <f t="shared" ref="B3:B66" si="0">"24."&amp;A3</f>
        <v>24.2</v>
      </c>
      <c r="C3" s="2" t="s">
        <v>2108</v>
      </c>
      <c r="D3" s="2" t="s">
        <v>74</v>
      </c>
      <c r="E3" s="2"/>
    </row>
    <row r="4" spans="1:5" x14ac:dyDescent="0.2">
      <c r="A4" s="2">
        <v>3</v>
      </c>
      <c r="B4" s="2" t="str">
        <f t="shared" si="0"/>
        <v>24.3</v>
      </c>
      <c r="C4" s="2" t="s">
        <v>2109</v>
      </c>
      <c r="D4" s="2" t="s">
        <v>74</v>
      </c>
      <c r="E4" s="2"/>
    </row>
    <row r="5" spans="1:5" x14ac:dyDescent="0.2">
      <c r="A5" s="2">
        <v>4</v>
      </c>
      <c r="B5" s="2" t="str">
        <f t="shared" si="0"/>
        <v>24.4</v>
      </c>
      <c r="C5" s="2" t="s">
        <v>2110</v>
      </c>
      <c r="D5" s="2" t="s">
        <v>74</v>
      </c>
      <c r="E5" s="2"/>
    </row>
    <row r="6" spans="1:5" x14ac:dyDescent="0.2">
      <c r="A6" s="2">
        <v>5</v>
      </c>
      <c r="B6" s="2" t="str">
        <f t="shared" si="0"/>
        <v>24.5</v>
      </c>
      <c r="C6" s="2" t="s">
        <v>2111</v>
      </c>
      <c r="D6" s="2" t="s">
        <v>74</v>
      </c>
      <c r="E6" s="2"/>
    </row>
    <row r="7" spans="1:5" x14ac:dyDescent="0.2">
      <c r="A7" s="2">
        <v>6</v>
      </c>
      <c r="B7" s="2" t="str">
        <f t="shared" si="0"/>
        <v>24.6</v>
      </c>
      <c r="C7" s="2" t="s">
        <v>2112</v>
      </c>
      <c r="D7" s="2" t="s">
        <v>74</v>
      </c>
      <c r="E7" s="2"/>
    </row>
    <row r="8" spans="1:5" x14ac:dyDescent="0.2">
      <c r="A8" s="2">
        <v>7</v>
      </c>
      <c r="B8" s="2" t="str">
        <f t="shared" si="0"/>
        <v>24.7</v>
      </c>
      <c r="C8" s="2" t="s">
        <v>2114</v>
      </c>
      <c r="D8" s="2" t="s">
        <v>2113</v>
      </c>
      <c r="E8" s="2"/>
    </row>
    <row r="9" spans="1:5" x14ac:dyDescent="0.2">
      <c r="A9" s="2">
        <v>8</v>
      </c>
      <c r="B9" s="2" t="str">
        <f t="shared" si="0"/>
        <v>24.8</v>
      </c>
      <c r="C9" s="2" t="s">
        <v>2115</v>
      </c>
      <c r="D9" s="2" t="s">
        <v>74</v>
      </c>
      <c r="E9" s="2"/>
    </row>
    <row r="10" spans="1:5" x14ac:dyDescent="0.2">
      <c r="A10" s="2">
        <v>9</v>
      </c>
      <c r="B10" s="2" t="str">
        <f t="shared" si="0"/>
        <v>24.9</v>
      </c>
      <c r="C10" s="2" t="s">
        <v>2116</v>
      </c>
      <c r="D10" s="2" t="s">
        <v>74</v>
      </c>
      <c r="E10" s="2"/>
    </row>
    <row r="11" spans="1:5" x14ac:dyDescent="0.2">
      <c r="A11" s="2">
        <v>10</v>
      </c>
      <c r="B11" s="2" t="str">
        <f t="shared" si="0"/>
        <v>24.10</v>
      </c>
      <c r="C11" s="2" t="s">
        <v>2117</v>
      </c>
      <c r="D11" s="2" t="s">
        <v>74</v>
      </c>
      <c r="E11" s="2"/>
    </row>
    <row r="12" spans="1:5" x14ac:dyDescent="0.2">
      <c r="A12" s="2">
        <v>11</v>
      </c>
      <c r="B12" s="2" t="str">
        <f t="shared" si="0"/>
        <v>24.11</v>
      </c>
      <c r="C12" s="2" t="s">
        <v>2118</v>
      </c>
      <c r="D12" s="2" t="s">
        <v>74</v>
      </c>
      <c r="E12" s="2"/>
    </row>
    <row r="13" spans="1:5" x14ac:dyDescent="0.2">
      <c r="A13" s="2">
        <v>12</v>
      </c>
      <c r="B13" s="2" t="str">
        <f t="shared" si="0"/>
        <v>24.12</v>
      </c>
      <c r="C13" s="2" t="s">
        <v>2119</v>
      </c>
      <c r="D13" s="2" t="s">
        <v>74</v>
      </c>
      <c r="E13" s="2"/>
    </row>
    <row r="14" spans="1:5" x14ac:dyDescent="0.2">
      <c r="A14" s="2">
        <v>13</v>
      </c>
      <c r="B14" s="2" t="str">
        <f t="shared" si="0"/>
        <v>24.13</v>
      </c>
      <c r="C14" s="2" t="s">
        <v>2120</v>
      </c>
      <c r="D14" s="2" t="s">
        <v>74</v>
      </c>
      <c r="E14" s="2"/>
    </row>
    <row r="15" spans="1:5" x14ac:dyDescent="0.2">
      <c r="A15" s="2">
        <v>14</v>
      </c>
      <c r="B15" s="2" t="str">
        <f t="shared" si="0"/>
        <v>24.14</v>
      </c>
      <c r="C15" s="2" t="s">
        <v>2121</v>
      </c>
      <c r="D15" s="2" t="s">
        <v>74</v>
      </c>
      <c r="E15" s="2"/>
    </row>
    <row r="16" spans="1:5" x14ac:dyDescent="0.2">
      <c r="A16" s="2">
        <v>15</v>
      </c>
      <c r="B16" s="2" t="str">
        <f t="shared" si="0"/>
        <v>24.15</v>
      </c>
      <c r="C16" s="2" t="s">
        <v>2122</v>
      </c>
      <c r="D16" s="2" t="s">
        <v>74</v>
      </c>
      <c r="E16" s="2"/>
    </row>
    <row r="17" spans="1:5" x14ac:dyDescent="0.2">
      <c r="A17" s="2">
        <v>16</v>
      </c>
      <c r="B17" s="2" t="str">
        <f t="shared" si="0"/>
        <v>24.16</v>
      </c>
      <c r="C17" s="2" t="s">
        <v>2123</v>
      </c>
      <c r="D17" s="2" t="s">
        <v>74</v>
      </c>
      <c r="E17" s="2"/>
    </row>
    <row r="18" spans="1:5" x14ac:dyDescent="0.2">
      <c r="A18" s="2">
        <v>17</v>
      </c>
      <c r="B18" s="2" t="str">
        <f t="shared" si="0"/>
        <v>24.17</v>
      </c>
      <c r="C18" s="2" t="s">
        <v>2124</v>
      </c>
      <c r="D18" s="2" t="s">
        <v>74</v>
      </c>
      <c r="E18" s="2"/>
    </row>
    <row r="19" spans="1:5" x14ac:dyDescent="0.2">
      <c r="A19" s="2">
        <v>18</v>
      </c>
      <c r="B19" s="2" t="str">
        <f t="shared" si="0"/>
        <v>24.18</v>
      </c>
      <c r="C19" s="2" t="s">
        <v>2125</v>
      </c>
      <c r="D19" s="2" t="s">
        <v>74</v>
      </c>
      <c r="E19" s="2"/>
    </row>
    <row r="20" spans="1:5" x14ac:dyDescent="0.2">
      <c r="A20" s="2">
        <v>19</v>
      </c>
      <c r="B20" s="2" t="str">
        <f t="shared" si="0"/>
        <v>24.19</v>
      </c>
      <c r="C20" s="2" t="s">
        <v>2126</v>
      </c>
      <c r="D20" s="2" t="s">
        <v>74</v>
      </c>
      <c r="E20" s="2"/>
    </row>
    <row r="21" spans="1:5" x14ac:dyDescent="0.2">
      <c r="A21" s="2">
        <v>20</v>
      </c>
      <c r="B21" s="2" t="str">
        <f t="shared" si="0"/>
        <v>24.20</v>
      </c>
      <c r="C21" s="2" t="s">
        <v>2127</v>
      </c>
      <c r="D21" s="2" t="s">
        <v>74</v>
      </c>
      <c r="E21" s="2"/>
    </row>
    <row r="22" spans="1:5" x14ac:dyDescent="0.2">
      <c r="A22" s="2">
        <v>21</v>
      </c>
      <c r="B22" s="2" t="str">
        <f t="shared" si="0"/>
        <v>24.21</v>
      </c>
      <c r="C22" s="2" t="s">
        <v>2128</v>
      </c>
      <c r="D22" s="2" t="s">
        <v>74</v>
      </c>
      <c r="E22" s="2"/>
    </row>
    <row r="23" spans="1:5" x14ac:dyDescent="0.2">
      <c r="A23" s="2">
        <v>22</v>
      </c>
      <c r="B23" s="2" t="str">
        <f t="shared" si="0"/>
        <v>24.22</v>
      </c>
      <c r="C23" s="2" t="s">
        <v>2129</v>
      </c>
      <c r="D23" s="2" t="s">
        <v>74</v>
      </c>
      <c r="E23" s="2"/>
    </row>
    <row r="24" spans="1:5" x14ac:dyDescent="0.2">
      <c r="A24" s="2">
        <v>23</v>
      </c>
      <c r="B24" s="2" t="str">
        <f t="shared" si="0"/>
        <v>24.23</v>
      </c>
      <c r="C24" s="2" t="s">
        <v>2130</v>
      </c>
      <c r="D24" s="2" t="s">
        <v>74</v>
      </c>
      <c r="E24" s="2"/>
    </row>
    <row r="25" spans="1:5" x14ac:dyDescent="0.2">
      <c r="A25" s="2">
        <v>24</v>
      </c>
      <c r="B25" s="2" t="str">
        <f t="shared" si="0"/>
        <v>24.24</v>
      </c>
      <c r="C25" s="2" t="s">
        <v>2131</v>
      </c>
      <c r="D25" s="2" t="s">
        <v>74</v>
      </c>
      <c r="E25" s="2"/>
    </row>
    <row r="26" spans="1:5" x14ac:dyDescent="0.2">
      <c r="A26" s="2">
        <v>25</v>
      </c>
      <c r="B26" s="2" t="str">
        <f t="shared" si="0"/>
        <v>24.25</v>
      </c>
      <c r="C26" s="2" t="s">
        <v>2132</v>
      </c>
      <c r="D26" s="2" t="s">
        <v>74</v>
      </c>
      <c r="E26" s="2"/>
    </row>
    <row r="27" spans="1:5" x14ac:dyDescent="0.2">
      <c r="A27" s="2">
        <v>26</v>
      </c>
      <c r="B27" s="2" t="str">
        <f t="shared" si="0"/>
        <v>24.26</v>
      </c>
      <c r="C27" s="2" t="s">
        <v>2133</v>
      </c>
      <c r="D27" s="2" t="s">
        <v>74</v>
      </c>
      <c r="E27" s="2"/>
    </row>
    <row r="28" spans="1:5" x14ac:dyDescent="0.2">
      <c r="A28" s="2">
        <v>27</v>
      </c>
      <c r="B28" s="2" t="str">
        <f t="shared" si="0"/>
        <v>24.27</v>
      </c>
      <c r="C28" s="2" t="s">
        <v>2134</v>
      </c>
      <c r="D28" s="2" t="s">
        <v>74</v>
      </c>
      <c r="E28" s="2"/>
    </row>
    <row r="29" spans="1:5" x14ac:dyDescent="0.2">
      <c r="A29" s="2">
        <v>28</v>
      </c>
      <c r="B29" s="2" t="str">
        <f t="shared" si="0"/>
        <v>24.28</v>
      </c>
      <c r="C29" s="2" t="s">
        <v>2135</v>
      </c>
      <c r="D29" s="2" t="s">
        <v>74</v>
      </c>
      <c r="E29" s="2"/>
    </row>
    <row r="30" spans="1:5" x14ac:dyDescent="0.2">
      <c r="A30" s="2">
        <v>29</v>
      </c>
      <c r="B30" s="2" t="str">
        <f t="shared" si="0"/>
        <v>24.29</v>
      </c>
      <c r="C30" s="2" t="s">
        <v>2136</v>
      </c>
      <c r="D30" s="2" t="s">
        <v>74</v>
      </c>
      <c r="E30" s="2"/>
    </row>
    <row r="31" spans="1:5" x14ac:dyDescent="0.2">
      <c r="A31" s="2">
        <v>30</v>
      </c>
      <c r="B31" s="2" t="str">
        <f t="shared" si="0"/>
        <v>24.30</v>
      </c>
      <c r="C31" s="2" t="s">
        <v>2137</v>
      </c>
      <c r="D31" s="2" t="s">
        <v>74</v>
      </c>
      <c r="E31" s="2"/>
    </row>
    <row r="32" spans="1:5" x14ac:dyDescent="0.2">
      <c r="A32" s="2">
        <v>31</v>
      </c>
      <c r="B32" s="2" t="str">
        <f t="shared" si="0"/>
        <v>24.31</v>
      </c>
      <c r="C32" s="2" t="s">
        <v>2138</v>
      </c>
      <c r="D32" s="2" t="s">
        <v>74</v>
      </c>
      <c r="E32" s="2"/>
    </row>
    <row r="33" spans="1:5" x14ac:dyDescent="0.2">
      <c r="A33" s="2">
        <v>32</v>
      </c>
      <c r="B33" s="2" t="str">
        <f t="shared" si="0"/>
        <v>24.32</v>
      </c>
      <c r="C33" s="2" t="s">
        <v>2139</v>
      </c>
      <c r="D33" s="2" t="s">
        <v>74</v>
      </c>
      <c r="E33" s="2"/>
    </row>
    <row r="34" spans="1:5" x14ac:dyDescent="0.2">
      <c r="A34" s="2">
        <v>33</v>
      </c>
      <c r="B34" s="2" t="str">
        <f t="shared" si="0"/>
        <v>24.33</v>
      </c>
      <c r="C34" s="2" t="s">
        <v>2140</v>
      </c>
      <c r="D34" s="2" t="s">
        <v>74</v>
      </c>
      <c r="E34" s="2"/>
    </row>
    <row r="35" spans="1:5" x14ac:dyDescent="0.2">
      <c r="A35" s="2">
        <v>34</v>
      </c>
      <c r="B35" s="2" t="str">
        <f t="shared" si="0"/>
        <v>24.34</v>
      </c>
      <c r="C35" s="2" t="s">
        <v>2141</v>
      </c>
      <c r="D35" s="2" t="s">
        <v>74</v>
      </c>
      <c r="E35" s="2"/>
    </row>
    <row r="36" spans="1:5" x14ac:dyDescent="0.2">
      <c r="A36" s="2">
        <v>35</v>
      </c>
      <c r="B36" s="2" t="str">
        <f t="shared" si="0"/>
        <v>24.35</v>
      </c>
      <c r="C36" s="2" t="s">
        <v>2142</v>
      </c>
      <c r="D36" s="2" t="s">
        <v>74</v>
      </c>
      <c r="E36" s="2"/>
    </row>
    <row r="37" spans="1:5" x14ac:dyDescent="0.2">
      <c r="A37" s="2">
        <v>36</v>
      </c>
      <c r="B37" s="2" t="str">
        <f t="shared" si="0"/>
        <v>24.36</v>
      </c>
      <c r="C37" s="2" t="s">
        <v>2143</v>
      </c>
      <c r="D37" s="2" t="s">
        <v>74</v>
      </c>
      <c r="E37" s="2"/>
    </row>
    <row r="38" spans="1:5" x14ac:dyDescent="0.2">
      <c r="A38" s="2">
        <v>37</v>
      </c>
      <c r="B38" s="2" t="str">
        <f t="shared" si="0"/>
        <v>24.37</v>
      </c>
      <c r="C38" s="2" t="s">
        <v>2144</v>
      </c>
      <c r="D38" s="2" t="s">
        <v>74</v>
      </c>
      <c r="E38" s="2"/>
    </row>
    <row r="39" spans="1:5" x14ac:dyDescent="0.2">
      <c r="A39" s="2">
        <v>38</v>
      </c>
      <c r="B39" s="2" t="str">
        <f t="shared" si="0"/>
        <v>24.38</v>
      </c>
      <c r="C39" s="2" t="s">
        <v>2145</v>
      </c>
      <c r="D39" s="2" t="s">
        <v>74</v>
      </c>
      <c r="E39" s="2"/>
    </row>
    <row r="40" spans="1:5" x14ac:dyDescent="0.2">
      <c r="A40" s="2">
        <v>39</v>
      </c>
      <c r="B40" s="2" t="str">
        <f t="shared" si="0"/>
        <v>24.39</v>
      </c>
      <c r="C40" s="2" t="s">
        <v>2146</v>
      </c>
      <c r="D40" s="2" t="s">
        <v>74</v>
      </c>
      <c r="E40" s="2"/>
    </row>
    <row r="41" spans="1:5" x14ac:dyDescent="0.2">
      <c r="A41" s="2">
        <v>40</v>
      </c>
      <c r="B41" s="2" t="str">
        <f t="shared" si="0"/>
        <v>24.40</v>
      </c>
      <c r="C41" s="2" t="s">
        <v>2147</v>
      </c>
      <c r="D41" s="2" t="s">
        <v>74</v>
      </c>
      <c r="E41" s="2"/>
    </row>
    <row r="42" spans="1:5" x14ac:dyDescent="0.2">
      <c r="A42" s="2">
        <v>41</v>
      </c>
      <c r="B42" s="2" t="str">
        <f t="shared" si="0"/>
        <v>24.41</v>
      </c>
      <c r="C42" s="2" t="s">
        <v>2148</v>
      </c>
      <c r="D42" s="2" t="s">
        <v>74</v>
      </c>
      <c r="E42" s="2"/>
    </row>
    <row r="43" spans="1:5" x14ac:dyDescent="0.2">
      <c r="A43" s="2">
        <v>42</v>
      </c>
      <c r="B43" s="2" t="str">
        <f t="shared" si="0"/>
        <v>24.42</v>
      </c>
      <c r="C43" s="2" t="s">
        <v>2149</v>
      </c>
      <c r="D43" s="2" t="s">
        <v>74</v>
      </c>
      <c r="E43" s="2"/>
    </row>
    <row r="44" spans="1:5" x14ac:dyDescent="0.2">
      <c r="A44" s="2">
        <v>43</v>
      </c>
      <c r="B44" s="2" t="str">
        <f t="shared" si="0"/>
        <v>24.43</v>
      </c>
      <c r="C44" s="2" t="s">
        <v>2150</v>
      </c>
      <c r="D44" s="2" t="s">
        <v>74</v>
      </c>
      <c r="E44" s="2"/>
    </row>
    <row r="45" spans="1:5" x14ac:dyDescent="0.2">
      <c r="A45" s="2">
        <v>44</v>
      </c>
      <c r="B45" s="2" t="str">
        <f t="shared" si="0"/>
        <v>24.44</v>
      </c>
      <c r="C45" s="2" t="s">
        <v>2151</v>
      </c>
      <c r="D45" s="2" t="s">
        <v>74</v>
      </c>
      <c r="E45" s="2"/>
    </row>
    <row r="46" spans="1:5" x14ac:dyDescent="0.2">
      <c r="A46" s="2">
        <v>45</v>
      </c>
      <c r="B46" s="2" t="str">
        <f t="shared" si="0"/>
        <v>24.45</v>
      </c>
      <c r="C46" s="2" t="s">
        <v>2152</v>
      </c>
      <c r="D46" s="2" t="s">
        <v>74</v>
      </c>
      <c r="E46" s="2"/>
    </row>
    <row r="47" spans="1:5" x14ac:dyDescent="0.2">
      <c r="A47" s="2">
        <v>46</v>
      </c>
      <c r="B47" s="2" t="str">
        <f t="shared" si="0"/>
        <v>24.46</v>
      </c>
      <c r="C47" s="2" t="s">
        <v>2153</v>
      </c>
      <c r="D47" s="2" t="s">
        <v>74</v>
      </c>
      <c r="E47" s="2"/>
    </row>
    <row r="48" spans="1:5" x14ac:dyDescent="0.2">
      <c r="A48" s="2">
        <v>47</v>
      </c>
      <c r="B48" s="2" t="str">
        <f t="shared" si="0"/>
        <v>24.47</v>
      </c>
      <c r="C48" s="2" t="s">
        <v>2154</v>
      </c>
      <c r="D48" s="2" t="s">
        <v>74</v>
      </c>
      <c r="E48" s="2"/>
    </row>
    <row r="49" spans="1:5" x14ac:dyDescent="0.2">
      <c r="A49" s="2">
        <v>48</v>
      </c>
      <c r="B49" s="2" t="str">
        <f t="shared" si="0"/>
        <v>24.48</v>
      </c>
      <c r="C49" s="2" t="s">
        <v>2155</v>
      </c>
      <c r="D49" s="2" t="s">
        <v>74</v>
      </c>
      <c r="E49" s="2"/>
    </row>
    <row r="50" spans="1:5" x14ac:dyDescent="0.2">
      <c r="A50" s="2">
        <v>49</v>
      </c>
      <c r="B50" s="2" t="str">
        <f t="shared" si="0"/>
        <v>24.49</v>
      </c>
      <c r="C50" s="2" t="s">
        <v>2156</v>
      </c>
      <c r="D50" s="2" t="s">
        <v>74</v>
      </c>
      <c r="E50" s="2"/>
    </row>
    <row r="51" spans="1:5" x14ac:dyDescent="0.2">
      <c r="A51" s="2">
        <v>50</v>
      </c>
      <c r="B51" s="2" t="str">
        <f t="shared" si="0"/>
        <v>24.50</v>
      </c>
      <c r="C51" s="2" t="s">
        <v>2157</v>
      </c>
      <c r="D51" s="2" t="s">
        <v>74</v>
      </c>
      <c r="E51" s="2"/>
    </row>
    <row r="52" spans="1:5" x14ac:dyDescent="0.2">
      <c r="A52" s="2">
        <v>51</v>
      </c>
      <c r="B52" s="2" t="str">
        <f t="shared" si="0"/>
        <v>24.51</v>
      </c>
      <c r="C52" s="2" t="s">
        <v>2158</v>
      </c>
      <c r="D52" s="2" t="s">
        <v>74</v>
      </c>
      <c r="E52" s="2"/>
    </row>
    <row r="53" spans="1:5" x14ac:dyDescent="0.2">
      <c r="A53" s="2">
        <v>52</v>
      </c>
      <c r="B53" s="2" t="str">
        <f t="shared" si="0"/>
        <v>24.52</v>
      </c>
      <c r="C53" s="2" t="s">
        <v>2159</v>
      </c>
      <c r="D53" s="2" t="s">
        <v>74</v>
      </c>
      <c r="E53" s="2"/>
    </row>
    <row r="54" spans="1:5" x14ac:dyDescent="0.2">
      <c r="A54" s="2">
        <v>53</v>
      </c>
      <c r="B54" s="2" t="str">
        <f t="shared" si="0"/>
        <v>24.53</v>
      </c>
      <c r="C54" s="2" t="s">
        <v>2160</v>
      </c>
      <c r="D54" s="2" t="s">
        <v>74</v>
      </c>
      <c r="E54" s="2"/>
    </row>
    <row r="55" spans="1:5" x14ac:dyDescent="0.2">
      <c r="A55" s="2">
        <v>54</v>
      </c>
      <c r="B55" s="2" t="str">
        <f t="shared" si="0"/>
        <v>24.54</v>
      </c>
      <c r="C55" s="2" t="s">
        <v>2161</v>
      </c>
      <c r="D55" s="2" t="s">
        <v>74</v>
      </c>
      <c r="E55" s="2"/>
    </row>
    <row r="56" spans="1:5" x14ac:dyDescent="0.2">
      <c r="A56" s="2">
        <v>55</v>
      </c>
      <c r="B56" s="2" t="str">
        <f t="shared" si="0"/>
        <v>24.55</v>
      </c>
      <c r="C56" s="2" t="s">
        <v>2162</v>
      </c>
      <c r="D56" s="2" t="s">
        <v>74</v>
      </c>
      <c r="E56" s="2"/>
    </row>
    <row r="57" spans="1:5" x14ac:dyDescent="0.2">
      <c r="A57" s="2">
        <v>56</v>
      </c>
      <c r="B57" s="2" t="str">
        <f t="shared" si="0"/>
        <v>24.56</v>
      </c>
      <c r="C57" s="2" t="s">
        <v>2163</v>
      </c>
      <c r="D57" s="2" t="s">
        <v>74</v>
      </c>
      <c r="E57" s="2"/>
    </row>
    <row r="58" spans="1:5" x14ac:dyDescent="0.2">
      <c r="A58" s="2">
        <v>57</v>
      </c>
      <c r="B58" s="2" t="str">
        <f t="shared" si="0"/>
        <v>24.57</v>
      </c>
      <c r="C58" s="2" t="s">
        <v>2164</v>
      </c>
      <c r="D58" s="2" t="s">
        <v>74</v>
      </c>
      <c r="E58" s="2"/>
    </row>
    <row r="59" spans="1:5" x14ac:dyDescent="0.2">
      <c r="A59" s="2">
        <v>58</v>
      </c>
      <c r="B59" s="2" t="str">
        <f t="shared" si="0"/>
        <v>24.58</v>
      </c>
      <c r="C59" s="2" t="s">
        <v>2165</v>
      </c>
      <c r="D59" s="2" t="s">
        <v>74</v>
      </c>
      <c r="E59" s="2"/>
    </row>
    <row r="60" spans="1:5" x14ac:dyDescent="0.2">
      <c r="A60" s="2">
        <v>59</v>
      </c>
      <c r="B60" s="2" t="str">
        <f t="shared" si="0"/>
        <v>24.59</v>
      </c>
      <c r="C60" s="2" t="s">
        <v>2166</v>
      </c>
      <c r="D60" s="2" t="s">
        <v>74</v>
      </c>
      <c r="E60" s="2"/>
    </row>
    <row r="61" spans="1:5" x14ac:dyDescent="0.2">
      <c r="A61" s="2">
        <v>60</v>
      </c>
      <c r="B61" s="2" t="str">
        <f t="shared" si="0"/>
        <v>24.60</v>
      </c>
      <c r="C61" s="2" t="s">
        <v>2167</v>
      </c>
      <c r="D61" s="2" t="s">
        <v>74</v>
      </c>
      <c r="E61" s="2"/>
    </row>
    <row r="62" spans="1:5" x14ac:dyDescent="0.2">
      <c r="A62" s="2">
        <v>61</v>
      </c>
      <c r="B62" s="2" t="str">
        <f t="shared" si="0"/>
        <v>24.61</v>
      </c>
      <c r="C62" s="2" t="s">
        <v>2168</v>
      </c>
      <c r="D62" s="2" t="s">
        <v>74</v>
      </c>
      <c r="E62" s="2"/>
    </row>
    <row r="63" spans="1:5" x14ac:dyDescent="0.2">
      <c r="A63" s="2">
        <v>62</v>
      </c>
      <c r="B63" s="2" t="str">
        <f t="shared" si="0"/>
        <v>24.62</v>
      </c>
      <c r="C63" s="2" t="s">
        <v>2169</v>
      </c>
      <c r="D63" s="2" t="s">
        <v>74</v>
      </c>
      <c r="E63" s="2"/>
    </row>
    <row r="64" spans="1:5" x14ac:dyDescent="0.2">
      <c r="A64" s="2">
        <v>63</v>
      </c>
      <c r="B64" s="2" t="str">
        <f t="shared" si="0"/>
        <v>24.63</v>
      </c>
      <c r="C64" s="2" t="s">
        <v>2170</v>
      </c>
      <c r="D64" s="2" t="s">
        <v>74</v>
      </c>
      <c r="E64" s="2"/>
    </row>
    <row r="65" spans="1:5" x14ac:dyDescent="0.2">
      <c r="A65" s="2">
        <v>64</v>
      </c>
      <c r="B65" s="2" t="str">
        <f t="shared" si="0"/>
        <v>24.64</v>
      </c>
      <c r="C65" s="2" t="s">
        <v>2171</v>
      </c>
      <c r="D65" s="2" t="s">
        <v>74</v>
      </c>
      <c r="E65" s="2"/>
    </row>
    <row r="66" spans="1:5" x14ac:dyDescent="0.2">
      <c r="A66" s="2">
        <v>65</v>
      </c>
      <c r="B66" s="2" t="str">
        <f t="shared" si="0"/>
        <v>24.65</v>
      </c>
      <c r="C66" s="2" t="s">
        <v>2172</v>
      </c>
      <c r="D66" s="2" t="s">
        <v>74</v>
      </c>
      <c r="E66" s="2"/>
    </row>
    <row r="67" spans="1:5" x14ac:dyDescent="0.2">
      <c r="A67" s="2">
        <v>66</v>
      </c>
      <c r="B67" s="2" t="str">
        <f t="shared" ref="B67:B130" si="1">"24."&amp;A67</f>
        <v>24.66</v>
      </c>
      <c r="C67" s="2" t="s">
        <v>2173</v>
      </c>
      <c r="D67" s="2" t="s">
        <v>74</v>
      </c>
      <c r="E67" s="2"/>
    </row>
    <row r="68" spans="1:5" x14ac:dyDescent="0.2">
      <c r="A68" s="2">
        <v>67</v>
      </c>
      <c r="B68" s="2" t="str">
        <f t="shared" si="1"/>
        <v>24.67</v>
      </c>
      <c r="C68" s="2" t="s">
        <v>2174</v>
      </c>
      <c r="D68" s="2" t="s">
        <v>74</v>
      </c>
      <c r="E68" s="2"/>
    </row>
    <row r="69" spans="1:5" x14ac:dyDescent="0.2">
      <c r="A69" s="2">
        <v>68</v>
      </c>
      <c r="B69" s="2" t="str">
        <f t="shared" si="1"/>
        <v>24.68</v>
      </c>
      <c r="C69" s="2" t="s">
        <v>2175</v>
      </c>
      <c r="D69" s="2" t="s">
        <v>10</v>
      </c>
      <c r="E69" s="2"/>
    </row>
    <row r="70" spans="1:5" x14ac:dyDescent="0.2">
      <c r="A70" s="2">
        <v>69</v>
      </c>
      <c r="B70" s="2" t="str">
        <f t="shared" si="1"/>
        <v>24.69</v>
      </c>
      <c r="C70" s="2" t="s">
        <v>2176</v>
      </c>
      <c r="D70" s="2" t="s">
        <v>74</v>
      </c>
      <c r="E70" s="2"/>
    </row>
    <row r="71" spans="1:5" x14ac:dyDescent="0.2">
      <c r="A71" s="2">
        <v>70</v>
      </c>
      <c r="B71" s="2" t="str">
        <f t="shared" si="1"/>
        <v>24.70</v>
      </c>
      <c r="C71" s="2" t="s">
        <v>2177</v>
      </c>
      <c r="D71" s="2" t="s">
        <v>74</v>
      </c>
      <c r="E71" s="2"/>
    </row>
    <row r="72" spans="1:5" x14ac:dyDescent="0.2">
      <c r="A72" s="2">
        <v>71</v>
      </c>
      <c r="B72" s="2" t="str">
        <f t="shared" si="1"/>
        <v>24.71</v>
      </c>
      <c r="C72" s="2" t="s">
        <v>2178</v>
      </c>
      <c r="D72" s="2" t="s">
        <v>74</v>
      </c>
      <c r="E72" s="2"/>
    </row>
    <row r="73" spans="1:5" x14ac:dyDescent="0.2">
      <c r="A73" s="2">
        <v>72</v>
      </c>
      <c r="B73" s="2" t="str">
        <f t="shared" si="1"/>
        <v>24.72</v>
      </c>
      <c r="C73" s="2" t="s">
        <v>2179</v>
      </c>
      <c r="D73" s="2" t="s">
        <v>74</v>
      </c>
      <c r="E73" s="2"/>
    </row>
    <row r="74" spans="1:5" x14ac:dyDescent="0.2">
      <c r="A74" s="2">
        <v>73</v>
      </c>
      <c r="B74" s="2" t="str">
        <f t="shared" si="1"/>
        <v>24.73</v>
      </c>
      <c r="C74" s="2" t="s">
        <v>2180</v>
      </c>
      <c r="D74" s="2" t="s">
        <v>74</v>
      </c>
      <c r="E74" s="2"/>
    </row>
    <row r="75" spans="1:5" x14ac:dyDescent="0.2">
      <c r="A75" s="2">
        <v>74</v>
      </c>
      <c r="B75" s="2" t="str">
        <f t="shared" si="1"/>
        <v>24.74</v>
      </c>
      <c r="C75" s="2" t="s">
        <v>2181</v>
      </c>
      <c r="D75" s="2" t="s">
        <v>74</v>
      </c>
      <c r="E75" s="2"/>
    </row>
    <row r="76" spans="1:5" x14ac:dyDescent="0.2">
      <c r="A76" s="2">
        <v>75</v>
      </c>
      <c r="B76" s="2" t="str">
        <f t="shared" si="1"/>
        <v>24.75</v>
      </c>
      <c r="C76" s="2" t="s">
        <v>2182</v>
      </c>
      <c r="D76" s="2" t="s">
        <v>74</v>
      </c>
      <c r="E76" s="2"/>
    </row>
    <row r="77" spans="1:5" x14ac:dyDescent="0.2">
      <c r="A77" s="2">
        <v>76</v>
      </c>
      <c r="B77" s="2" t="str">
        <f t="shared" si="1"/>
        <v>24.76</v>
      </c>
      <c r="C77" s="2" t="s">
        <v>2183</v>
      </c>
      <c r="D77" s="2" t="s">
        <v>74</v>
      </c>
      <c r="E77" s="2"/>
    </row>
    <row r="78" spans="1:5" x14ac:dyDescent="0.2">
      <c r="A78" s="2">
        <v>77</v>
      </c>
      <c r="B78" s="2" t="str">
        <f t="shared" si="1"/>
        <v>24.77</v>
      </c>
      <c r="C78" s="2" t="s">
        <v>2184</v>
      </c>
      <c r="D78" s="2" t="s">
        <v>74</v>
      </c>
      <c r="E78" s="2"/>
    </row>
    <row r="79" spans="1:5" x14ac:dyDescent="0.2">
      <c r="A79" s="2">
        <v>78</v>
      </c>
      <c r="B79" s="2" t="str">
        <f t="shared" si="1"/>
        <v>24.78</v>
      </c>
      <c r="C79" s="2" t="s">
        <v>2185</v>
      </c>
      <c r="D79" s="2" t="s">
        <v>74</v>
      </c>
      <c r="E79" s="2"/>
    </row>
    <row r="80" spans="1:5" x14ac:dyDescent="0.2">
      <c r="A80" s="2">
        <v>79</v>
      </c>
      <c r="B80" s="2" t="str">
        <f t="shared" si="1"/>
        <v>24.79</v>
      </c>
      <c r="C80" s="2" t="s">
        <v>2186</v>
      </c>
      <c r="D80" s="2" t="s">
        <v>74</v>
      </c>
      <c r="E80" s="2"/>
    </row>
    <row r="81" spans="1:5" x14ac:dyDescent="0.2">
      <c r="A81" s="2">
        <v>80</v>
      </c>
      <c r="B81" s="2" t="str">
        <f t="shared" si="1"/>
        <v>24.80</v>
      </c>
      <c r="C81" s="2" t="s">
        <v>2187</v>
      </c>
      <c r="D81" s="2" t="s">
        <v>74</v>
      </c>
      <c r="E81" s="2"/>
    </row>
    <row r="82" spans="1:5" x14ac:dyDescent="0.2">
      <c r="A82" s="2">
        <v>81</v>
      </c>
      <c r="B82" s="2" t="str">
        <f t="shared" si="1"/>
        <v>24.81</v>
      </c>
      <c r="C82" s="2" t="s">
        <v>2188</v>
      </c>
      <c r="D82" s="2" t="s">
        <v>74</v>
      </c>
      <c r="E82" s="2"/>
    </row>
    <row r="83" spans="1:5" x14ac:dyDescent="0.2">
      <c r="A83" s="2">
        <v>82</v>
      </c>
      <c r="B83" s="2" t="str">
        <f t="shared" si="1"/>
        <v>24.82</v>
      </c>
      <c r="C83" s="2" t="s">
        <v>2189</v>
      </c>
      <c r="D83" s="2" t="s">
        <v>74</v>
      </c>
      <c r="E83" s="2"/>
    </row>
    <row r="84" spans="1:5" x14ac:dyDescent="0.2">
      <c r="A84" s="2">
        <v>83</v>
      </c>
      <c r="B84" s="2" t="str">
        <f t="shared" si="1"/>
        <v>24.83</v>
      </c>
      <c r="C84" s="2" t="s">
        <v>2190</v>
      </c>
      <c r="D84" s="2" t="s">
        <v>74</v>
      </c>
      <c r="E84" s="2"/>
    </row>
    <row r="85" spans="1:5" x14ac:dyDescent="0.2">
      <c r="A85" s="2">
        <v>84</v>
      </c>
      <c r="B85" s="2" t="str">
        <f t="shared" si="1"/>
        <v>24.84</v>
      </c>
      <c r="C85" s="2" t="s">
        <v>2191</v>
      </c>
      <c r="D85" s="2" t="s">
        <v>74</v>
      </c>
      <c r="E85" s="2"/>
    </row>
    <row r="86" spans="1:5" x14ac:dyDescent="0.2">
      <c r="A86" s="2">
        <v>85</v>
      </c>
      <c r="B86" s="2" t="str">
        <f t="shared" si="1"/>
        <v>24.85</v>
      </c>
      <c r="C86" s="2" t="s">
        <v>2192</v>
      </c>
      <c r="D86" s="2" t="s">
        <v>74</v>
      </c>
      <c r="E86" s="2"/>
    </row>
    <row r="87" spans="1:5" x14ac:dyDescent="0.2">
      <c r="A87" s="2">
        <v>86</v>
      </c>
      <c r="B87" s="2" t="str">
        <f t="shared" si="1"/>
        <v>24.86</v>
      </c>
      <c r="C87" s="2" t="s">
        <v>2193</v>
      </c>
      <c r="D87" s="2" t="s">
        <v>74</v>
      </c>
      <c r="E87" s="2"/>
    </row>
    <row r="88" spans="1:5" x14ac:dyDescent="0.2">
      <c r="A88" s="2">
        <v>87</v>
      </c>
      <c r="B88" s="2" t="str">
        <f t="shared" si="1"/>
        <v>24.87</v>
      </c>
      <c r="C88" s="2" t="s">
        <v>2194</v>
      </c>
      <c r="D88" s="2" t="s">
        <v>74</v>
      </c>
      <c r="E88" s="2"/>
    </row>
    <row r="89" spans="1:5" ht="22.5" x14ac:dyDescent="0.2">
      <c r="A89" s="2">
        <v>88</v>
      </c>
      <c r="B89" s="2" t="str">
        <f t="shared" si="1"/>
        <v>24.88</v>
      </c>
      <c r="C89" s="2" t="s">
        <v>2195</v>
      </c>
      <c r="D89" s="2" t="s">
        <v>74</v>
      </c>
      <c r="E89" s="2"/>
    </row>
    <row r="90" spans="1:5" ht="22.5" x14ac:dyDescent="0.2">
      <c r="A90" s="2">
        <v>89</v>
      </c>
      <c r="B90" s="2" t="str">
        <f t="shared" si="1"/>
        <v>24.89</v>
      </c>
      <c r="C90" s="2" t="s">
        <v>2196</v>
      </c>
      <c r="D90" s="2" t="s">
        <v>74</v>
      </c>
      <c r="E90" s="2"/>
    </row>
    <row r="91" spans="1:5" ht="22.5" x14ac:dyDescent="0.2">
      <c r="A91" s="2">
        <v>90</v>
      </c>
      <c r="B91" s="2" t="str">
        <f t="shared" si="1"/>
        <v>24.90</v>
      </c>
      <c r="C91" s="2" t="s">
        <v>2197</v>
      </c>
      <c r="D91" s="2" t="s">
        <v>74</v>
      </c>
      <c r="E91" s="2"/>
    </row>
    <row r="92" spans="1:5" x14ac:dyDescent="0.2">
      <c r="A92" s="2">
        <v>91</v>
      </c>
      <c r="B92" s="2" t="str">
        <f t="shared" si="1"/>
        <v>24.91</v>
      </c>
      <c r="C92" s="2" t="s">
        <v>2198</v>
      </c>
      <c r="D92" s="2" t="s">
        <v>74</v>
      </c>
      <c r="E92" s="2"/>
    </row>
    <row r="93" spans="1:5" x14ac:dyDescent="0.2">
      <c r="A93" s="2">
        <v>92</v>
      </c>
      <c r="B93" s="2" t="str">
        <f t="shared" si="1"/>
        <v>24.92</v>
      </c>
      <c r="C93" s="2" t="s">
        <v>2199</v>
      </c>
      <c r="D93" s="2" t="s">
        <v>74</v>
      </c>
      <c r="E93" s="2"/>
    </row>
    <row r="94" spans="1:5" x14ac:dyDescent="0.2">
      <c r="A94" s="2">
        <v>93</v>
      </c>
      <c r="B94" s="2" t="str">
        <f t="shared" si="1"/>
        <v>24.93</v>
      </c>
      <c r="C94" s="2" t="s">
        <v>2200</v>
      </c>
      <c r="D94" s="2" t="s">
        <v>74</v>
      </c>
      <c r="E94" s="2"/>
    </row>
    <row r="95" spans="1:5" x14ac:dyDescent="0.2">
      <c r="A95" s="2">
        <v>94</v>
      </c>
      <c r="B95" s="2" t="str">
        <f t="shared" si="1"/>
        <v>24.94</v>
      </c>
      <c r="C95" s="2" t="s">
        <v>2201</v>
      </c>
      <c r="D95" s="2" t="s">
        <v>74</v>
      </c>
      <c r="E95" s="2"/>
    </row>
    <row r="96" spans="1:5" x14ac:dyDescent="0.2">
      <c r="A96" s="2">
        <v>95</v>
      </c>
      <c r="B96" s="2" t="str">
        <f t="shared" si="1"/>
        <v>24.95</v>
      </c>
      <c r="C96" s="2" t="s">
        <v>2202</v>
      </c>
      <c r="D96" s="2" t="s">
        <v>74</v>
      </c>
      <c r="E96" s="2"/>
    </row>
    <row r="97" spans="1:5" x14ac:dyDescent="0.2">
      <c r="A97" s="2">
        <v>96</v>
      </c>
      <c r="B97" s="2" t="str">
        <f t="shared" si="1"/>
        <v>24.96</v>
      </c>
      <c r="C97" s="2" t="s">
        <v>2203</v>
      </c>
      <c r="D97" s="2" t="s">
        <v>74</v>
      </c>
      <c r="E97" s="2"/>
    </row>
    <row r="98" spans="1:5" x14ac:dyDescent="0.2">
      <c r="A98" s="2">
        <v>97</v>
      </c>
      <c r="B98" s="2" t="str">
        <f t="shared" si="1"/>
        <v>24.97</v>
      </c>
      <c r="C98" s="2" t="s">
        <v>2204</v>
      </c>
      <c r="D98" s="2" t="s">
        <v>74</v>
      </c>
      <c r="E98" s="2"/>
    </row>
    <row r="99" spans="1:5" x14ac:dyDescent="0.2">
      <c r="A99" s="2">
        <v>98</v>
      </c>
      <c r="B99" s="2" t="str">
        <f t="shared" si="1"/>
        <v>24.98</v>
      </c>
      <c r="C99" s="2" t="s">
        <v>2205</v>
      </c>
      <c r="D99" s="2" t="s">
        <v>74</v>
      </c>
      <c r="E99" s="2"/>
    </row>
    <row r="100" spans="1:5" x14ac:dyDescent="0.2">
      <c r="A100" s="2">
        <v>99</v>
      </c>
      <c r="B100" s="2" t="str">
        <f t="shared" si="1"/>
        <v>24.99</v>
      </c>
      <c r="C100" s="2" t="s">
        <v>2206</v>
      </c>
      <c r="D100" s="2" t="s">
        <v>74</v>
      </c>
      <c r="E100" s="2"/>
    </row>
    <row r="101" spans="1:5" x14ac:dyDescent="0.2">
      <c r="A101" s="2">
        <v>100</v>
      </c>
      <c r="B101" s="2" t="str">
        <f t="shared" si="1"/>
        <v>24.100</v>
      </c>
      <c r="C101" s="2" t="s">
        <v>2207</v>
      </c>
      <c r="D101" s="2" t="s">
        <v>74</v>
      </c>
      <c r="E101" s="2"/>
    </row>
    <row r="102" spans="1:5" x14ac:dyDescent="0.2">
      <c r="A102" s="2">
        <v>101</v>
      </c>
      <c r="B102" s="2" t="str">
        <f t="shared" si="1"/>
        <v>24.101</v>
      </c>
      <c r="C102" s="2" t="s">
        <v>2208</v>
      </c>
      <c r="D102" s="2" t="s">
        <v>74</v>
      </c>
      <c r="E102" s="2"/>
    </row>
    <row r="103" spans="1:5" x14ac:dyDescent="0.2">
      <c r="A103" s="2">
        <v>102</v>
      </c>
      <c r="B103" s="2" t="str">
        <f t="shared" si="1"/>
        <v>24.102</v>
      </c>
      <c r="C103" s="2" t="s">
        <v>2209</v>
      </c>
      <c r="D103" s="2" t="s">
        <v>74</v>
      </c>
      <c r="E103" s="2"/>
    </row>
    <row r="104" spans="1:5" x14ac:dyDescent="0.2">
      <c r="A104" s="2">
        <v>103</v>
      </c>
      <c r="B104" s="2" t="str">
        <f t="shared" si="1"/>
        <v>24.103</v>
      </c>
      <c r="C104" s="2" t="s">
        <v>2210</v>
      </c>
      <c r="D104" s="2" t="s">
        <v>74</v>
      </c>
      <c r="E104" s="2"/>
    </row>
    <row r="105" spans="1:5" x14ac:dyDescent="0.2">
      <c r="A105" s="2">
        <v>104</v>
      </c>
      <c r="B105" s="2" t="str">
        <f t="shared" si="1"/>
        <v>24.104</v>
      </c>
      <c r="C105" s="2" t="s">
        <v>2211</v>
      </c>
      <c r="D105" s="2" t="s">
        <v>74</v>
      </c>
      <c r="E105" s="2"/>
    </row>
    <row r="106" spans="1:5" x14ac:dyDescent="0.2">
      <c r="A106" s="2">
        <v>105</v>
      </c>
      <c r="B106" s="2" t="str">
        <f t="shared" si="1"/>
        <v>24.105</v>
      </c>
      <c r="C106" s="2" t="s">
        <v>2212</v>
      </c>
      <c r="D106" s="2" t="s">
        <v>74</v>
      </c>
      <c r="E106" s="2"/>
    </row>
    <row r="107" spans="1:5" x14ac:dyDescent="0.2">
      <c r="A107" s="2">
        <v>106</v>
      </c>
      <c r="B107" s="2" t="str">
        <f t="shared" si="1"/>
        <v>24.106</v>
      </c>
      <c r="C107" s="2" t="s">
        <v>2213</v>
      </c>
      <c r="D107" s="2" t="s">
        <v>74</v>
      </c>
      <c r="E107" s="2"/>
    </row>
    <row r="108" spans="1:5" x14ac:dyDescent="0.2">
      <c r="A108" s="2">
        <v>107</v>
      </c>
      <c r="B108" s="2" t="str">
        <f t="shared" si="1"/>
        <v>24.107</v>
      </c>
      <c r="C108" s="2" t="s">
        <v>2214</v>
      </c>
      <c r="D108" s="2" t="s">
        <v>74</v>
      </c>
      <c r="E108" s="2"/>
    </row>
    <row r="109" spans="1:5" x14ac:dyDescent="0.2">
      <c r="A109" s="2">
        <v>108</v>
      </c>
      <c r="B109" s="2" t="str">
        <f t="shared" si="1"/>
        <v>24.108</v>
      </c>
      <c r="C109" s="2" t="s">
        <v>2215</v>
      </c>
      <c r="D109" s="2" t="s">
        <v>74</v>
      </c>
      <c r="E109" s="2"/>
    </row>
    <row r="110" spans="1:5" x14ac:dyDescent="0.2">
      <c r="A110" s="2">
        <v>109</v>
      </c>
      <c r="B110" s="2" t="str">
        <f t="shared" si="1"/>
        <v>24.109</v>
      </c>
      <c r="C110" s="2" t="s">
        <v>2216</v>
      </c>
      <c r="D110" s="2" t="s">
        <v>74</v>
      </c>
      <c r="E110" s="2"/>
    </row>
    <row r="111" spans="1:5" x14ac:dyDescent="0.2">
      <c r="A111" s="2">
        <v>110</v>
      </c>
      <c r="B111" s="2" t="str">
        <f t="shared" si="1"/>
        <v>24.110</v>
      </c>
      <c r="C111" s="2" t="s">
        <v>2217</v>
      </c>
      <c r="D111" s="2" t="s">
        <v>74</v>
      </c>
      <c r="E111" s="2"/>
    </row>
    <row r="112" spans="1:5" x14ac:dyDescent="0.2">
      <c r="A112" s="2">
        <v>111</v>
      </c>
      <c r="B112" s="2" t="str">
        <f t="shared" si="1"/>
        <v>24.111</v>
      </c>
      <c r="C112" s="2" t="s">
        <v>2218</v>
      </c>
      <c r="D112" s="2" t="s">
        <v>74</v>
      </c>
      <c r="E112" s="2"/>
    </row>
    <row r="113" spans="1:5" x14ac:dyDescent="0.2">
      <c r="A113" s="2">
        <v>112</v>
      </c>
      <c r="B113" s="2" t="str">
        <f t="shared" si="1"/>
        <v>24.112</v>
      </c>
      <c r="C113" s="2" t="s">
        <v>2219</v>
      </c>
      <c r="D113" s="2" t="s">
        <v>74</v>
      </c>
      <c r="E113" s="2"/>
    </row>
    <row r="114" spans="1:5" x14ac:dyDescent="0.2">
      <c r="A114" s="2">
        <v>113</v>
      </c>
      <c r="B114" s="2" t="str">
        <f t="shared" si="1"/>
        <v>24.113</v>
      </c>
      <c r="C114" s="2" t="s">
        <v>2220</v>
      </c>
      <c r="D114" s="2" t="s">
        <v>74</v>
      </c>
      <c r="E114" s="2"/>
    </row>
    <row r="115" spans="1:5" x14ac:dyDescent="0.2">
      <c r="A115" s="2">
        <v>114</v>
      </c>
      <c r="B115" s="2" t="str">
        <f t="shared" si="1"/>
        <v>24.114</v>
      </c>
      <c r="C115" s="2" t="s">
        <v>2221</v>
      </c>
      <c r="D115" s="2" t="s">
        <v>74</v>
      </c>
      <c r="E115" s="2"/>
    </row>
    <row r="116" spans="1:5" x14ac:dyDescent="0.2">
      <c r="A116" s="2">
        <v>115</v>
      </c>
      <c r="B116" s="2" t="str">
        <f t="shared" si="1"/>
        <v>24.115</v>
      </c>
      <c r="C116" s="2" t="s">
        <v>2222</v>
      </c>
      <c r="D116" s="2" t="s">
        <v>74</v>
      </c>
      <c r="E116" s="2"/>
    </row>
    <row r="117" spans="1:5" x14ac:dyDescent="0.2">
      <c r="A117" s="2">
        <v>116</v>
      </c>
      <c r="B117" s="2" t="str">
        <f t="shared" si="1"/>
        <v>24.116</v>
      </c>
      <c r="C117" s="2" t="s">
        <v>2223</v>
      </c>
      <c r="D117" s="2" t="s">
        <v>74</v>
      </c>
      <c r="E117" s="2"/>
    </row>
    <row r="118" spans="1:5" x14ac:dyDescent="0.2">
      <c r="A118" s="2">
        <v>117</v>
      </c>
      <c r="B118" s="2" t="str">
        <f t="shared" si="1"/>
        <v>24.117</v>
      </c>
      <c r="C118" s="2" t="s">
        <v>2224</v>
      </c>
      <c r="D118" s="2" t="s">
        <v>74</v>
      </c>
      <c r="E118" s="2"/>
    </row>
    <row r="119" spans="1:5" x14ac:dyDescent="0.2">
      <c r="A119" s="2">
        <v>118</v>
      </c>
      <c r="B119" s="2" t="str">
        <f t="shared" si="1"/>
        <v>24.118</v>
      </c>
      <c r="C119" s="2" t="s">
        <v>2225</v>
      </c>
      <c r="D119" s="2" t="s">
        <v>74</v>
      </c>
      <c r="E119" s="2"/>
    </row>
    <row r="120" spans="1:5" x14ac:dyDescent="0.2">
      <c r="A120" s="2">
        <v>119</v>
      </c>
      <c r="B120" s="2" t="str">
        <f t="shared" si="1"/>
        <v>24.119</v>
      </c>
      <c r="C120" s="2" t="s">
        <v>2226</v>
      </c>
      <c r="D120" s="2" t="s">
        <v>74</v>
      </c>
      <c r="E120" s="2"/>
    </row>
    <row r="121" spans="1:5" x14ac:dyDescent="0.2">
      <c r="A121" s="2">
        <v>120</v>
      </c>
      <c r="B121" s="2" t="str">
        <f t="shared" si="1"/>
        <v>24.120</v>
      </c>
      <c r="C121" s="2" t="s">
        <v>2227</v>
      </c>
      <c r="D121" s="2" t="s">
        <v>74</v>
      </c>
      <c r="E121" s="2"/>
    </row>
    <row r="122" spans="1:5" x14ac:dyDescent="0.2">
      <c r="A122" s="2">
        <v>121</v>
      </c>
      <c r="B122" s="2" t="str">
        <f t="shared" si="1"/>
        <v>24.121</v>
      </c>
      <c r="C122" s="2" t="s">
        <v>2228</v>
      </c>
      <c r="D122" s="2" t="s">
        <v>74</v>
      </c>
      <c r="E122" s="2"/>
    </row>
    <row r="123" spans="1:5" x14ac:dyDescent="0.2">
      <c r="A123" s="2">
        <v>122</v>
      </c>
      <c r="B123" s="2" t="str">
        <f t="shared" si="1"/>
        <v>24.122</v>
      </c>
      <c r="C123" s="2" t="s">
        <v>2229</v>
      </c>
      <c r="D123" s="2" t="s">
        <v>74</v>
      </c>
      <c r="E123" s="2"/>
    </row>
    <row r="124" spans="1:5" x14ac:dyDescent="0.2">
      <c r="A124" s="2">
        <v>123</v>
      </c>
      <c r="B124" s="2" t="str">
        <f t="shared" si="1"/>
        <v>24.123</v>
      </c>
      <c r="C124" s="2" t="s">
        <v>2230</v>
      </c>
      <c r="D124" s="2" t="s">
        <v>74</v>
      </c>
      <c r="E124" s="2"/>
    </row>
    <row r="125" spans="1:5" x14ac:dyDescent="0.2">
      <c r="A125" s="2">
        <v>124</v>
      </c>
      <c r="B125" s="2" t="str">
        <f t="shared" si="1"/>
        <v>24.124</v>
      </c>
      <c r="C125" s="2" t="s">
        <v>2231</v>
      </c>
      <c r="D125" s="2" t="s">
        <v>74</v>
      </c>
      <c r="E125" s="2"/>
    </row>
    <row r="126" spans="1:5" x14ac:dyDescent="0.2">
      <c r="A126" s="2">
        <v>125</v>
      </c>
      <c r="B126" s="2" t="str">
        <f t="shared" si="1"/>
        <v>24.125</v>
      </c>
      <c r="C126" s="2" t="s">
        <v>2232</v>
      </c>
      <c r="D126" s="2" t="s">
        <v>74</v>
      </c>
      <c r="E126" s="2"/>
    </row>
    <row r="127" spans="1:5" x14ac:dyDescent="0.2">
      <c r="A127" s="2">
        <v>126</v>
      </c>
      <c r="B127" s="2" t="str">
        <f t="shared" si="1"/>
        <v>24.126</v>
      </c>
      <c r="C127" s="2" t="s">
        <v>2233</v>
      </c>
      <c r="D127" s="2" t="s">
        <v>74</v>
      </c>
      <c r="E127" s="2"/>
    </row>
    <row r="128" spans="1:5" x14ac:dyDescent="0.2">
      <c r="A128" s="2">
        <v>127</v>
      </c>
      <c r="B128" s="2" t="str">
        <f t="shared" si="1"/>
        <v>24.127</v>
      </c>
      <c r="C128" s="2" t="s">
        <v>2234</v>
      </c>
      <c r="D128" s="2" t="s">
        <v>74</v>
      </c>
      <c r="E128" s="2"/>
    </row>
    <row r="129" spans="1:5" x14ac:dyDescent="0.2">
      <c r="A129" s="2">
        <v>128</v>
      </c>
      <c r="B129" s="2" t="str">
        <f t="shared" si="1"/>
        <v>24.128</v>
      </c>
      <c r="C129" s="2" t="s">
        <v>2235</v>
      </c>
      <c r="D129" s="2" t="s">
        <v>74</v>
      </c>
      <c r="E129" s="2"/>
    </row>
    <row r="130" spans="1:5" x14ac:dyDescent="0.2">
      <c r="A130" s="2">
        <v>129</v>
      </c>
      <c r="B130" s="2" t="str">
        <f t="shared" si="1"/>
        <v>24.129</v>
      </c>
      <c r="C130" s="2" t="s">
        <v>2236</v>
      </c>
      <c r="D130" s="2" t="s">
        <v>74</v>
      </c>
      <c r="E130" s="2"/>
    </row>
    <row r="131" spans="1:5" x14ac:dyDescent="0.2">
      <c r="A131" s="2">
        <v>130</v>
      </c>
      <c r="B131" s="2" t="str">
        <f t="shared" ref="B131:B194" si="2">"24."&amp;A131</f>
        <v>24.130</v>
      </c>
      <c r="C131" s="2" t="s">
        <v>2237</v>
      </c>
      <c r="D131" s="2" t="s">
        <v>74</v>
      </c>
      <c r="E131" s="2"/>
    </row>
    <row r="132" spans="1:5" x14ac:dyDescent="0.2">
      <c r="A132" s="2">
        <v>131</v>
      </c>
      <c r="B132" s="2" t="str">
        <f t="shared" si="2"/>
        <v>24.131</v>
      </c>
      <c r="C132" s="2" t="s">
        <v>2238</v>
      </c>
      <c r="D132" s="2" t="s">
        <v>74</v>
      </c>
      <c r="E132" s="2"/>
    </row>
    <row r="133" spans="1:5" x14ac:dyDescent="0.2">
      <c r="A133" s="2">
        <v>132</v>
      </c>
      <c r="B133" s="2" t="str">
        <f t="shared" si="2"/>
        <v>24.132</v>
      </c>
      <c r="C133" s="2" t="s">
        <v>2239</v>
      </c>
      <c r="D133" s="2" t="s">
        <v>74</v>
      </c>
      <c r="E133" s="2"/>
    </row>
    <row r="134" spans="1:5" x14ac:dyDescent="0.2">
      <c r="A134" s="2">
        <v>133</v>
      </c>
      <c r="B134" s="2" t="str">
        <f t="shared" si="2"/>
        <v>24.133</v>
      </c>
      <c r="C134" s="2" t="s">
        <v>2240</v>
      </c>
      <c r="D134" s="2" t="s">
        <v>74</v>
      </c>
      <c r="E134" s="2"/>
    </row>
    <row r="135" spans="1:5" x14ac:dyDescent="0.2">
      <c r="A135" s="2">
        <v>134</v>
      </c>
      <c r="B135" s="2" t="str">
        <f t="shared" si="2"/>
        <v>24.134</v>
      </c>
      <c r="C135" s="2" t="s">
        <v>2241</v>
      </c>
      <c r="D135" s="2" t="s">
        <v>74</v>
      </c>
      <c r="E135" s="2"/>
    </row>
    <row r="136" spans="1:5" x14ac:dyDescent="0.2">
      <c r="A136" s="2">
        <v>135</v>
      </c>
      <c r="B136" s="2" t="str">
        <f t="shared" si="2"/>
        <v>24.135</v>
      </c>
      <c r="C136" s="2" t="s">
        <v>2242</v>
      </c>
      <c r="D136" s="2" t="s">
        <v>74</v>
      </c>
      <c r="E136" s="2"/>
    </row>
    <row r="137" spans="1:5" x14ac:dyDescent="0.2">
      <c r="A137" s="2">
        <v>136</v>
      </c>
      <c r="B137" s="2" t="str">
        <f t="shared" si="2"/>
        <v>24.136</v>
      </c>
      <c r="C137" s="2" t="s">
        <v>2243</v>
      </c>
      <c r="D137" s="2" t="s">
        <v>74</v>
      </c>
      <c r="E137" s="2"/>
    </row>
    <row r="138" spans="1:5" x14ac:dyDescent="0.2">
      <c r="A138" s="2">
        <v>137</v>
      </c>
      <c r="B138" s="2" t="str">
        <f t="shared" si="2"/>
        <v>24.137</v>
      </c>
      <c r="C138" s="2" t="s">
        <v>2244</v>
      </c>
      <c r="D138" s="2" t="s">
        <v>74</v>
      </c>
      <c r="E138" s="2"/>
    </row>
    <row r="139" spans="1:5" x14ac:dyDescent="0.2">
      <c r="A139" s="2">
        <v>138</v>
      </c>
      <c r="B139" s="2" t="str">
        <f t="shared" si="2"/>
        <v>24.138</v>
      </c>
      <c r="C139" s="2" t="s">
        <v>2245</v>
      </c>
      <c r="D139" s="2" t="s">
        <v>74</v>
      </c>
      <c r="E139" s="2"/>
    </row>
    <row r="140" spans="1:5" x14ac:dyDescent="0.2">
      <c r="A140" s="2">
        <v>139</v>
      </c>
      <c r="B140" s="2" t="str">
        <f t="shared" si="2"/>
        <v>24.139</v>
      </c>
      <c r="C140" s="2" t="s">
        <v>2246</v>
      </c>
      <c r="D140" s="2" t="s">
        <v>74</v>
      </c>
      <c r="E140" s="2"/>
    </row>
    <row r="141" spans="1:5" x14ac:dyDescent="0.2">
      <c r="A141" s="2">
        <v>140</v>
      </c>
      <c r="B141" s="2" t="str">
        <f t="shared" si="2"/>
        <v>24.140</v>
      </c>
      <c r="C141" s="2" t="s">
        <v>2247</v>
      </c>
      <c r="D141" s="2" t="s">
        <v>74</v>
      </c>
      <c r="E141" s="2"/>
    </row>
    <row r="142" spans="1:5" x14ac:dyDescent="0.2">
      <c r="A142" s="2">
        <v>141</v>
      </c>
      <c r="B142" s="2" t="str">
        <f t="shared" si="2"/>
        <v>24.141</v>
      </c>
      <c r="C142" s="2" t="s">
        <v>2248</v>
      </c>
      <c r="D142" s="2" t="s">
        <v>74</v>
      </c>
      <c r="E142" s="2"/>
    </row>
    <row r="143" spans="1:5" x14ac:dyDescent="0.2">
      <c r="A143" s="2">
        <v>142</v>
      </c>
      <c r="B143" s="2" t="str">
        <f t="shared" si="2"/>
        <v>24.142</v>
      </c>
      <c r="C143" s="2" t="s">
        <v>2249</v>
      </c>
      <c r="D143" s="2" t="s">
        <v>74</v>
      </c>
      <c r="E143" s="2"/>
    </row>
    <row r="144" spans="1:5" x14ac:dyDescent="0.2">
      <c r="A144" s="2">
        <v>143</v>
      </c>
      <c r="B144" s="2" t="str">
        <f t="shared" si="2"/>
        <v>24.143</v>
      </c>
      <c r="C144" s="2" t="s">
        <v>2250</v>
      </c>
      <c r="D144" s="2" t="s">
        <v>74</v>
      </c>
      <c r="E144" s="2"/>
    </row>
    <row r="145" spans="1:5" x14ac:dyDescent="0.2">
      <c r="A145" s="2">
        <v>144</v>
      </c>
      <c r="B145" s="2" t="str">
        <f t="shared" si="2"/>
        <v>24.144</v>
      </c>
      <c r="C145" s="2" t="s">
        <v>2251</v>
      </c>
      <c r="D145" s="2" t="s">
        <v>74</v>
      </c>
      <c r="E145" s="2"/>
    </row>
    <row r="146" spans="1:5" x14ac:dyDescent="0.2">
      <c r="A146" s="2">
        <v>145</v>
      </c>
      <c r="B146" s="2" t="str">
        <f t="shared" si="2"/>
        <v>24.145</v>
      </c>
      <c r="C146" s="2" t="s">
        <v>2252</v>
      </c>
      <c r="D146" s="2" t="s">
        <v>74</v>
      </c>
      <c r="E146" s="2"/>
    </row>
    <row r="147" spans="1:5" x14ac:dyDescent="0.2">
      <c r="A147" s="2">
        <v>146</v>
      </c>
      <c r="B147" s="2" t="str">
        <f t="shared" si="2"/>
        <v>24.146</v>
      </c>
      <c r="C147" s="2" t="s">
        <v>2253</v>
      </c>
      <c r="D147" s="2" t="s">
        <v>74</v>
      </c>
      <c r="E147" s="2"/>
    </row>
    <row r="148" spans="1:5" x14ac:dyDescent="0.2">
      <c r="A148" s="2">
        <v>147</v>
      </c>
      <c r="B148" s="2" t="str">
        <f t="shared" si="2"/>
        <v>24.147</v>
      </c>
      <c r="C148" s="2" t="s">
        <v>2254</v>
      </c>
      <c r="D148" s="2" t="s">
        <v>74</v>
      </c>
      <c r="E148" s="2"/>
    </row>
    <row r="149" spans="1:5" x14ac:dyDescent="0.2">
      <c r="A149" s="2">
        <v>148</v>
      </c>
      <c r="B149" s="2" t="str">
        <f t="shared" si="2"/>
        <v>24.148</v>
      </c>
      <c r="C149" s="2" t="s">
        <v>2255</v>
      </c>
      <c r="D149" s="2" t="s">
        <v>74</v>
      </c>
      <c r="E149" s="2"/>
    </row>
    <row r="150" spans="1:5" x14ac:dyDescent="0.2">
      <c r="A150" s="2">
        <v>149</v>
      </c>
      <c r="B150" s="2" t="str">
        <f t="shared" si="2"/>
        <v>24.149</v>
      </c>
      <c r="C150" s="2" t="s">
        <v>2256</v>
      </c>
      <c r="D150" s="2" t="s">
        <v>74</v>
      </c>
      <c r="E150" s="2"/>
    </row>
    <row r="151" spans="1:5" x14ac:dyDescent="0.2">
      <c r="A151" s="2">
        <v>150</v>
      </c>
      <c r="B151" s="2" t="str">
        <f t="shared" si="2"/>
        <v>24.150</v>
      </c>
      <c r="C151" s="2" t="s">
        <v>2257</v>
      </c>
      <c r="D151" s="2" t="s">
        <v>74</v>
      </c>
      <c r="E151" s="2"/>
    </row>
    <row r="152" spans="1:5" x14ac:dyDescent="0.2">
      <c r="A152" s="2">
        <v>151</v>
      </c>
      <c r="B152" s="2" t="str">
        <f t="shared" si="2"/>
        <v>24.151</v>
      </c>
      <c r="C152" s="2" t="s">
        <v>2258</v>
      </c>
      <c r="D152" s="2" t="s">
        <v>74</v>
      </c>
      <c r="E152" s="2"/>
    </row>
    <row r="153" spans="1:5" x14ac:dyDescent="0.2">
      <c r="A153" s="2">
        <v>152</v>
      </c>
      <c r="B153" s="2" t="str">
        <f t="shared" si="2"/>
        <v>24.152</v>
      </c>
      <c r="C153" s="2" t="s">
        <v>2259</v>
      </c>
      <c r="D153" s="2" t="s">
        <v>74</v>
      </c>
      <c r="E153" s="2"/>
    </row>
    <row r="154" spans="1:5" x14ac:dyDescent="0.2">
      <c r="A154" s="2">
        <v>153</v>
      </c>
      <c r="B154" s="2" t="str">
        <f t="shared" si="2"/>
        <v>24.153</v>
      </c>
      <c r="C154" s="2" t="s">
        <v>2260</v>
      </c>
      <c r="D154" s="2" t="s">
        <v>74</v>
      </c>
      <c r="E154" s="2"/>
    </row>
    <row r="155" spans="1:5" x14ac:dyDescent="0.2">
      <c r="A155" s="2">
        <v>154</v>
      </c>
      <c r="B155" s="2" t="str">
        <f t="shared" si="2"/>
        <v>24.154</v>
      </c>
      <c r="C155" s="2" t="s">
        <v>2261</v>
      </c>
      <c r="D155" s="2" t="s">
        <v>74</v>
      </c>
      <c r="E155" s="2"/>
    </row>
    <row r="156" spans="1:5" x14ac:dyDescent="0.2">
      <c r="A156" s="2">
        <v>155</v>
      </c>
      <c r="B156" s="2" t="str">
        <f t="shared" si="2"/>
        <v>24.155</v>
      </c>
      <c r="C156" s="2" t="s">
        <v>2262</v>
      </c>
      <c r="D156" s="2" t="s">
        <v>74</v>
      </c>
      <c r="E156" s="2"/>
    </row>
    <row r="157" spans="1:5" x14ac:dyDescent="0.2">
      <c r="A157" s="2">
        <v>156</v>
      </c>
      <c r="B157" s="2" t="str">
        <f t="shared" si="2"/>
        <v>24.156</v>
      </c>
      <c r="C157" s="2" t="s">
        <v>2263</v>
      </c>
      <c r="D157" s="2" t="s">
        <v>74</v>
      </c>
      <c r="E157" s="2"/>
    </row>
    <row r="158" spans="1:5" x14ac:dyDescent="0.2">
      <c r="A158" s="2">
        <v>157</v>
      </c>
      <c r="B158" s="2" t="str">
        <f t="shared" si="2"/>
        <v>24.157</v>
      </c>
      <c r="C158" s="2" t="s">
        <v>2264</v>
      </c>
      <c r="D158" s="2" t="s">
        <v>74</v>
      </c>
      <c r="E158" s="2"/>
    </row>
    <row r="159" spans="1:5" x14ac:dyDescent="0.2">
      <c r="A159" s="2">
        <v>158</v>
      </c>
      <c r="B159" s="2" t="str">
        <f t="shared" si="2"/>
        <v>24.158</v>
      </c>
      <c r="C159" s="2" t="s">
        <v>2265</v>
      </c>
      <c r="D159" s="2" t="s">
        <v>74</v>
      </c>
      <c r="E159" s="2"/>
    </row>
    <row r="160" spans="1:5" x14ac:dyDescent="0.2">
      <c r="A160" s="2">
        <v>159</v>
      </c>
      <c r="B160" s="2" t="str">
        <f t="shared" si="2"/>
        <v>24.159</v>
      </c>
      <c r="C160" s="2" t="s">
        <v>2266</v>
      </c>
      <c r="D160" s="2" t="s">
        <v>74</v>
      </c>
      <c r="E160" s="2"/>
    </row>
    <row r="161" spans="1:5" x14ac:dyDescent="0.2">
      <c r="A161" s="2">
        <v>160</v>
      </c>
      <c r="B161" s="2" t="str">
        <f t="shared" si="2"/>
        <v>24.160</v>
      </c>
      <c r="C161" s="2" t="s">
        <v>2267</v>
      </c>
      <c r="D161" s="2" t="s">
        <v>74</v>
      </c>
      <c r="E161" s="2"/>
    </row>
    <row r="162" spans="1:5" x14ac:dyDescent="0.2">
      <c r="A162" s="2">
        <v>161</v>
      </c>
      <c r="B162" s="2" t="str">
        <f t="shared" si="2"/>
        <v>24.161</v>
      </c>
      <c r="C162" s="2" t="s">
        <v>2268</v>
      </c>
      <c r="D162" s="2" t="s">
        <v>74</v>
      </c>
      <c r="E162" s="2"/>
    </row>
    <row r="163" spans="1:5" x14ac:dyDescent="0.2">
      <c r="A163" s="2">
        <v>162</v>
      </c>
      <c r="B163" s="2" t="str">
        <f t="shared" si="2"/>
        <v>24.162</v>
      </c>
      <c r="C163" s="2" t="s">
        <v>2269</v>
      </c>
      <c r="D163" s="2" t="s">
        <v>74</v>
      </c>
      <c r="E163" s="2"/>
    </row>
    <row r="164" spans="1:5" x14ac:dyDescent="0.2">
      <c r="A164" s="2">
        <v>163</v>
      </c>
      <c r="B164" s="2" t="str">
        <f t="shared" si="2"/>
        <v>24.163</v>
      </c>
      <c r="C164" s="2" t="s">
        <v>2270</v>
      </c>
      <c r="D164" s="2" t="s">
        <v>74</v>
      </c>
      <c r="E164" s="2"/>
    </row>
    <row r="165" spans="1:5" x14ac:dyDescent="0.2">
      <c r="A165" s="2">
        <v>164</v>
      </c>
      <c r="B165" s="2" t="str">
        <f t="shared" si="2"/>
        <v>24.164</v>
      </c>
      <c r="C165" s="2" t="s">
        <v>2271</v>
      </c>
      <c r="D165" s="2" t="s">
        <v>74</v>
      </c>
      <c r="E165" s="2"/>
    </row>
    <row r="166" spans="1:5" x14ac:dyDescent="0.2">
      <c r="A166" s="2">
        <v>165</v>
      </c>
      <c r="B166" s="2" t="str">
        <f t="shared" si="2"/>
        <v>24.165</v>
      </c>
      <c r="C166" s="2" t="s">
        <v>2272</v>
      </c>
      <c r="D166" s="2" t="s">
        <v>74</v>
      </c>
      <c r="E166" s="2"/>
    </row>
    <row r="167" spans="1:5" x14ac:dyDescent="0.2">
      <c r="A167" s="2">
        <v>166</v>
      </c>
      <c r="B167" s="2" t="str">
        <f t="shared" si="2"/>
        <v>24.166</v>
      </c>
      <c r="C167" s="2" t="s">
        <v>2273</v>
      </c>
      <c r="D167" s="2" t="s">
        <v>74</v>
      </c>
      <c r="E167" s="2"/>
    </row>
    <row r="168" spans="1:5" x14ac:dyDescent="0.2">
      <c r="A168" s="2">
        <v>167</v>
      </c>
      <c r="B168" s="2" t="str">
        <f t="shared" si="2"/>
        <v>24.167</v>
      </c>
      <c r="C168" s="2" t="s">
        <v>2274</v>
      </c>
      <c r="D168" s="2" t="s">
        <v>74</v>
      </c>
      <c r="E168" s="2"/>
    </row>
    <row r="169" spans="1:5" x14ac:dyDescent="0.2">
      <c r="A169" s="2">
        <v>168</v>
      </c>
      <c r="B169" s="2" t="str">
        <f t="shared" si="2"/>
        <v>24.168</v>
      </c>
      <c r="C169" s="2" t="s">
        <v>2275</v>
      </c>
      <c r="D169" s="2" t="s">
        <v>74</v>
      </c>
      <c r="E169" s="2"/>
    </row>
    <row r="170" spans="1:5" x14ac:dyDescent="0.2">
      <c r="A170" s="2">
        <v>169</v>
      </c>
      <c r="B170" s="2" t="str">
        <f t="shared" si="2"/>
        <v>24.169</v>
      </c>
      <c r="C170" s="2" t="s">
        <v>2276</v>
      </c>
      <c r="D170" s="2" t="s">
        <v>10</v>
      </c>
      <c r="E170" s="2"/>
    </row>
    <row r="171" spans="1:5" x14ac:dyDescent="0.2">
      <c r="A171" s="2">
        <v>170</v>
      </c>
      <c r="B171" s="2" t="str">
        <f t="shared" si="2"/>
        <v>24.170</v>
      </c>
      <c r="C171" s="2" t="s">
        <v>2277</v>
      </c>
      <c r="D171" s="2" t="s">
        <v>74</v>
      </c>
      <c r="E171" s="2"/>
    </row>
    <row r="172" spans="1:5" x14ac:dyDescent="0.2">
      <c r="A172" s="2">
        <v>171</v>
      </c>
      <c r="B172" s="2" t="str">
        <f t="shared" si="2"/>
        <v>24.171</v>
      </c>
      <c r="C172" s="2" t="s">
        <v>2278</v>
      </c>
      <c r="D172" s="2" t="s">
        <v>74</v>
      </c>
      <c r="E172" s="2"/>
    </row>
    <row r="173" spans="1:5" x14ac:dyDescent="0.2">
      <c r="A173" s="2">
        <v>172</v>
      </c>
      <c r="B173" s="2" t="str">
        <f t="shared" si="2"/>
        <v>24.172</v>
      </c>
      <c r="C173" s="2" t="s">
        <v>2279</v>
      </c>
      <c r="D173" s="2" t="s">
        <v>74</v>
      </c>
      <c r="E173" s="2"/>
    </row>
    <row r="174" spans="1:5" x14ac:dyDescent="0.2">
      <c r="A174" s="2">
        <v>173</v>
      </c>
      <c r="B174" s="2" t="str">
        <f t="shared" si="2"/>
        <v>24.173</v>
      </c>
      <c r="C174" s="2" t="s">
        <v>2280</v>
      </c>
      <c r="D174" s="2" t="s">
        <v>74</v>
      </c>
      <c r="E174" s="2"/>
    </row>
    <row r="175" spans="1:5" x14ac:dyDescent="0.2">
      <c r="A175" s="2">
        <v>174</v>
      </c>
      <c r="B175" s="2" t="str">
        <f t="shared" si="2"/>
        <v>24.174</v>
      </c>
      <c r="C175" s="2" t="s">
        <v>2281</v>
      </c>
      <c r="D175" s="2" t="s">
        <v>74</v>
      </c>
      <c r="E175" s="2"/>
    </row>
    <row r="176" spans="1:5" x14ac:dyDescent="0.2">
      <c r="A176" s="2">
        <v>175</v>
      </c>
      <c r="B176" s="2" t="str">
        <f t="shared" si="2"/>
        <v>24.175</v>
      </c>
      <c r="C176" s="2" t="s">
        <v>2282</v>
      </c>
      <c r="D176" s="2" t="s">
        <v>74</v>
      </c>
      <c r="E176" s="2"/>
    </row>
    <row r="177" spans="1:5" x14ac:dyDescent="0.2">
      <c r="A177" s="2">
        <v>176</v>
      </c>
      <c r="B177" s="2" t="str">
        <f t="shared" si="2"/>
        <v>24.176</v>
      </c>
      <c r="C177" s="2" t="s">
        <v>2283</v>
      </c>
      <c r="D177" s="2" t="s">
        <v>74</v>
      </c>
      <c r="E177" s="2"/>
    </row>
    <row r="178" spans="1:5" x14ac:dyDescent="0.2">
      <c r="A178" s="2">
        <v>177</v>
      </c>
      <c r="B178" s="2" t="str">
        <f t="shared" si="2"/>
        <v>24.177</v>
      </c>
      <c r="C178" s="2" t="s">
        <v>2284</v>
      </c>
      <c r="D178" s="2" t="s">
        <v>74</v>
      </c>
      <c r="E178" s="2"/>
    </row>
    <row r="179" spans="1:5" x14ac:dyDescent="0.2">
      <c r="A179" s="2">
        <v>178</v>
      </c>
      <c r="B179" s="2" t="str">
        <f t="shared" si="2"/>
        <v>24.178</v>
      </c>
      <c r="C179" s="2" t="s">
        <v>2285</v>
      </c>
      <c r="D179" s="2" t="s">
        <v>74</v>
      </c>
      <c r="E179" s="2"/>
    </row>
    <row r="180" spans="1:5" x14ac:dyDescent="0.2">
      <c r="A180" s="2">
        <v>179</v>
      </c>
      <c r="B180" s="2" t="str">
        <f t="shared" si="2"/>
        <v>24.179</v>
      </c>
      <c r="C180" s="2" t="s">
        <v>2286</v>
      </c>
      <c r="D180" s="2" t="s">
        <v>10</v>
      </c>
      <c r="E180" s="2"/>
    </row>
    <row r="181" spans="1:5" x14ac:dyDescent="0.2">
      <c r="A181" s="2">
        <v>180</v>
      </c>
      <c r="B181" s="2" t="str">
        <f t="shared" si="2"/>
        <v>24.180</v>
      </c>
      <c r="C181" s="2" t="s">
        <v>2287</v>
      </c>
      <c r="D181" s="2" t="s">
        <v>10</v>
      </c>
      <c r="E181" s="2"/>
    </row>
    <row r="182" spans="1:5" x14ac:dyDescent="0.2">
      <c r="A182" s="2">
        <v>181</v>
      </c>
      <c r="B182" s="2" t="str">
        <f t="shared" si="2"/>
        <v>24.181</v>
      </c>
      <c r="C182" s="2" t="s">
        <v>2288</v>
      </c>
      <c r="D182" s="2" t="s">
        <v>10</v>
      </c>
      <c r="E182" s="2"/>
    </row>
    <row r="183" spans="1:5" x14ac:dyDescent="0.2">
      <c r="A183" s="2">
        <v>182</v>
      </c>
      <c r="B183" s="2" t="str">
        <f t="shared" si="2"/>
        <v>24.182</v>
      </c>
      <c r="C183" s="2" t="s">
        <v>2289</v>
      </c>
      <c r="D183" s="2" t="s">
        <v>10</v>
      </c>
      <c r="E183" s="2"/>
    </row>
    <row r="184" spans="1:5" x14ac:dyDescent="0.2">
      <c r="A184" s="2">
        <v>183</v>
      </c>
      <c r="B184" s="2" t="str">
        <f t="shared" si="2"/>
        <v>24.183</v>
      </c>
      <c r="C184" s="2" t="s">
        <v>2290</v>
      </c>
      <c r="D184" s="2" t="s">
        <v>10</v>
      </c>
      <c r="E184" s="2"/>
    </row>
    <row r="185" spans="1:5" x14ac:dyDescent="0.2">
      <c r="A185" s="2">
        <v>184</v>
      </c>
      <c r="B185" s="2" t="str">
        <f t="shared" si="2"/>
        <v>24.184</v>
      </c>
      <c r="C185" s="2" t="s">
        <v>2291</v>
      </c>
      <c r="D185" s="2" t="s">
        <v>10</v>
      </c>
      <c r="E185" s="2"/>
    </row>
    <row r="186" spans="1:5" x14ac:dyDescent="0.2">
      <c r="A186" s="2">
        <v>185</v>
      </c>
      <c r="B186" s="2" t="str">
        <f t="shared" si="2"/>
        <v>24.185</v>
      </c>
      <c r="C186" s="2" t="s">
        <v>2292</v>
      </c>
      <c r="D186" s="2" t="s">
        <v>10</v>
      </c>
      <c r="E186" s="2"/>
    </row>
    <row r="187" spans="1:5" x14ac:dyDescent="0.2">
      <c r="A187" s="2">
        <v>186</v>
      </c>
      <c r="B187" s="2" t="str">
        <f t="shared" si="2"/>
        <v>24.186</v>
      </c>
      <c r="C187" s="2" t="s">
        <v>2293</v>
      </c>
      <c r="D187" s="2" t="s">
        <v>10</v>
      </c>
      <c r="E187" s="2"/>
    </row>
    <row r="188" spans="1:5" x14ac:dyDescent="0.2">
      <c r="A188" s="2">
        <v>187</v>
      </c>
      <c r="B188" s="2" t="str">
        <f t="shared" si="2"/>
        <v>24.187</v>
      </c>
      <c r="C188" s="2" t="s">
        <v>2294</v>
      </c>
      <c r="D188" s="2" t="s">
        <v>10</v>
      </c>
      <c r="E188" s="2"/>
    </row>
    <row r="189" spans="1:5" x14ac:dyDescent="0.2">
      <c r="A189" s="2">
        <v>188</v>
      </c>
      <c r="B189" s="2" t="str">
        <f t="shared" si="2"/>
        <v>24.188</v>
      </c>
      <c r="C189" s="2" t="s">
        <v>2295</v>
      </c>
      <c r="D189" s="2" t="s">
        <v>10</v>
      </c>
      <c r="E189" s="2"/>
    </row>
    <row r="190" spans="1:5" x14ac:dyDescent="0.2">
      <c r="A190" s="2">
        <v>189</v>
      </c>
      <c r="B190" s="2" t="str">
        <f t="shared" si="2"/>
        <v>24.189</v>
      </c>
      <c r="C190" s="2" t="s">
        <v>2296</v>
      </c>
      <c r="D190" s="2" t="s">
        <v>10</v>
      </c>
      <c r="E190" s="2"/>
    </row>
    <row r="191" spans="1:5" ht="22.5" x14ac:dyDescent="0.2">
      <c r="A191" s="2">
        <v>190</v>
      </c>
      <c r="B191" s="2" t="str">
        <f t="shared" si="2"/>
        <v>24.190</v>
      </c>
      <c r="C191" s="2" t="s">
        <v>2297</v>
      </c>
      <c r="D191" s="2" t="s">
        <v>10</v>
      </c>
      <c r="E191" s="2"/>
    </row>
    <row r="192" spans="1:5" ht="22.5" x14ac:dyDescent="0.2">
      <c r="A192" s="2">
        <v>191</v>
      </c>
      <c r="B192" s="2" t="str">
        <f t="shared" si="2"/>
        <v>24.191</v>
      </c>
      <c r="C192" s="2" t="s">
        <v>2298</v>
      </c>
      <c r="D192" s="2" t="s">
        <v>10</v>
      </c>
      <c r="E192" s="2"/>
    </row>
    <row r="193" spans="1:5" ht="22.5" x14ac:dyDescent="0.2">
      <c r="A193" s="2">
        <v>192</v>
      </c>
      <c r="B193" s="2" t="str">
        <f t="shared" si="2"/>
        <v>24.192</v>
      </c>
      <c r="C193" s="2" t="s">
        <v>2299</v>
      </c>
      <c r="D193" s="2" t="s">
        <v>10</v>
      </c>
      <c r="E193" s="2"/>
    </row>
    <row r="194" spans="1:5" x14ac:dyDescent="0.2">
      <c r="A194" s="2">
        <v>193</v>
      </c>
      <c r="B194" s="2" t="str">
        <f t="shared" si="2"/>
        <v>24.193</v>
      </c>
      <c r="C194" s="2" t="s">
        <v>2300</v>
      </c>
      <c r="D194" s="2" t="s">
        <v>10</v>
      </c>
      <c r="E194" s="2"/>
    </row>
    <row r="195" spans="1:5" x14ac:dyDescent="0.2">
      <c r="A195" s="2">
        <v>194</v>
      </c>
      <c r="B195" s="2" t="str">
        <f t="shared" ref="B195:B258" si="3">"24."&amp;A195</f>
        <v>24.194</v>
      </c>
      <c r="C195" s="2" t="s">
        <v>2301</v>
      </c>
      <c r="D195" s="2" t="s">
        <v>10</v>
      </c>
      <c r="E195" s="2"/>
    </row>
    <row r="196" spans="1:5" x14ac:dyDescent="0.2">
      <c r="A196" s="2">
        <v>195</v>
      </c>
      <c r="B196" s="2" t="str">
        <f t="shared" si="3"/>
        <v>24.195</v>
      </c>
      <c r="C196" s="2" t="s">
        <v>2302</v>
      </c>
      <c r="D196" s="2" t="s">
        <v>10</v>
      </c>
      <c r="E196" s="2"/>
    </row>
    <row r="197" spans="1:5" x14ac:dyDescent="0.2">
      <c r="A197" s="2">
        <v>196</v>
      </c>
      <c r="B197" s="2" t="str">
        <f t="shared" si="3"/>
        <v>24.196</v>
      </c>
      <c r="C197" s="2" t="s">
        <v>2303</v>
      </c>
      <c r="D197" s="2" t="s">
        <v>10</v>
      </c>
      <c r="E197" s="2"/>
    </row>
    <row r="198" spans="1:5" x14ac:dyDescent="0.2">
      <c r="A198" s="2">
        <v>197</v>
      </c>
      <c r="B198" s="2" t="str">
        <f t="shared" si="3"/>
        <v>24.197</v>
      </c>
      <c r="C198" s="2" t="s">
        <v>2304</v>
      </c>
      <c r="D198" s="2" t="s">
        <v>10</v>
      </c>
      <c r="E198" s="2"/>
    </row>
    <row r="199" spans="1:5" x14ac:dyDescent="0.2">
      <c r="A199" s="2">
        <v>198</v>
      </c>
      <c r="B199" s="2" t="str">
        <f t="shared" si="3"/>
        <v>24.198</v>
      </c>
      <c r="C199" s="2" t="s">
        <v>2305</v>
      </c>
      <c r="D199" s="2" t="s">
        <v>10</v>
      </c>
      <c r="E199" s="2"/>
    </row>
    <row r="200" spans="1:5" x14ac:dyDescent="0.2">
      <c r="A200" s="2">
        <v>199</v>
      </c>
      <c r="B200" s="2" t="str">
        <f t="shared" si="3"/>
        <v>24.199</v>
      </c>
      <c r="C200" s="2" t="s">
        <v>2306</v>
      </c>
      <c r="D200" s="2" t="s">
        <v>10</v>
      </c>
      <c r="E200" s="2"/>
    </row>
    <row r="201" spans="1:5" x14ac:dyDescent="0.2">
      <c r="A201" s="2">
        <v>200</v>
      </c>
      <c r="B201" s="2" t="str">
        <f t="shared" si="3"/>
        <v>24.200</v>
      </c>
      <c r="C201" s="2" t="s">
        <v>2307</v>
      </c>
      <c r="D201" s="2" t="s">
        <v>10</v>
      </c>
      <c r="E201" s="2"/>
    </row>
    <row r="202" spans="1:5" x14ac:dyDescent="0.2">
      <c r="A202" s="2">
        <v>201</v>
      </c>
      <c r="B202" s="2" t="str">
        <f t="shared" si="3"/>
        <v>24.201</v>
      </c>
      <c r="C202" s="2" t="s">
        <v>2308</v>
      </c>
      <c r="D202" s="2" t="s">
        <v>10</v>
      </c>
      <c r="E202" s="2"/>
    </row>
    <row r="203" spans="1:5" x14ac:dyDescent="0.2">
      <c r="A203" s="2">
        <v>202</v>
      </c>
      <c r="B203" s="2" t="str">
        <f t="shared" si="3"/>
        <v>24.202</v>
      </c>
      <c r="C203" s="2" t="s">
        <v>2309</v>
      </c>
      <c r="D203" s="2" t="s">
        <v>10</v>
      </c>
      <c r="E203" s="2"/>
    </row>
    <row r="204" spans="1:5" x14ac:dyDescent="0.2">
      <c r="A204" s="2">
        <v>203</v>
      </c>
      <c r="B204" s="2" t="str">
        <f t="shared" si="3"/>
        <v>24.203</v>
      </c>
      <c r="C204" s="2" t="s">
        <v>2310</v>
      </c>
      <c r="D204" s="2" t="s">
        <v>10</v>
      </c>
      <c r="E204" s="2"/>
    </row>
    <row r="205" spans="1:5" x14ac:dyDescent="0.2">
      <c r="A205" s="2">
        <v>204</v>
      </c>
      <c r="B205" s="2" t="str">
        <f t="shared" si="3"/>
        <v>24.204</v>
      </c>
      <c r="C205" s="2" t="s">
        <v>2311</v>
      </c>
      <c r="D205" s="2" t="s">
        <v>10</v>
      </c>
      <c r="E205" s="2"/>
    </row>
    <row r="206" spans="1:5" x14ac:dyDescent="0.2">
      <c r="A206" s="2">
        <v>205</v>
      </c>
      <c r="B206" s="2" t="str">
        <f t="shared" si="3"/>
        <v>24.205</v>
      </c>
      <c r="C206" s="2" t="s">
        <v>2312</v>
      </c>
      <c r="D206" s="2" t="s">
        <v>10</v>
      </c>
      <c r="E206" s="2"/>
    </row>
    <row r="207" spans="1:5" x14ac:dyDescent="0.2">
      <c r="A207" s="2">
        <v>206</v>
      </c>
      <c r="B207" s="2" t="str">
        <f t="shared" si="3"/>
        <v>24.206</v>
      </c>
      <c r="C207" s="2" t="s">
        <v>2313</v>
      </c>
      <c r="D207" s="2" t="s">
        <v>10</v>
      </c>
      <c r="E207" s="2"/>
    </row>
    <row r="208" spans="1:5" x14ac:dyDescent="0.2">
      <c r="A208" s="2">
        <v>207</v>
      </c>
      <c r="B208" s="2" t="str">
        <f t="shared" si="3"/>
        <v>24.207</v>
      </c>
      <c r="C208" s="2" t="s">
        <v>2314</v>
      </c>
      <c r="D208" s="2" t="s">
        <v>10</v>
      </c>
      <c r="E208" s="2"/>
    </row>
    <row r="209" spans="1:5" x14ac:dyDescent="0.2">
      <c r="A209" s="2">
        <v>208</v>
      </c>
      <c r="B209" s="2" t="str">
        <f t="shared" si="3"/>
        <v>24.208</v>
      </c>
      <c r="C209" s="2" t="s">
        <v>2315</v>
      </c>
      <c r="D209" s="2" t="s">
        <v>10</v>
      </c>
      <c r="E209" s="2"/>
    </row>
    <row r="210" spans="1:5" x14ac:dyDescent="0.2">
      <c r="A210" s="2">
        <v>209</v>
      </c>
      <c r="B210" s="2" t="str">
        <f t="shared" si="3"/>
        <v>24.209</v>
      </c>
      <c r="C210" s="2" t="s">
        <v>2316</v>
      </c>
      <c r="D210" s="2" t="s">
        <v>10</v>
      </c>
      <c r="E210" s="2"/>
    </row>
    <row r="211" spans="1:5" x14ac:dyDescent="0.2">
      <c r="A211" s="2">
        <v>210</v>
      </c>
      <c r="B211" s="2" t="str">
        <f t="shared" si="3"/>
        <v>24.210</v>
      </c>
      <c r="C211" s="2" t="s">
        <v>2317</v>
      </c>
      <c r="D211" s="2" t="s">
        <v>10</v>
      </c>
      <c r="E211" s="2"/>
    </row>
    <row r="212" spans="1:5" x14ac:dyDescent="0.2">
      <c r="A212" s="2">
        <v>211</v>
      </c>
      <c r="B212" s="2" t="str">
        <f t="shared" si="3"/>
        <v>24.211</v>
      </c>
      <c r="C212" s="2" t="s">
        <v>2318</v>
      </c>
      <c r="D212" s="2" t="s">
        <v>10</v>
      </c>
      <c r="E212" s="2"/>
    </row>
    <row r="213" spans="1:5" x14ac:dyDescent="0.2">
      <c r="A213" s="2">
        <v>212</v>
      </c>
      <c r="B213" s="2" t="str">
        <f t="shared" si="3"/>
        <v>24.212</v>
      </c>
      <c r="C213" s="2" t="s">
        <v>2319</v>
      </c>
      <c r="D213" s="2" t="s">
        <v>10</v>
      </c>
      <c r="E213" s="2"/>
    </row>
    <row r="214" spans="1:5" x14ac:dyDescent="0.2">
      <c r="A214" s="2">
        <v>213</v>
      </c>
      <c r="B214" s="2" t="str">
        <f t="shared" si="3"/>
        <v>24.213</v>
      </c>
      <c r="C214" s="2" t="s">
        <v>2320</v>
      </c>
      <c r="D214" s="2" t="s">
        <v>10</v>
      </c>
      <c r="E214" s="2"/>
    </row>
    <row r="215" spans="1:5" x14ac:dyDescent="0.2">
      <c r="A215" s="2">
        <v>214</v>
      </c>
      <c r="B215" s="2" t="str">
        <f t="shared" si="3"/>
        <v>24.214</v>
      </c>
      <c r="C215" s="2" t="s">
        <v>2321</v>
      </c>
      <c r="D215" s="2" t="s">
        <v>10</v>
      </c>
      <c r="E215" s="2"/>
    </row>
    <row r="216" spans="1:5" x14ac:dyDescent="0.2">
      <c r="A216" s="2">
        <v>215</v>
      </c>
      <c r="B216" s="2" t="str">
        <f t="shared" si="3"/>
        <v>24.215</v>
      </c>
      <c r="C216" s="2" t="s">
        <v>2322</v>
      </c>
      <c r="D216" s="2" t="s">
        <v>10</v>
      </c>
      <c r="E216" s="2"/>
    </row>
    <row r="217" spans="1:5" x14ac:dyDescent="0.2">
      <c r="A217" s="2">
        <v>216</v>
      </c>
      <c r="B217" s="2" t="str">
        <f t="shared" si="3"/>
        <v>24.216</v>
      </c>
      <c r="C217" s="2" t="s">
        <v>2323</v>
      </c>
      <c r="D217" s="2" t="s">
        <v>10</v>
      </c>
      <c r="E217" s="2"/>
    </row>
    <row r="218" spans="1:5" x14ac:dyDescent="0.2">
      <c r="A218" s="2">
        <v>217</v>
      </c>
      <c r="B218" s="2" t="str">
        <f t="shared" si="3"/>
        <v>24.217</v>
      </c>
      <c r="C218" s="2" t="s">
        <v>2623</v>
      </c>
      <c r="D218" s="2" t="s">
        <v>10</v>
      </c>
      <c r="E218" s="2"/>
    </row>
    <row r="219" spans="1:5" x14ac:dyDescent="0.2">
      <c r="A219" s="2">
        <v>218</v>
      </c>
      <c r="B219" s="2" t="str">
        <f t="shared" si="3"/>
        <v>24.218</v>
      </c>
      <c r="C219" s="2" t="s">
        <v>2624</v>
      </c>
      <c r="D219" s="2" t="s">
        <v>10</v>
      </c>
      <c r="E219" s="2"/>
    </row>
    <row r="220" spans="1:5" x14ac:dyDescent="0.2">
      <c r="A220" s="2">
        <v>219</v>
      </c>
      <c r="B220" s="2" t="str">
        <f t="shared" si="3"/>
        <v>24.219</v>
      </c>
      <c r="C220" s="2" t="s">
        <v>2625</v>
      </c>
      <c r="D220" s="2" t="s">
        <v>10</v>
      </c>
      <c r="E220" s="2"/>
    </row>
    <row r="221" spans="1:5" x14ac:dyDescent="0.2">
      <c r="A221" s="2">
        <v>220</v>
      </c>
      <c r="B221" s="2" t="str">
        <f t="shared" si="3"/>
        <v>24.220</v>
      </c>
      <c r="C221" s="2" t="s">
        <v>2626</v>
      </c>
      <c r="D221" s="2" t="s">
        <v>10</v>
      </c>
      <c r="E221" s="2"/>
    </row>
    <row r="222" spans="1:5" x14ac:dyDescent="0.2">
      <c r="A222" s="2">
        <v>221</v>
      </c>
      <c r="B222" s="2" t="str">
        <f t="shared" si="3"/>
        <v>24.221</v>
      </c>
      <c r="C222" s="2" t="s">
        <v>2627</v>
      </c>
      <c r="D222" s="2" t="s">
        <v>10</v>
      </c>
      <c r="E222" s="2"/>
    </row>
    <row r="223" spans="1:5" x14ac:dyDescent="0.2">
      <c r="A223" s="2">
        <v>222</v>
      </c>
      <c r="B223" s="2" t="str">
        <f t="shared" si="3"/>
        <v>24.222</v>
      </c>
      <c r="C223" s="2" t="s">
        <v>2324</v>
      </c>
      <c r="D223" s="2" t="s">
        <v>10</v>
      </c>
      <c r="E223" s="2"/>
    </row>
    <row r="224" spans="1:5" x14ac:dyDescent="0.2">
      <c r="A224" s="2">
        <v>223</v>
      </c>
      <c r="B224" s="2" t="str">
        <f t="shared" si="3"/>
        <v>24.223</v>
      </c>
      <c r="C224" s="2" t="s">
        <v>2325</v>
      </c>
      <c r="D224" s="2" t="s">
        <v>10</v>
      </c>
      <c r="E224" s="2"/>
    </row>
    <row r="225" spans="1:5" x14ac:dyDescent="0.2">
      <c r="A225" s="2">
        <v>224</v>
      </c>
      <c r="B225" s="2" t="str">
        <f t="shared" si="3"/>
        <v>24.224</v>
      </c>
      <c r="C225" s="2" t="s">
        <v>2326</v>
      </c>
      <c r="D225" s="2" t="s">
        <v>10</v>
      </c>
      <c r="E225" s="2"/>
    </row>
    <row r="226" spans="1:5" x14ac:dyDescent="0.2">
      <c r="A226" s="2">
        <v>225</v>
      </c>
      <c r="B226" s="2" t="str">
        <f t="shared" si="3"/>
        <v>24.225</v>
      </c>
      <c r="C226" s="2" t="s">
        <v>2327</v>
      </c>
      <c r="D226" s="2" t="s">
        <v>10</v>
      </c>
      <c r="E226" s="2"/>
    </row>
    <row r="227" spans="1:5" x14ac:dyDescent="0.2">
      <c r="A227" s="2">
        <v>226</v>
      </c>
      <c r="B227" s="2" t="str">
        <f t="shared" si="3"/>
        <v>24.226</v>
      </c>
      <c r="C227" s="2" t="s">
        <v>2328</v>
      </c>
      <c r="D227" s="2" t="s">
        <v>10</v>
      </c>
      <c r="E227" s="2"/>
    </row>
    <row r="228" spans="1:5" x14ac:dyDescent="0.2">
      <c r="A228" s="2">
        <v>227</v>
      </c>
      <c r="B228" s="2" t="str">
        <f t="shared" si="3"/>
        <v>24.227</v>
      </c>
      <c r="C228" s="2" t="s">
        <v>2329</v>
      </c>
      <c r="D228" s="2" t="s">
        <v>10</v>
      </c>
      <c r="E228" s="2"/>
    </row>
    <row r="229" spans="1:5" ht="22.5" x14ac:dyDescent="0.2">
      <c r="A229" s="2">
        <v>228</v>
      </c>
      <c r="B229" s="2" t="str">
        <f t="shared" si="3"/>
        <v>24.228</v>
      </c>
      <c r="C229" s="2" t="s">
        <v>2330</v>
      </c>
      <c r="D229" s="2" t="s">
        <v>10</v>
      </c>
      <c r="E229" s="2"/>
    </row>
    <row r="230" spans="1:5" ht="22.5" x14ac:dyDescent="0.2">
      <c r="A230" s="2">
        <v>229</v>
      </c>
      <c r="B230" s="2" t="str">
        <f t="shared" si="3"/>
        <v>24.229</v>
      </c>
      <c r="C230" s="2" t="s">
        <v>2331</v>
      </c>
      <c r="D230" s="2" t="s">
        <v>10</v>
      </c>
      <c r="E230" s="2"/>
    </row>
    <row r="231" spans="1:5" ht="22.5" x14ac:dyDescent="0.2">
      <c r="A231" s="2">
        <v>230</v>
      </c>
      <c r="B231" s="2" t="str">
        <f t="shared" si="3"/>
        <v>24.230</v>
      </c>
      <c r="C231" s="2" t="s">
        <v>2332</v>
      </c>
      <c r="D231" s="2" t="s">
        <v>10</v>
      </c>
      <c r="E231" s="2"/>
    </row>
    <row r="232" spans="1:5" ht="22.5" x14ac:dyDescent="0.2">
      <c r="A232" s="2">
        <v>231</v>
      </c>
      <c r="B232" s="2" t="str">
        <f t="shared" si="3"/>
        <v>24.231</v>
      </c>
      <c r="C232" s="2" t="s">
        <v>2333</v>
      </c>
      <c r="D232" s="2" t="s">
        <v>10</v>
      </c>
      <c r="E232" s="2"/>
    </row>
    <row r="233" spans="1:5" ht="22.5" x14ac:dyDescent="0.2">
      <c r="A233" s="2">
        <v>232</v>
      </c>
      <c r="B233" s="2" t="str">
        <f t="shared" si="3"/>
        <v>24.232</v>
      </c>
      <c r="C233" s="2" t="s">
        <v>2334</v>
      </c>
      <c r="D233" s="2" t="s">
        <v>10</v>
      </c>
      <c r="E233" s="2"/>
    </row>
    <row r="234" spans="1:5" ht="22.5" x14ac:dyDescent="0.2">
      <c r="A234" s="2">
        <v>233</v>
      </c>
      <c r="B234" s="2" t="str">
        <f t="shared" si="3"/>
        <v>24.233</v>
      </c>
      <c r="C234" s="2" t="s">
        <v>2335</v>
      </c>
      <c r="D234" s="2" t="s">
        <v>10</v>
      </c>
      <c r="E234" s="2"/>
    </row>
    <row r="235" spans="1:5" ht="22.5" x14ac:dyDescent="0.2">
      <c r="A235" s="2">
        <v>234</v>
      </c>
      <c r="B235" s="2" t="str">
        <f t="shared" si="3"/>
        <v>24.234</v>
      </c>
      <c r="C235" s="2" t="s">
        <v>2336</v>
      </c>
      <c r="D235" s="2" t="s">
        <v>10</v>
      </c>
      <c r="E235" s="2"/>
    </row>
    <row r="236" spans="1:5" ht="22.5" x14ac:dyDescent="0.2">
      <c r="A236" s="2">
        <v>235</v>
      </c>
      <c r="B236" s="2" t="str">
        <f t="shared" si="3"/>
        <v>24.235</v>
      </c>
      <c r="C236" s="2" t="s">
        <v>2337</v>
      </c>
      <c r="D236" s="2" t="s">
        <v>10</v>
      </c>
      <c r="E236" s="2"/>
    </row>
    <row r="237" spans="1:5" ht="22.5" x14ac:dyDescent="0.2">
      <c r="A237" s="2">
        <v>236</v>
      </c>
      <c r="B237" s="2" t="str">
        <f t="shared" si="3"/>
        <v>24.236</v>
      </c>
      <c r="C237" s="2" t="s">
        <v>2338</v>
      </c>
      <c r="D237" s="2" t="s">
        <v>10</v>
      </c>
      <c r="E237" s="2"/>
    </row>
    <row r="238" spans="1:5" ht="22.5" x14ac:dyDescent="0.2">
      <c r="A238" s="2">
        <v>237</v>
      </c>
      <c r="B238" s="2" t="str">
        <f t="shared" si="3"/>
        <v>24.237</v>
      </c>
      <c r="C238" s="2" t="s">
        <v>2339</v>
      </c>
      <c r="D238" s="2" t="s">
        <v>10</v>
      </c>
      <c r="E238" s="2"/>
    </row>
    <row r="239" spans="1:5" ht="22.5" x14ac:dyDescent="0.2">
      <c r="A239" s="2">
        <v>238</v>
      </c>
      <c r="B239" s="2" t="str">
        <f t="shared" si="3"/>
        <v>24.238</v>
      </c>
      <c r="C239" s="2" t="s">
        <v>2340</v>
      </c>
      <c r="D239" s="2" t="s">
        <v>10</v>
      </c>
      <c r="E239" s="2"/>
    </row>
    <row r="240" spans="1:5" ht="22.5" x14ac:dyDescent="0.2">
      <c r="A240" s="2">
        <v>239</v>
      </c>
      <c r="B240" s="2" t="str">
        <f t="shared" si="3"/>
        <v>24.239</v>
      </c>
      <c r="C240" s="2" t="s">
        <v>2341</v>
      </c>
      <c r="D240" s="2" t="s">
        <v>10</v>
      </c>
      <c r="E240" s="2"/>
    </row>
    <row r="241" spans="1:5" ht="22.5" x14ac:dyDescent="0.2">
      <c r="A241" s="2">
        <v>240</v>
      </c>
      <c r="B241" s="2" t="str">
        <f t="shared" si="3"/>
        <v>24.240</v>
      </c>
      <c r="C241" s="2" t="s">
        <v>2342</v>
      </c>
      <c r="D241" s="2" t="s">
        <v>10</v>
      </c>
      <c r="E241" s="2"/>
    </row>
    <row r="242" spans="1:5" ht="22.5" x14ac:dyDescent="0.2">
      <c r="A242" s="2">
        <v>241</v>
      </c>
      <c r="B242" s="2" t="str">
        <f t="shared" si="3"/>
        <v>24.241</v>
      </c>
      <c r="C242" s="2" t="s">
        <v>2343</v>
      </c>
      <c r="D242" s="2" t="s">
        <v>10</v>
      </c>
      <c r="E242" s="2"/>
    </row>
    <row r="243" spans="1:5" ht="22.5" x14ac:dyDescent="0.2">
      <c r="A243" s="2">
        <v>242</v>
      </c>
      <c r="B243" s="2" t="str">
        <f t="shared" si="3"/>
        <v>24.242</v>
      </c>
      <c r="C243" s="2" t="s">
        <v>2344</v>
      </c>
      <c r="D243" s="2" t="s">
        <v>10</v>
      </c>
      <c r="E243" s="2"/>
    </row>
    <row r="244" spans="1:5" ht="22.5" x14ac:dyDescent="0.2">
      <c r="A244" s="2">
        <v>243</v>
      </c>
      <c r="B244" s="2" t="str">
        <f t="shared" si="3"/>
        <v>24.243</v>
      </c>
      <c r="C244" s="2" t="s">
        <v>2345</v>
      </c>
      <c r="D244" s="2" t="s">
        <v>10</v>
      </c>
      <c r="E244" s="2"/>
    </row>
    <row r="245" spans="1:5" x14ac:dyDescent="0.2">
      <c r="A245" s="2">
        <v>244</v>
      </c>
      <c r="B245" s="2" t="str">
        <f t="shared" si="3"/>
        <v>24.244</v>
      </c>
      <c r="C245" s="2" t="s">
        <v>2346</v>
      </c>
      <c r="D245" s="2" t="s">
        <v>10</v>
      </c>
      <c r="E245" s="2"/>
    </row>
    <row r="246" spans="1:5" x14ac:dyDescent="0.2">
      <c r="A246" s="2">
        <v>245</v>
      </c>
      <c r="B246" s="2" t="str">
        <f t="shared" si="3"/>
        <v>24.245</v>
      </c>
      <c r="C246" s="2" t="s">
        <v>2347</v>
      </c>
      <c r="D246" s="2" t="s">
        <v>10</v>
      </c>
      <c r="E246" s="2"/>
    </row>
    <row r="247" spans="1:5" x14ac:dyDescent="0.2">
      <c r="A247" s="2">
        <v>246</v>
      </c>
      <c r="B247" s="2" t="str">
        <f t="shared" si="3"/>
        <v>24.246</v>
      </c>
      <c r="C247" s="2" t="s">
        <v>2348</v>
      </c>
      <c r="D247" s="2" t="s">
        <v>10</v>
      </c>
      <c r="E247" s="2"/>
    </row>
    <row r="248" spans="1:5" x14ac:dyDescent="0.2">
      <c r="A248" s="2">
        <v>247</v>
      </c>
      <c r="B248" s="2" t="str">
        <f t="shared" si="3"/>
        <v>24.247</v>
      </c>
      <c r="C248" s="2" t="s">
        <v>2349</v>
      </c>
      <c r="D248" s="2" t="s">
        <v>10</v>
      </c>
      <c r="E248" s="2"/>
    </row>
    <row r="249" spans="1:5" x14ac:dyDescent="0.2">
      <c r="A249" s="2">
        <v>248</v>
      </c>
      <c r="B249" s="2" t="str">
        <f t="shared" si="3"/>
        <v>24.248</v>
      </c>
      <c r="C249" s="2" t="s">
        <v>2350</v>
      </c>
      <c r="D249" s="2" t="s">
        <v>10</v>
      </c>
      <c r="E249" s="2"/>
    </row>
    <row r="250" spans="1:5" x14ac:dyDescent="0.2">
      <c r="A250" s="2">
        <v>249</v>
      </c>
      <c r="B250" s="2" t="str">
        <f t="shared" si="3"/>
        <v>24.249</v>
      </c>
      <c r="C250" s="2" t="s">
        <v>2351</v>
      </c>
      <c r="D250" s="2" t="s">
        <v>10</v>
      </c>
      <c r="E250" s="2"/>
    </row>
    <row r="251" spans="1:5" x14ac:dyDescent="0.2">
      <c r="A251" s="2">
        <v>250</v>
      </c>
      <c r="B251" s="2" t="str">
        <f t="shared" si="3"/>
        <v>24.250</v>
      </c>
      <c r="C251" s="2" t="s">
        <v>2353</v>
      </c>
      <c r="D251" s="2" t="s">
        <v>2352</v>
      </c>
      <c r="E251" s="2"/>
    </row>
    <row r="252" spans="1:5" x14ac:dyDescent="0.2">
      <c r="A252" s="2">
        <v>251</v>
      </c>
      <c r="B252" s="2" t="str">
        <f t="shared" si="3"/>
        <v>24.251</v>
      </c>
      <c r="C252" s="2" t="s">
        <v>2354</v>
      </c>
      <c r="D252" s="2" t="s">
        <v>10</v>
      </c>
      <c r="E252" s="2"/>
    </row>
    <row r="253" spans="1:5" x14ac:dyDescent="0.2">
      <c r="A253" s="2">
        <v>252</v>
      </c>
      <c r="B253" s="2" t="str">
        <f t="shared" si="3"/>
        <v>24.252</v>
      </c>
      <c r="C253" s="2" t="s">
        <v>2355</v>
      </c>
      <c r="D253" s="2" t="s">
        <v>10</v>
      </c>
      <c r="E253" s="2"/>
    </row>
    <row r="254" spans="1:5" x14ac:dyDescent="0.2">
      <c r="A254" s="2">
        <v>253</v>
      </c>
      <c r="B254" s="2" t="str">
        <f t="shared" si="3"/>
        <v>24.253</v>
      </c>
      <c r="C254" s="2" t="s">
        <v>2356</v>
      </c>
      <c r="D254" s="2" t="s">
        <v>10</v>
      </c>
      <c r="E254" s="2"/>
    </row>
    <row r="255" spans="1:5" x14ac:dyDescent="0.2">
      <c r="A255" s="2">
        <v>254</v>
      </c>
      <c r="B255" s="2" t="str">
        <f t="shared" si="3"/>
        <v>24.254</v>
      </c>
      <c r="C255" s="2" t="s">
        <v>2357</v>
      </c>
      <c r="D255" s="2" t="s">
        <v>10</v>
      </c>
      <c r="E255" s="2"/>
    </row>
    <row r="256" spans="1:5" x14ac:dyDescent="0.2">
      <c r="A256" s="2">
        <v>255</v>
      </c>
      <c r="B256" s="2" t="str">
        <f t="shared" si="3"/>
        <v>24.255</v>
      </c>
      <c r="C256" s="2" t="s">
        <v>2358</v>
      </c>
      <c r="D256" s="2" t="s">
        <v>10</v>
      </c>
      <c r="E256" s="2"/>
    </row>
    <row r="257" spans="1:5" x14ac:dyDescent="0.2">
      <c r="A257" s="2">
        <v>256</v>
      </c>
      <c r="B257" s="2" t="str">
        <f t="shared" si="3"/>
        <v>24.256</v>
      </c>
      <c r="C257" s="2" t="s">
        <v>2359</v>
      </c>
      <c r="D257" s="2" t="s">
        <v>10</v>
      </c>
      <c r="E257" s="2"/>
    </row>
    <row r="258" spans="1:5" x14ac:dyDescent="0.2">
      <c r="A258" s="2">
        <v>257</v>
      </c>
      <c r="B258" s="2" t="str">
        <f t="shared" si="3"/>
        <v>24.257</v>
      </c>
      <c r="C258" s="2" t="s">
        <v>2360</v>
      </c>
      <c r="D258" s="2" t="s">
        <v>10</v>
      </c>
      <c r="E258" s="2"/>
    </row>
    <row r="259" spans="1:5" x14ac:dyDescent="0.2">
      <c r="A259" s="2">
        <v>258</v>
      </c>
      <c r="B259" s="2" t="str">
        <f t="shared" ref="B259:B322" si="4">"24."&amp;A259</f>
        <v>24.258</v>
      </c>
      <c r="C259" s="2" t="s">
        <v>2361</v>
      </c>
      <c r="D259" s="2" t="s">
        <v>10</v>
      </c>
      <c r="E259" s="2"/>
    </row>
    <row r="260" spans="1:5" x14ac:dyDescent="0.2">
      <c r="A260" s="2">
        <v>259</v>
      </c>
      <c r="B260" s="2" t="str">
        <f t="shared" si="4"/>
        <v>24.259</v>
      </c>
      <c r="C260" s="2" t="s">
        <v>2362</v>
      </c>
      <c r="D260" s="2" t="s">
        <v>10</v>
      </c>
      <c r="E260" s="2"/>
    </row>
    <row r="261" spans="1:5" x14ac:dyDescent="0.2">
      <c r="A261" s="2">
        <v>260</v>
      </c>
      <c r="B261" s="2" t="str">
        <f t="shared" si="4"/>
        <v>24.260</v>
      </c>
      <c r="C261" s="2" t="s">
        <v>2363</v>
      </c>
      <c r="D261" s="2" t="s">
        <v>10</v>
      </c>
      <c r="E261" s="2"/>
    </row>
    <row r="262" spans="1:5" ht="22.5" x14ac:dyDescent="0.2">
      <c r="A262" s="2">
        <v>261</v>
      </c>
      <c r="B262" s="2" t="str">
        <f t="shared" si="4"/>
        <v>24.261</v>
      </c>
      <c r="C262" s="2" t="s">
        <v>2645</v>
      </c>
      <c r="D262" s="2" t="s">
        <v>10</v>
      </c>
      <c r="E262" s="2"/>
    </row>
    <row r="263" spans="1:5" ht="22.5" x14ac:dyDescent="0.2">
      <c r="A263" s="2">
        <v>262</v>
      </c>
      <c r="B263" s="2" t="str">
        <f t="shared" si="4"/>
        <v>24.262</v>
      </c>
      <c r="C263" s="2" t="s">
        <v>2646</v>
      </c>
      <c r="D263" s="2" t="s">
        <v>10</v>
      </c>
      <c r="E263" s="2"/>
    </row>
    <row r="264" spans="1:5" x14ac:dyDescent="0.2">
      <c r="A264" s="2">
        <v>263</v>
      </c>
      <c r="B264" s="2" t="str">
        <f t="shared" si="4"/>
        <v>24.263</v>
      </c>
      <c r="C264" s="2" t="s">
        <v>2364</v>
      </c>
      <c r="D264" s="2" t="s">
        <v>10</v>
      </c>
      <c r="E264" s="2"/>
    </row>
    <row r="265" spans="1:5" x14ac:dyDescent="0.2">
      <c r="A265" s="2">
        <v>264</v>
      </c>
      <c r="B265" s="2" t="str">
        <f t="shared" si="4"/>
        <v>24.264</v>
      </c>
      <c r="C265" s="2" t="s">
        <v>2365</v>
      </c>
      <c r="D265" s="2" t="s">
        <v>10</v>
      </c>
      <c r="E265" s="2"/>
    </row>
    <row r="266" spans="1:5" x14ac:dyDescent="0.2">
      <c r="A266" s="2">
        <v>265</v>
      </c>
      <c r="B266" s="2" t="str">
        <f t="shared" si="4"/>
        <v>24.265</v>
      </c>
      <c r="C266" s="2" t="s">
        <v>2366</v>
      </c>
      <c r="D266" s="2" t="s">
        <v>10</v>
      </c>
      <c r="E266" s="2"/>
    </row>
    <row r="267" spans="1:5" x14ac:dyDescent="0.2">
      <c r="A267" s="2">
        <v>266</v>
      </c>
      <c r="B267" s="2" t="str">
        <f t="shared" si="4"/>
        <v>24.266</v>
      </c>
      <c r="C267" s="2" t="s">
        <v>2367</v>
      </c>
      <c r="D267" s="2" t="s">
        <v>10</v>
      </c>
      <c r="E267" s="2"/>
    </row>
    <row r="268" spans="1:5" x14ac:dyDescent="0.2">
      <c r="A268" s="2">
        <v>267</v>
      </c>
      <c r="B268" s="2" t="str">
        <f t="shared" si="4"/>
        <v>24.267</v>
      </c>
      <c r="C268" s="2" t="s">
        <v>2368</v>
      </c>
      <c r="D268" s="2" t="s">
        <v>10</v>
      </c>
      <c r="E268" s="2"/>
    </row>
    <row r="269" spans="1:5" x14ac:dyDescent="0.2">
      <c r="A269" s="2">
        <v>268</v>
      </c>
      <c r="B269" s="2" t="str">
        <f t="shared" si="4"/>
        <v>24.268</v>
      </c>
      <c r="C269" s="2" t="s">
        <v>2369</v>
      </c>
      <c r="D269" s="2" t="s">
        <v>10</v>
      </c>
      <c r="E269" s="2"/>
    </row>
    <row r="270" spans="1:5" x14ac:dyDescent="0.2">
      <c r="A270" s="2">
        <v>269</v>
      </c>
      <c r="B270" s="2" t="str">
        <f t="shared" si="4"/>
        <v>24.269</v>
      </c>
      <c r="C270" s="2" t="s">
        <v>2370</v>
      </c>
      <c r="D270" s="2" t="s">
        <v>10</v>
      </c>
      <c r="E270" s="2"/>
    </row>
    <row r="271" spans="1:5" x14ac:dyDescent="0.2">
      <c r="A271" s="2">
        <v>270</v>
      </c>
      <c r="B271" s="2" t="str">
        <f t="shared" si="4"/>
        <v>24.270</v>
      </c>
      <c r="C271" s="2" t="s">
        <v>2371</v>
      </c>
      <c r="D271" s="2" t="s">
        <v>10</v>
      </c>
      <c r="E271" s="2"/>
    </row>
    <row r="272" spans="1:5" x14ac:dyDescent="0.2">
      <c r="A272" s="2">
        <v>271</v>
      </c>
      <c r="B272" s="2" t="str">
        <f t="shared" si="4"/>
        <v>24.271</v>
      </c>
      <c r="C272" s="2" t="s">
        <v>2372</v>
      </c>
      <c r="D272" s="2" t="s">
        <v>10</v>
      </c>
      <c r="E272" s="2"/>
    </row>
    <row r="273" spans="1:5" x14ac:dyDescent="0.2">
      <c r="A273" s="2">
        <v>272</v>
      </c>
      <c r="B273" s="2" t="str">
        <f t="shared" si="4"/>
        <v>24.272</v>
      </c>
      <c r="C273" s="2" t="s">
        <v>2373</v>
      </c>
      <c r="D273" s="2" t="s">
        <v>10</v>
      </c>
      <c r="E273" s="2"/>
    </row>
    <row r="274" spans="1:5" x14ac:dyDescent="0.2">
      <c r="A274" s="2">
        <v>273</v>
      </c>
      <c r="B274" s="2" t="str">
        <f t="shared" si="4"/>
        <v>24.273</v>
      </c>
      <c r="C274" s="2" t="s">
        <v>2374</v>
      </c>
      <c r="D274" s="2" t="s">
        <v>10</v>
      </c>
      <c r="E274" s="2"/>
    </row>
    <row r="275" spans="1:5" x14ac:dyDescent="0.2">
      <c r="A275" s="2">
        <v>274</v>
      </c>
      <c r="B275" s="2" t="str">
        <f t="shared" si="4"/>
        <v>24.274</v>
      </c>
      <c r="C275" s="2" t="s">
        <v>2375</v>
      </c>
      <c r="D275" s="2" t="s">
        <v>10</v>
      </c>
      <c r="E275" s="2"/>
    </row>
    <row r="276" spans="1:5" x14ac:dyDescent="0.2">
      <c r="A276" s="2">
        <v>275</v>
      </c>
      <c r="B276" s="2" t="str">
        <f t="shared" si="4"/>
        <v>24.275</v>
      </c>
      <c r="C276" s="2" t="s">
        <v>2376</v>
      </c>
      <c r="D276" s="2" t="s">
        <v>10</v>
      </c>
      <c r="E276" s="2"/>
    </row>
    <row r="277" spans="1:5" x14ac:dyDescent="0.2">
      <c r="A277" s="2">
        <v>276</v>
      </c>
      <c r="B277" s="2" t="str">
        <f t="shared" si="4"/>
        <v>24.276</v>
      </c>
      <c r="C277" s="2" t="s">
        <v>2377</v>
      </c>
      <c r="D277" s="2" t="s">
        <v>10</v>
      </c>
      <c r="E277" s="2"/>
    </row>
    <row r="278" spans="1:5" x14ac:dyDescent="0.2">
      <c r="A278" s="2">
        <v>277</v>
      </c>
      <c r="B278" s="2" t="str">
        <f t="shared" si="4"/>
        <v>24.277</v>
      </c>
      <c r="C278" s="2" t="s">
        <v>2378</v>
      </c>
      <c r="D278" s="2" t="s">
        <v>10</v>
      </c>
      <c r="E278" s="2"/>
    </row>
    <row r="279" spans="1:5" x14ac:dyDescent="0.2">
      <c r="A279" s="2">
        <v>278</v>
      </c>
      <c r="B279" s="2" t="str">
        <f t="shared" si="4"/>
        <v>24.278</v>
      </c>
      <c r="C279" s="2" t="s">
        <v>2379</v>
      </c>
      <c r="D279" s="2" t="s">
        <v>10</v>
      </c>
      <c r="E279" s="2"/>
    </row>
    <row r="280" spans="1:5" x14ac:dyDescent="0.2">
      <c r="A280" s="2">
        <v>279</v>
      </c>
      <c r="B280" s="2" t="str">
        <f t="shared" si="4"/>
        <v>24.279</v>
      </c>
      <c r="C280" s="2" t="s">
        <v>2380</v>
      </c>
      <c r="D280" s="2" t="s">
        <v>10</v>
      </c>
      <c r="E280" s="2"/>
    </row>
    <row r="281" spans="1:5" x14ac:dyDescent="0.2">
      <c r="A281" s="2">
        <v>280</v>
      </c>
      <c r="B281" s="2" t="str">
        <f t="shared" si="4"/>
        <v>24.280</v>
      </c>
      <c r="C281" s="2" t="s">
        <v>2381</v>
      </c>
      <c r="D281" s="2" t="s">
        <v>10</v>
      </c>
      <c r="E281" s="2"/>
    </row>
    <row r="282" spans="1:5" x14ac:dyDescent="0.2">
      <c r="A282" s="2">
        <v>281</v>
      </c>
      <c r="B282" s="2" t="str">
        <f t="shared" si="4"/>
        <v>24.281</v>
      </c>
      <c r="C282" s="2" t="s">
        <v>2382</v>
      </c>
      <c r="D282" s="2" t="s">
        <v>10</v>
      </c>
      <c r="E282" s="2"/>
    </row>
    <row r="283" spans="1:5" x14ac:dyDescent="0.2">
      <c r="A283" s="2">
        <v>282</v>
      </c>
      <c r="B283" s="2" t="str">
        <f t="shared" si="4"/>
        <v>24.282</v>
      </c>
      <c r="C283" s="2" t="s">
        <v>2383</v>
      </c>
      <c r="D283" s="2" t="s">
        <v>10</v>
      </c>
      <c r="E283" s="2"/>
    </row>
    <row r="284" spans="1:5" x14ac:dyDescent="0.2">
      <c r="A284" s="2">
        <v>283</v>
      </c>
      <c r="B284" s="2" t="str">
        <f t="shared" si="4"/>
        <v>24.283</v>
      </c>
      <c r="C284" s="2" t="s">
        <v>2384</v>
      </c>
      <c r="D284" s="2" t="s">
        <v>10</v>
      </c>
      <c r="E284" s="2"/>
    </row>
    <row r="285" spans="1:5" x14ac:dyDescent="0.2">
      <c r="A285" s="2">
        <v>284</v>
      </c>
      <c r="B285" s="2" t="str">
        <f t="shared" si="4"/>
        <v>24.284</v>
      </c>
      <c r="C285" s="2" t="s">
        <v>2385</v>
      </c>
      <c r="D285" s="2" t="s">
        <v>10</v>
      </c>
      <c r="E285" s="2"/>
    </row>
    <row r="286" spans="1:5" x14ac:dyDescent="0.2">
      <c r="A286" s="2">
        <v>285</v>
      </c>
      <c r="B286" s="2" t="str">
        <f t="shared" si="4"/>
        <v>24.285</v>
      </c>
      <c r="C286" s="2" t="s">
        <v>2386</v>
      </c>
      <c r="D286" s="2" t="s">
        <v>10</v>
      </c>
      <c r="E286" s="2"/>
    </row>
    <row r="287" spans="1:5" x14ac:dyDescent="0.2">
      <c r="A287" s="2">
        <v>286</v>
      </c>
      <c r="B287" s="2" t="str">
        <f t="shared" si="4"/>
        <v>24.286</v>
      </c>
      <c r="C287" s="2" t="s">
        <v>2387</v>
      </c>
      <c r="D287" s="2" t="s">
        <v>10</v>
      </c>
      <c r="E287" s="2"/>
    </row>
    <row r="288" spans="1:5" x14ac:dyDescent="0.2">
      <c r="A288" s="2">
        <v>287</v>
      </c>
      <c r="B288" s="2" t="str">
        <f t="shared" si="4"/>
        <v>24.287</v>
      </c>
      <c r="C288" s="2" t="s">
        <v>2388</v>
      </c>
      <c r="D288" s="2" t="s">
        <v>74</v>
      </c>
      <c r="E288" s="2"/>
    </row>
    <row r="289" spans="1:5" x14ac:dyDescent="0.2">
      <c r="A289" s="2">
        <v>288</v>
      </c>
      <c r="B289" s="2" t="str">
        <f t="shared" si="4"/>
        <v>24.288</v>
      </c>
      <c r="C289" s="2" t="s">
        <v>2389</v>
      </c>
      <c r="D289" s="2" t="s">
        <v>74</v>
      </c>
      <c r="E289" s="2"/>
    </row>
    <row r="290" spans="1:5" x14ac:dyDescent="0.2">
      <c r="A290" s="2">
        <v>289</v>
      </c>
      <c r="B290" s="2" t="str">
        <f t="shared" si="4"/>
        <v>24.289</v>
      </c>
      <c r="C290" s="2" t="s">
        <v>2390</v>
      </c>
      <c r="D290" s="2" t="s">
        <v>10</v>
      </c>
      <c r="E290" s="2"/>
    </row>
    <row r="291" spans="1:5" x14ac:dyDescent="0.2">
      <c r="A291" s="2">
        <v>290</v>
      </c>
      <c r="B291" s="2" t="str">
        <f t="shared" si="4"/>
        <v>24.290</v>
      </c>
      <c r="C291" s="2" t="s">
        <v>2391</v>
      </c>
      <c r="D291" s="2" t="s">
        <v>10</v>
      </c>
      <c r="E291" s="2"/>
    </row>
    <row r="292" spans="1:5" x14ac:dyDescent="0.2">
      <c r="A292" s="2">
        <v>291</v>
      </c>
      <c r="B292" s="2" t="str">
        <f t="shared" si="4"/>
        <v>24.291</v>
      </c>
      <c r="C292" s="2" t="s">
        <v>2392</v>
      </c>
      <c r="D292" s="2" t="s">
        <v>10</v>
      </c>
      <c r="E292" s="2"/>
    </row>
    <row r="293" spans="1:5" x14ac:dyDescent="0.2">
      <c r="A293" s="2">
        <v>292</v>
      </c>
      <c r="B293" s="2" t="str">
        <f t="shared" si="4"/>
        <v>24.292</v>
      </c>
      <c r="C293" s="2" t="s">
        <v>2393</v>
      </c>
      <c r="D293" s="2" t="s">
        <v>74</v>
      </c>
      <c r="E293" s="2"/>
    </row>
    <row r="294" spans="1:5" x14ac:dyDescent="0.2">
      <c r="A294" s="2">
        <v>293</v>
      </c>
      <c r="B294" s="2" t="str">
        <f t="shared" si="4"/>
        <v>24.293</v>
      </c>
      <c r="C294" s="2" t="s">
        <v>2394</v>
      </c>
      <c r="D294" s="2" t="s">
        <v>74</v>
      </c>
      <c r="E294" s="2"/>
    </row>
    <row r="295" spans="1:5" x14ac:dyDescent="0.2">
      <c r="A295" s="2">
        <v>294</v>
      </c>
      <c r="B295" s="2" t="str">
        <f t="shared" si="4"/>
        <v>24.294</v>
      </c>
      <c r="C295" s="2" t="s">
        <v>2395</v>
      </c>
      <c r="D295" s="2" t="s">
        <v>74</v>
      </c>
      <c r="E295" s="2"/>
    </row>
    <row r="296" spans="1:5" x14ac:dyDescent="0.2">
      <c r="A296" s="2">
        <v>295</v>
      </c>
      <c r="B296" s="2" t="str">
        <f t="shared" si="4"/>
        <v>24.295</v>
      </c>
      <c r="C296" s="2" t="s">
        <v>2396</v>
      </c>
      <c r="D296" s="2" t="s">
        <v>10</v>
      </c>
      <c r="E296" s="2"/>
    </row>
    <row r="297" spans="1:5" x14ac:dyDescent="0.2">
      <c r="A297" s="2">
        <v>296</v>
      </c>
      <c r="B297" s="2" t="str">
        <f t="shared" si="4"/>
        <v>24.296</v>
      </c>
      <c r="C297" s="2" t="s">
        <v>2397</v>
      </c>
      <c r="D297" s="2" t="s">
        <v>10</v>
      </c>
      <c r="E297" s="2"/>
    </row>
    <row r="298" spans="1:5" x14ac:dyDescent="0.2">
      <c r="A298" s="2">
        <v>297</v>
      </c>
      <c r="B298" s="2" t="str">
        <f t="shared" si="4"/>
        <v>24.297</v>
      </c>
      <c r="C298" s="2" t="s">
        <v>2398</v>
      </c>
      <c r="D298" s="2" t="s">
        <v>74</v>
      </c>
      <c r="E298" s="2"/>
    </row>
    <row r="299" spans="1:5" x14ac:dyDescent="0.2">
      <c r="A299" s="2">
        <v>298</v>
      </c>
      <c r="B299" s="2" t="str">
        <f t="shared" si="4"/>
        <v>24.298</v>
      </c>
      <c r="C299" s="2" t="s">
        <v>2399</v>
      </c>
      <c r="D299" s="2" t="s">
        <v>74</v>
      </c>
      <c r="E299" s="2"/>
    </row>
    <row r="300" spans="1:5" x14ac:dyDescent="0.2">
      <c r="A300" s="2">
        <v>299</v>
      </c>
      <c r="B300" s="2" t="str">
        <f t="shared" si="4"/>
        <v>24.299</v>
      </c>
      <c r="C300" s="2" t="s">
        <v>2400</v>
      </c>
      <c r="D300" s="2" t="s">
        <v>10</v>
      </c>
      <c r="E300" s="2"/>
    </row>
    <row r="301" spans="1:5" x14ac:dyDescent="0.2">
      <c r="A301" s="2">
        <v>300</v>
      </c>
      <c r="B301" s="2" t="str">
        <f t="shared" si="4"/>
        <v>24.300</v>
      </c>
      <c r="C301" s="2" t="s">
        <v>2401</v>
      </c>
      <c r="D301" s="2" t="s">
        <v>1755</v>
      </c>
      <c r="E301" s="2"/>
    </row>
    <row r="302" spans="1:5" x14ac:dyDescent="0.2">
      <c r="A302" s="2">
        <v>301</v>
      </c>
      <c r="B302" s="2" t="str">
        <f t="shared" si="4"/>
        <v>24.301</v>
      </c>
      <c r="C302" s="2" t="s">
        <v>2402</v>
      </c>
      <c r="D302" s="2" t="s">
        <v>10</v>
      </c>
      <c r="E302" s="2"/>
    </row>
    <row r="303" spans="1:5" x14ac:dyDescent="0.2">
      <c r="A303" s="2">
        <v>302</v>
      </c>
      <c r="B303" s="2" t="str">
        <f t="shared" si="4"/>
        <v>24.302</v>
      </c>
      <c r="C303" s="2" t="s">
        <v>2403</v>
      </c>
      <c r="D303" s="2" t="s">
        <v>10</v>
      </c>
      <c r="E303" s="2"/>
    </row>
    <row r="304" spans="1:5" x14ac:dyDescent="0.2">
      <c r="A304" s="2">
        <v>303</v>
      </c>
      <c r="B304" s="2" t="str">
        <f t="shared" si="4"/>
        <v>24.303</v>
      </c>
      <c r="C304" s="2" t="s">
        <v>2404</v>
      </c>
      <c r="D304" s="2" t="s">
        <v>10</v>
      </c>
      <c r="E304" s="2"/>
    </row>
    <row r="305" spans="1:5" x14ac:dyDescent="0.2">
      <c r="A305" s="2">
        <v>304</v>
      </c>
      <c r="B305" s="2" t="str">
        <f t="shared" si="4"/>
        <v>24.304</v>
      </c>
      <c r="C305" s="2" t="s">
        <v>2405</v>
      </c>
      <c r="D305" s="2" t="s">
        <v>10</v>
      </c>
      <c r="E305" s="2"/>
    </row>
    <row r="306" spans="1:5" x14ac:dyDescent="0.2">
      <c r="A306" s="2">
        <v>305</v>
      </c>
      <c r="B306" s="2" t="str">
        <f t="shared" si="4"/>
        <v>24.305</v>
      </c>
      <c r="C306" s="2" t="s">
        <v>2406</v>
      </c>
      <c r="D306" s="2" t="s">
        <v>10</v>
      </c>
      <c r="E306" s="2"/>
    </row>
    <row r="307" spans="1:5" x14ac:dyDescent="0.2">
      <c r="A307" s="2">
        <v>306</v>
      </c>
      <c r="B307" s="2" t="str">
        <f t="shared" si="4"/>
        <v>24.306</v>
      </c>
      <c r="C307" s="2" t="s">
        <v>2407</v>
      </c>
      <c r="D307" s="2" t="s">
        <v>10</v>
      </c>
      <c r="E307" s="2"/>
    </row>
    <row r="308" spans="1:5" x14ac:dyDescent="0.2">
      <c r="A308" s="2">
        <v>307</v>
      </c>
      <c r="B308" s="2" t="str">
        <f t="shared" si="4"/>
        <v>24.307</v>
      </c>
      <c r="C308" s="2" t="s">
        <v>2408</v>
      </c>
      <c r="D308" s="2" t="s">
        <v>10</v>
      </c>
      <c r="E308" s="2"/>
    </row>
    <row r="309" spans="1:5" x14ac:dyDescent="0.2">
      <c r="A309" s="2">
        <v>308</v>
      </c>
      <c r="B309" s="2" t="str">
        <f t="shared" si="4"/>
        <v>24.308</v>
      </c>
      <c r="C309" s="2" t="s">
        <v>2409</v>
      </c>
      <c r="D309" s="2" t="s">
        <v>10</v>
      </c>
      <c r="E309" s="2"/>
    </row>
    <row r="310" spans="1:5" x14ac:dyDescent="0.2">
      <c r="A310" s="2">
        <v>309</v>
      </c>
      <c r="B310" s="2" t="str">
        <f t="shared" si="4"/>
        <v>24.309</v>
      </c>
      <c r="C310" s="2" t="s">
        <v>2410</v>
      </c>
      <c r="D310" s="2" t="s">
        <v>10</v>
      </c>
      <c r="E310" s="2"/>
    </row>
    <row r="311" spans="1:5" x14ac:dyDescent="0.2">
      <c r="A311" s="2">
        <v>310</v>
      </c>
      <c r="B311" s="2" t="str">
        <f t="shared" si="4"/>
        <v>24.310</v>
      </c>
      <c r="C311" s="2" t="s">
        <v>2411</v>
      </c>
      <c r="D311" s="2" t="s">
        <v>74</v>
      </c>
      <c r="E311" s="2"/>
    </row>
    <row r="312" spans="1:5" x14ac:dyDescent="0.2">
      <c r="A312" s="2">
        <v>311</v>
      </c>
      <c r="B312" s="2" t="str">
        <f t="shared" si="4"/>
        <v>24.311</v>
      </c>
      <c r="C312" s="2" t="s">
        <v>2412</v>
      </c>
      <c r="D312" s="2" t="s">
        <v>74</v>
      </c>
      <c r="E312" s="2"/>
    </row>
    <row r="313" spans="1:5" x14ac:dyDescent="0.2">
      <c r="A313" s="2">
        <v>312</v>
      </c>
      <c r="B313" s="2" t="str">
        <f t="shared" si="4"/>
        <v>24.312</v>
      </c>
      <c r="C313" s="2" t="s">
        <v>2413</v>
      </c>
      <c r="D313" s="2" t="s">
        <v>74</v>
      </c>
      <c r="E313" s="2"/>
    </row>
    <row r="314" spans="1:5" x14ac:dyDescent="0.2">
      <c r="A314" s="2">
        <v>313</v>
      </c>
      <c r="B314" s="2" t="str">
        <f t="shared" si="4"/>
        <v>24.313</v>
      </c>
      <c r="C314" s="2" t="s">
        <v>2414</v>
      </c>
      <c r="D314" s="2" t="s">
        <v>74</v>
      </c>
      <c r="E314" s="2"/>
    </row>
    <row r="315" spans="1:5" x14ac:dyDescent="0.2">
      <c r="A315" s="2">
        <v>314</v>
      </c>
      <c r="B315" s="2" t="str">
        <f t="shared" si="4"/>
        <v>24.314</v>
      </c>
      <c r="C315" s="2" t="s">
        <v>2415</v>
      </c>
      <c r="D315" s="2" t="s">
        <v>74</v>
      </c>
      <c r="E315" s="2"/>
    </row>
    <row r="316" spans="1:5" x14ac:dyDescent="0.2">
      <c r="A316" s="2">
        <v>315</v>
      </c>
      <c r="B316" s="2" t="str">
        <f t="shared" si="4"/>
        <v>24.315</v>
      </c>
      <c r="C316" s="2" t="s">
        <v>2416</v>
      </c>
      <c r="D316" s="2" t="s">
        <v>74</v>
      </c>
      <c r="E316" s="2"/>
    </row>
    <row r="317" spans="1:5" x14ac:dyDescent="0.2">
      <c r="A317" s="2">
        <v>316</v>
      </c>
      <c r="B317" s="2" t="str">
        <f t="shared" si="4"/>
        <v>24.316</v>
      </c>
      <c r="C317" s="2" t="s">
        <v>2417</v>
      </c>
      <c r="D317" s="2" t="s">
        <v>74</v>
      </c>
      <c r="E317" s="2"/>
    </row>
    <row r="318" spans="1:5" x14ac:dyDescent="0.2">
      <c r="A318" s="2">
        <v>317</v>
      </c>
      <c r="B318" s="2" t="str">
        <f t="shared" si="4"/>
        <v>24.317</v>
      </c>
      <c r="C318" s="2" t="s">
        <v>2418</v>
      </c>
      <c r="D318" s="2" t="s">
        <v>74</v>
      </c>
      <c r="E318" s="2"/>
    </row>
    <row r="319" spans="1:5" x14ac:dyDescent="0.2">
      <c r="A319" s="2">
        <v>318</v>
      </c>
      <c r="B319" s="2" t="str">
        <f t="shared" si="4"/>
        <v>24.318</v>
      </c>
      <c r="C319" s="2" t="s">
        <v>2419</v>
      </c>
      <c r="D319" s="2" t="s">
        <v>74</v>
      </c>
      <c r="E319" s="2"/>
    </row>
    <row r="320" spans="1:5" x14ac:dyDescent="0.2">
      <c r="A320" s="2">
        <v>319</v>
      </c>
      <c r="B320" s="2" t="str">
        <f t="shared" si="4"/>
        <v>24.319</v>
      </c>
      <c r="C320" s="2" t="s">
        <v>2420</v>
      </c>
      <c r="D320" s="2" t="s">
        <v>74</v>
      </c>
      <c r="E320" s="2"/>
    </row>
    <row r="321" spans="1:5" x14ac:dyDescent="0.2">
      <c r="A321" s="2">
        <v>320</v>
      </c>
      <c r="B321" s="2" t="str">
        <f t="shared" si="4"/>
        <v>24.320</v>
      </c>
      <c r="C321" s="2" t="s">
        <v>2421</v>
      </c>
      <c r="D321" s="2" t="s">
        <v>74</v>
      </c>
      <c r="E321" s="2"/>
    </row>
    <row r="322" spans="1:5" x14ac:dyDescent="0.2">
      <c r="A322" s="2">
        <v>321</v>
      </c>
      <c r="B322" s="2" t="str">
        <f t="shared" si="4"/>
        <v>24.321</v>
      </c>
      <c r="C322" s="2" t="s">
        <v>2422</v>
      </c>
      <c r="D322" s="2" t="s">
        <v>10</v>
      </c>
      <c r="E322" s="2"/>
    </row>
    <row r="323" spans="1:5" x14ac:dyDescent="0.2">
      <c r="A323" s="2">
        <v>322</v>
      </c>
      <c r="B323" s="2" t="str">
        <f t="shared" ref="B323:B386" si="5">"24."&amp;A323</f>
        <v>24.322</v>
      </c>
      <c r="C323" s="2" t="s">
        <v>2423</v>
      </c>
      <c r="D323" s="2" t="s">
        <v>10</v>
      </c>
      <c r="E323" s="2"/>
    </row>
    <row r="324" spans="1:5" x14ac:dyDescent="0.2">
      <c r="A324" s="2">
        <v>323</v>
      </c>
      <c r="B324" s="2" t="str">
        <f t="shared" si="5"/>
        <v>24.323</v>
      </c>
      <c r="C324" s="2" t="s">
        <v>2424</v>
      </c>
      <c r="D324" s="2" t="s">
        <v>10</v>
      </c>
      <c r="E324" s="2"/>
    </row>
    <row r="325" spans="1:5" x14ac:dyDescent="0.2">
      <c r="A325" s="2">
        <v>324</v>
      </c>
      <c r="B325" s="2" t="str">
        <f t="shared" si="5"/>
        <v>24.324</v>
      </c>
      <c r="C325" s="2" t="s">
        <v>2425</v>
      </c>
      <c r="D325" s="2" t="s">
        <v>10</v>
      </c>
      <c r="E325" s="2"/>
    </row>
    <row r="326" spans="1:5" x14ac:dyDescent="0.2">
      <c r="A326" s="2">
        <v>325</v>
      </c>
      <c r="B326" s="2" t="str">
        <f t="shared" si="5"/>
        <v>24.325</v>
      </c>
      <c r="C326" s="2" t="s">
        <v>2647</v>
      </c>
      <c r="D326" s="2" t="s">
        <v>74</v>
      </c>
      <c r="E326" s="2"/>
    </row>
    <row r="327" spans="1:5" x14ac:dyDescent="0.2">
      <c r="A327" s="2">
        <v>326</v>
      </c>
      <c r="B327" s="2" t="str">
        <f t="shared" si="5"/>
        <v>24.326</v>
      </c>
      <c r="C327" s="2" t="s">
        <v>2648</v>
      </c>
      <c r="D327" s="2" t="s">
        <v>74</v>
      </c>
      <c r="E327" s="2"/>
    </row>
    <row r="328" spans="1:5" x14ac:dyDescent="0.2">
      <c r="A328" s="2">
        <v>327</v>
      </c>
      <c r="B328" s="2" t="str">
        <f t="shared" si="5"/>
        <v>24.327</v>
      </c>
      <c r="C328" s="2" t="s">
        <v>2649</v>
      </c>
      <c r="D328" s="2" t="s">
        <v>74</v>
      </c>
      <c r="E328" s="2"/>
    </row>
    <row r="329" spans="1:5" x14ac:dyDescent="0.2">
      <c r="A329" s="2">
        <v>328</v>
      </c>
      <c r="B329" s="2" t="str">
        <f t="shared" si="5"/>
        <v>24.328</v>
      </c>
      <c r="C329" s="2" t="s">
        <v>2650</v>
      </c>
      <c r="D329" s="2" t="s">
        <v>74</v>
      </c>
      <c r="E329" s="2"/>
    </row>
    <row r="330" spans="1:5" x14ac:dyDescent="0.2">
      <c r="A330" s="2">
        <v>329</v>
      </c>
      <c r="B330" s="2" t="str">
        <f t="shared" si="5"/>
        <v>24.329</v>
      </c>
      <c r="C330" s="2" t="s">
        <v>2651</v>
      </c>
      <c r="D330" s="2" t="s">
        <v>74</v>
      </c>
      <c r="E330" s="2"/>
    </row>
    <row r="331" spans="1:5" x14ac:dyDescent="0.2">
      <c r="A331" s="2">
        <v>330</v>
      </c>
      <c r="B331" s="2" t="str">
        <f t="shared" si="5"/>
        <v>24.330</v>
      </c>
      <c r="C331" s="2" t="s">
        <v>2652</v>
      </c>
      <c r="D331" s="2" t="s">
        <v>74</v>
      </c>
      <c r="E331" s="2"/>
    </row>
    <row r="332" spans="1:5" x14ac:dyDescent="0.2">
      <c r="A332" s="2">
        <v>331</v>
      </c>
      <c r="B332" s="2" t="str">
        <f t="shared" si="5"/>
        <v>24.331</v>
      </c>
      <c r="C332" s="2" t="s">
        <v>2653</v>
      </c>
      <c r="D332" s="2" t="s">
        <v>10</v>
      </c>
      <c r="E332" s="2"/>
    </row>
    <row r="333" spans="1:5" x14ac:dyDescent="0.2">
      <c r="A333" s="2">
        <v>332</v>
      </c>
      <c r="B333" s="2" t="str">
        <f t="shared" si="5"/>
        <v>24.332</v>
      </c>
      <c r="C333" s="2" t="s">
        <v>2654</v>
      </c>
      <c r="D333" s="2" t="s">
        <v>10</v>
      </c>
      <c r="E333" s="2"/>
    </row>
    <row r="334" spans="1:5" x14ac:dyDescent="0.2">
      <c r="A334" s="2">
        <v>333</v>
      </c>
      <c r="B334" s="2" t="str">
        <f t="shared" si="5"/>
        <v>24.333</v>
      </c>
      <c r="C334" s="2" t="s">
        <v>2655</v>
      </c>
      <c r="D334" s="2" t="s">
        <v>10</v>
      </c>
      <c r="E334" s="2"/>
    </row>
    <row r="335" spans="1:5" x14ac:dyDescent="0.2">
      <c r="A335" s="2">
        <v>334</v>
      </c>
      <c r="B335" s="2" t="str">
        <f t="shared" si="5"/>
        <v>24.334</v>
      </c>
      <c r="C335" s="2" t="s">
        <v>2656</v>
      </c>
      <c r="D335" s="2" t="s">
        <v>10</v>
      </c>
      <c r="E335" s="2"/>
    </row>
    <row r="336" spans="1:5" ht="22.5" x14ac:dyDescent="0.2">
      <c r="A336" s="2">
        <v>335</v>
      </c>
      <c r="B336" s="2" t="str">
        <f t="shared" si="5"/>
        <v>24.335</v>
      </c>
      <c r="C336" s="2" t="s">
        <v>2657</v>
      </c>
      <c r="D336" s="2" t="s">
        <v>10</v>
      </c>
      <c r="E336" s="2"/>
    </row>
    <row r="337" spans="1:5" x14ac:dyDescent="0.2">
      <c r="A337" s="2">
        <v>336</v>
      </c>
      <c r="B337" s="2" t="str">
        <f t="shared" si="5"/>
        <v>24.336</v>
      </c>
      <c r="C337" s="2" t="s">
        <v>2426</v>
      </c>
      <c r="D337" s="2" t="s">
        <v>74</v>
      </c>
      <c r="E337" s="2"/>
    </row>
    <row r="338" spans="1:5" x14ac:dyDescent="0.2">
      <c r="A338" s="2">
        <v>337</v>
      </c>
      <c r="B338" s="2" t="str">
        <f t="shared" si="5"/>
        <v>24.337</v>
      </c>
      <c r="C338" s="2" t="s">
        <v>2428</v>
      </c>
      <c r="D338" s="2" t="s">
        <v>2427</v>
      </c>
      <c r="E338" s="2"/>
    </row>
    <row r="339" spans="1:5" x14ac:dyDescent="0.2">
      <c r="A339" s="2">
        <v>338</v>
      </c>
      <c r="B339" s="2" t="str">
        <f t="shared" si="5"/>
        <v>24.338</v>
      </c>
      <c r="C339" s="2" t="s">
        <v>2429</v>
      </c>
      <c r="D339" s="2" t="s">
        <v>2427</v>
      </c>
      <c r="E339" s="2"/>
    </row>
    <row r="340" spans="1:5" x14ac:dyDescent="0.2">
      <c r="A340" s="2">
        <v>339</v>
      </c>
      <c r="B340" s="2" t="str">
        <f t="shared" si="5"/>
        <v>24.339</v>
      </c>
      <c r="C340" s="2" t="s">
        <v>2430</v>
      </c>
      <c r="D340" s="2" t="s">
        <v>10</v>
      </c>
      <c r="E340" s="2"/>
    </row>
    <row r="341" spans="1:5" x14ac:dyDescent="0.2">
      <c r="A341" s="2">
        <v>340</v>
      </c>
      <c r="B341" s="2" t="str">
        <f t="shared" si="5"/>
        <v>24.340</v>
      </c>
      <c r="C341" s="2" t="s">
        <v>2431</v>
      </c>
      <c r="D341" s="2" t="s">
        <v>10</v>
      </c>
      <c r="E341" s="2"/>
    </row>
    <row r="342" spans="1:5" x14ac:dyDescent="0.2">
      <c r="A342" s="2">
        <v>341</v>
      </c>
      <c r="B342" s="2" t="str">
        <f t="shared" si="5"/>
        <v>24.341</v>
      </c>
      <c r="C342" s="2" t="s">
        <v>2432</v>
      </c>
      <c r="D342" s="2" t="s">
        <v>10</v>
      </c>
      <c r="E342" s="2"/>
    </row>
    <row r="343" spans="1:5" x14ac:dyDescent="0.2">
      <c r="A343" s="2">
        <v>342</v>
      </c>
      <c r="B343" s="2" t="str">
        <f t="shared" si="5"/>
        <v>24.342</v>
      </c>
      <c r="C343" s="2" t="s">
        <v>2433</v>
      </c>
      <c r="D343" s="2" t="s">
        <v>10</v>
      </c>
      <c r="E343" s="2"/>
    </row>
    <row r="344" spans="1:5" x14ac:dyDescent="0.2">
      <c r="A344" s="2">
        <v>343</v>
      </c>
      <c r="B344" s="2" t="str">
        <f t="shared" si="5"/>
        <v>24.343</v>
      </c>
      <c r="C344" s="2" t="s">
        <v>2434</v>
      </c>
      <c r="D344" s="2" t="s">
        <v>10</v>
      </c>
      <c r="E344" s="2"/>
    </row>
    <row r="345" spans="1:5" x14ac:dyDescent="0.2">
      <c r="A345" s="2">
        <v>344</v>
      </c>
      <c r="B345" s="2" t="str">
        <f t="shared" si="5"/>
        <v>24.344</v>
      </c>
      <c r="C345" s="2" t="s">
        <v>2435</v>
      </c>
      <c r="D345" s="2" t="s">
        <v>74</v>
      </c>
      <c r="E345" s="2"/>
    </row>
    <row r="346" spans="1:5" x14ac:dyDescent="0.2">
      <c r="A346" s="2">
        <v>345</v>
      </c>
      <c r="B346" s="2" t="str">
        <f t="shared" si="5"/>
        <v>24.345</v>
      </c>
      <c r="C346" s="2" t="s">
        <v>2436</v>
      </c>
      <c r="D346" s="2" t="s">
        <v>74</v>
      </c>
      <c r="E346" s="2"/>
    </row>
    <row r="347" spans="1:5" x14ac:dyDescent="0.2">
      <c r="A347" s="2">
        <v>346</v>
      </c>
      <c r="B347" s="2" t="str">
        <f t="shared" si="5"/>
        <v>24.346</v>
      </c>
      <c r="C347" s="2" t="s">
        <v>2437</v>
      </c>
      <c r="D347" s="2" t="s">
        <v>74</v>
      </c>
      <c r="E347" s="2"/>
    </row>
    <row r="348" spans="1:5" x14ac:dyDescent="0.2">
      <c r="A348" s="2">
        <v>347</v>
      </c>
      <c r="B348" s="2" t="str">
        <f t="shared" si="5"/>
        <v>24.347</v>
      </c>
      <c r="C348" s="2" t="s">
        <v>2438</v>
      </c>
      <c r="D348" s="2" t="s">
        <v>74</v>
      </c>
      <c r="E348" s="2"/>
    </row>
    <row r="349" spans="1:5" x14ac:dyDescent="0.2">
      <c r="A349" s="2">
        <v>348</v>
      </c>
      <c r="B349" s="2" t="str">
        <f t="shared" si="5"/>
        <v>24.348</v>
      </c>
      <c r="C349" s="2" t="s">
        <v>2439</v>
      </c>
      <c r="D349" s="2" t="s">
        <v>10</v>
      </c>
      <c r="E349" s="2"/>
    </row>
    <row r="350" spans="1:5" x14ac:dyDescent="0.2">
      <c r="A350" s="2">
        <v>349</v>
      </c>
      <c r="B350" s="2" t="str">
        <f t="shared" si="5"/>
        <v>24.349</v>
      </c>
      <c r="C350" s="2" t="s">
        <v>2440</v>
      </c>
      <c r="D350" s="2" t="s">
        <v>10</v>
      </c>
      <c r="E350" s="2"/>
    </row>
    <row r="351" spans="1:5" x14ac:dyDescent="0.2">
      <c r="A351" s="2">
        <v>350</v>
      </c>
      <c r="B351" s="2" t="str">
        <f t="shared" si="5"/>
        <v>24.350</v>
      </c>
      <c r="C351" s="2" t="s">
        <v>2441</v>
      </c>
      <c r="D351" s="2" t="s">
        <v>10</v>
      </c>
      <c r="E351" s="2"/>
    </row>
    <row r="352" spans="1:5" x14ac:dyDescent="0.2">
      <c r="A352" s="2">
        <v>351</v>
      </c>
      <c r="B352" s="2" t="str">
        <f t="shared" si="5"/>
        <v>24.351</v>
      </c>
      <c r="C352" s="2" t="s">
        <v>2442</v>
      </c>
      <c r="D352" s="2" t="s">
        <v>10</v>
      </c>
      <c r="E352" s="2"/>
    </row>
    <row r="353" spans="1:5" x14ac:dyDescent="0.2">
      <c r="A353" s="2">
        <v>352</v>
      </c>
      <c r="B353" s="2" t="str">
        <f t="shared" si="5"/>
        <v>24.352</v>
      </c>
      <c r="C353" s="2" t="s">
        <v>2443</v>
      </c>
      <c r="D353" s="2" t="s">
        <v>10</v>
      </c>
      <c r="E353" s="2"/>
    </row>
    <row r="354" spans="1:5" ht="22.5" x14ac:dyDescent="0.2">
      <c r="A354" s="2">
        <v>353</v>
      </c>
      <c r="B354" s="2" t="str">
        <f t="shared" si="5"/>
        <v>24.353</v>
      </c>
      <c r="C354" s="2" t="s">
        <v>2444</v>
      </c>
      <c r="D354" s="2" t="s">
        <v>10</v>
      </c>
      <c r="E354" s="2"/>
    </row>
    <row r="355" spans="1:5" ht="22.5" x14ac:dyDescent="0.2">
      <c r="A355" s="2">
        <v>354</v>
      </c>
      <c r="B355" s="2" t="str">
        <f t="shared" si="5"/>
        <v>24.354</v>
      </c>
      <c r="C355" s="2" t="s">
        <v>2445</v>
      </c>
      <c r="D355" s="2" t="s">
        <v>10</v>
      </c>
      <c r="E355" s="2"/>
    </row>
    <row r="356" spans="1:5" ht="22.5" x14ac:dyDescent="0.2">
      <c r="A356" s="2">
        <v>355</v>
      </c>
      <c r="B356" s="2" t="str">
        <f t="shared" si="5"/>
        <v>24.355</v>
      </c>
      <c r="C356" s="2" t="s">
        <v>2446</v>
      </c>
      <c r="D356" s="2" t="s">
        <v>10</v>
      </c>
      <c r="E356" s="2"/>
    </row>
    <row r="357" spans="1:5" ht="22.5" x14ac:dyDescent="0.2">
      <c r="A357" s="2">
        <v>356</v>
      </c>
      <c r="B357" s="2" t="str">
        <f t="shared" si="5"/>
        <v>24.356</v>
      </c>
      <c r="C357" s="2" t="s">
        <v>2447</v>
      </c>
      <c r="D357" s="2" t="s">
        <v>10</v>
      </c>
      <c r="E357" s="2"/>
    </row>
    <row r="358" spans="1:5" ht="22.5" x14ac:dyDescent="0.2">
      <c r="A358" s="2">
        <v>357</v>
      </c>
      <c r="B358" s="2" t="str">
        <f t="shared" si="5"/>
        <v>24.357</v>
      </c>
      <c r="C358" s="2" t="s">
        <v>2448</v>
      </c>
      <c r="D358" s="2" t="s">
        <v>10</v>
      </c>
      <c r="E358" s="2"/>
    </row>
    <row r="359" spans="1:5" ht="22.5" x14ac:dyDescent="0.2">
      <c r="A359" s="2">
        <v>358</v>
      </c>
      <c r="B359" s="2" t="str">
        <f t="shared" si="5"/>
        <v>24.358</v>
      </c>
      <c r="C359" s="2" t="s">
        <v>2449</v>
      </c>
      <c r="D359" s="2" t="s">
        <v>10</v>
      </c>
      <c r="E359" s="2"/>
    </row>
    <row r="360" spans="1:5" ht="22.5" x14ac:dyDescent="0.2">
      <c r="A360" s="2">
        <v>359</v>
      </c>
      <c r="B360" s="2" t="str">
        <f t="shared" si="5"/>
        <v>24.359</v>
      </c>
      <c r="C360" s="2" t="s">
        <v>2450</v>
      </c>
      <c r="D360" s="2" t="s">
        <v>10</v>
      </c>
      <c r="E360" s="2"/>
    </row>
    <row r="361" spans="1:5" ht="22.5" x14ac:dyDescent="0.2">
      <c r="A361" s="2">
        <v>360</v>
      </c>
      <c r="B361" s="2" t="str">
        <f t="shared" si="5"/>
        <v>24.360</v>
      </c>
      <c r="C361" s="2" t="s">
        <v>2451</v>
      </c>
      <c r="D361" s="2" t="s">
        <v>10</v>
      </c>
      <c r="E361" s="2"/>
    </row>
    <row r="362" spans="1:5" x14ac:dyDescent="0.2">
      <c r="A362" s="2">
        <v>361</v>
      </c>
      <c r="B362" s="2" t="str">
        <f t="shared" si="5"/>
        <v>24.361</v>
      </c>
      <c r="C362" s="2" t="s">
        <v>2452</v>
      </c>
      <c r="D362" s="2" t="s">
        <v>10</v>
      </c>
      <c r="E362" s="2"/>
    </row>
    <row r="363" spans="1:5" x14ac:dyDescent="0.2">
      <c r="A363" s="2">
        <v>362</v>
      </c>
      <c r="B363" s="2" t="str">
        <f t="shared" si="5"/>
        <v>24.362</v>
      </c>
      <c r="C363" s="2" t="s">
        <v>2453</v>
      </c>
      <c r="D363" s="2" t="s">
        <v>10</v>
      </c>
      <c r="E363" s="2"/>
    </row>
    <row r="364" spans="1:5" x14ac:dyDescent="0.2">
      <c r="A364" s="2">
        <v>363</v>
      </c>
      <c r="B364" s="2" t="str">
        <f t="shared" si="5"/>
        <v>24.363</v>
      </c>
      <c r="C364" s="2" t="s">
        <v>2454</v>
      </c>
      <c r="D364" s="2" t="s">
        <v>10</v>
      </c>
      <c r="E364" s="2"/>
    </row>
    <row r="365" spans="1:5" x14ac:dyDescent="0.2">
      <c r="A365" s="2">
        <v>364</v>
      </c>
      <c r="B365" s="2" t="str">
        <f t="shared" si="5"/>
        <v>24.364</v>
      </c>
      <c r="C365" s="2" t="s">
        <v>2455</v>
      </c>
      <c r="D365" s="2" t="s">
        <v>10</v>
      </c>
      <c r="E365" s="2"/>
    </row>
    <row r="366" spans="1:5" x14ac:dyDescent="0.2">
      <c r="A366" s="2">
        <v>365</v>
      </c>
      <c r="B366" s="2" t="str">
        <f t="shared" si="5"/>
        <v>24.365</v>
      </c>
      <c r="C366" s="2" t="s">
        <v>2456</v>
      </c>
      <c r="D366" s="2" t="s">
        <v>74</v>
      </c>
      <c r="E366" s="2"/>
    </row>
    <row r="367" spans="1:5" x14ac:dyDescent="0.2">
      <c r="A367" s="2">
        <v>366</v>
      </c>
      <c r="B367" s="2" t="str">
        <f t="shared" si="5"/>
        <v>24.366</v>
      </c>
      <c r="C367" s="2" t="s">
        <v>2457</v>
      </c>
      <c r="D367" s="2" t="s">
        <v>74</v>
      </c>
      <c r="E367" s="2"/>
    </row>
    <row r="368" spans="1:5" x14ac:dyDescent="0.2">
      <c r="A368" s="2">
        <v>367</v>
      </c>
      <c r="B368" s="2" t="str">
        <f t="shared" si="5"/>
        <v>24.367</v>
      </c>
      <c r="C368" s="2" t="s">
        <v>2458</v>
      </c>
      <c r="D368" s="2" t="s">
        <v>74</v>
      </c>
      <c r="E368" s="2"/>
    </row>
    <row r="369" spans="1:5" x14ac:dyDescent="0.2">
      <c r="A369" s="2">
        <v>368</v>
      </c>
      <c r="B369" s="2" t="str">
        <f t="shared" si="5"/>
        <v>24.368</v>
      </c>
      <c r="C369" s="2" t="s">
        <v>2459</v>
      </c>
      <c r="D369" s="2" t="s">
        <v>134</v>
      </c>
      <c r="E369" s="2"/>
    </row>
    <row r="370" spans="1:5" x14ac:dyDescent="0.2">
      <c r="A370" s="2">
        <v>369</v>
      </c>
      <c r="B370" s="2" t="str">
        <f t="shared" si="5"/>
        <v>24.369</v>
      </c>
      <c r="C370" s="2" t="s">
        <v>2460</v>
      </c>
      <c r="D370" s="2" t="s">
        <v>74</v>
      </c>
      <c r="E370" s="2"/>
    </row>
    <row r="371" spans="1:5" x14ac:dyDescent="0.2">
      <c r="A371" s="2">
        <v>370</v>
      </c>
      <c r="B371" s="2" t="str">
        <f t="shared" si="5"/>
        <v>24.370</v>
      </c>
      <c r="C371" s="2" t="s">
        <v>2461</v>
      </c>
      <c r="D371" s="2" t="s">
        <v>74</v>
      </c>
      <c r="E371" s="2"/>
    </row>
    <row r="372" spans="1:5" x14ac:dyDescent="0.2">
      <c r="A372" s="2">
        <v>371</v>
      </c>
      <c r="B372" s="2" t="str">
        <f t="shared" si="5"/>
        <v>24.371</v>
      </c>
      <c r="C372" s="2" t="s">
        <v>2462</v>
      </c>
      <c r="D372" s="2" t="s">
        <v>74</v>
      </c>
      <c r="E372" s="2"/>
    </row>
    <row r="373" spans="1:5" ht="22.5" x14ac:dyDescent="0.2">
      <c r="A373" s="2">
        <v>372</v>
      </c>
      <c r="B373" s="2" t="str">
        <f t="shared" si="5"/>
        <v>24.372</v>
      </c>
      <c r="C373" s="2" t="s">
        <v>2463</v>
      </c>
      <c r="D373" s="2" t="s">
        <v>74</v>
      </c>
      <c r="E373" s="2"/>
    </row>
    <row r="374" spans="1:5" x14ac:dyDescent="0.2">
      <c r="A374" s="2">
        <v>373</v>
      </c>
      <c r="B374" s="2" t="str">
        <f t="shared" si="5"/>
        <v>24.373</v>
      </c>
      <c r="C374" s="2" t="s">
        <v>2464</v>
      </c>
      <c r="D374" s="2" t="s">
        <v>74</v>
      </c>
      <c r="E374" s="2"/>
    </row>
    <row r="375" spans="1:5" x14ac:dyDescent="0.2">
      <c r="A375" s="2">
        <v>374</v>
      </c>
      <c r="B375" s="2" t="str">
        <f t="shared" si="5"/>
        <v>24.374</v>
      </c>
      <c r="C375" s="2" t="s">
        <v>2465</v>
      </c>
      <c r="D375" s="2" t="s">
        <v>74</v>
      </c>
      <c r="E375" s="2"/>
    </row>
    <row r="376" spans="1:5" x14ac:dyDescent="0.2">
      <c r="A376" s="2">
        <v>375</v>
      </c>
      <c r="B376" s="2" t="str">
        <f t="shared" si="5"/>
        <v>24.375</v>
      </c>
      <c r="C376" s="2" t="s">
        <v>2466</v>
      </c>
      <c r="D376" s="2" t="s">
        <v>74</v>
      </c>
      <c r="E376" s="2"/>
    </row>
    <row r="377" spans="1:5" x14ac:dyDescent="0.2">
      <c r="A377" s="2">
        <v>376</v>
      </c>
      <c r="B377" s="2" t="str">
        <f t="shared" si="5"/>
        <v>24.376</v>
      </c>
      <c r="C377" s="2" t="s">
        <v>2467</v>
      </c>
      <c r="D377" s="2" t="s">
        <v>74</v>
      </c>
      <c r="E377" s="2"/>
    </row>
    <row r="378" spans="1:5" x14ac:dyDescent="0.2">
      <c r="A378" s="2">
        <v>377</v>
      </c>
      <c r="B378" s="2" t="str">
        <f t="shared" si="5"/>
        <v>24.377</v>
      </c>
      <c r="C378" s="2" t="s">
        <v>2468</v>
      </c>
      <c r="D378" s="2" t="s">
        <v>74</v>
      </c>
      <c r="E378" s="2"/>
    </row>
    <row r="379" spans="1:5" x14ac:dyDescent="0.2">
      <c r="A379" s="2">
        <v>378</v>
      </c>
      <c r="B379" s="2" t="str">
        <f t="shared" si="5"/>
        <v>24.378</v>
      </c>
      <c r="C379" s="2" t="s">
        <v>2469</v>
      </c>
      <c r="D379" s="2" t="s">
        <v>74</v>
      </c>
      <c r="E379" s="2"/>
    </row>
    <row r="380" spans="1:5" x14ac:dyDescent="0.2">
      <c r="A380" s="2">
        <v>379</v>
      </c>
      <c r="B380" s="2" t="str">
        <f t="shared" si="5"/>
        <v>24.379</v>
      </c>
      <c r="C380" s="2" t="s">
        <v>2470</v>
      </c>
      <c r="D380" s="2" t="s">
        <v>74</v>
      </c>
      <c r="E380" s="2"/>
    </row>
    <row r="381" spans="1:5" x14ac:dyDescent="0.2">
      <c r="A381" s="2">
        <v>380</v>
      </c>
      <c r="B381" s="2" t="str">
        <f t="shared" si="5"/>
        <v>24.380</v>
      </c>
      <c r="C381" s="2" t="s">
        <v>2471</v>
      </c>
      <c r="D381" s="2" t="s">
        <v>74</v>
      </c>
      <c r="E381" s="2"/>
    </row>
    <row r="382" spans="1:5" x14ac:dyDescent="0.2">
      <c r="A382" s="2">
        <v>381</v>
      </c>
      <c r="B382" s="2" t="str">
        <f t="shared" si="5"/>
        <v>24.381</v>
      </c>
      <c r="C382" s="2" t="s">
        <v>2472</v>
      </c>
      <c r="D382" s="2" t="s">
        <v>74</v>
      </c>
      <c r="E382" s="2"/>
    </row>
    <row r="383" spans="1:5" x14ac:dyDescent="0.2">
      <c r="A383" s="2">
        <v>382</v>
      </c>
      <c r="B383" s="2" t="str">
        <f t="shared" si="5"/>
        <v>24.382</v>
      </c>
      <c r="C383" s="2" t="s">
        <v>2473</v>
      </c>
      <c r="D383" s="2" t="s">
        <v>74</v>
      </c>
      <c r="E383" s="2"/>
    </row>
    <row r="384" spans="1:5" x14ac:dyDescent="0.2">
      <c r="A384" s="2">
        <v>383</v>
      </c>
      <c r="B384" s="2" t="str">
        <f t="shared" si="5"/>
        <v>24.383</v>
      </c>
      <c r="C384" s="2" t="s">
        <v>2474</v>
      </c>
      <c r="D384" s="2" t="s">
        <v>74</v>
      </c>
      <c r="E384" s="2"/>
    </row>
    <row r="385" spans="1:5" x14ac:dyDescent="0.2">
      <c r="A385" s="2">
        <v>384</v>
      </c>
      <c r="B385" s="2" t="str">
        <f t="shared" si="5"/>
        <v>24.384</v>
      </c>
      <c r="C385" s="2" t="s">
        <v>2475</v>
      </c>
      <c r="D385" s="2" t="s">
        <v>74</v>
      </c>
      <c r="E385" s="2"/>
    </row>
    <row r="386" spans="1:5" x14ac:dyDescent="0.2">
      <c r="A386" s="2">
        <v>385</v>
      </c>
      <c r="B386" s="2" t="str">
        <f t="shared" si="5"/>
        <v>24.385</v>
      </c>
      <c r="C386" s="2" t="s">
        <v>2476</v>
      </c>
      <c r="D386" s="2" t="s">
        <v>74</v>
      </c>
      <c r="E386" s="2"/>
    </row>
    <row r="387" spans="1:5" ht="22.5" x14ac:dyDescent="0.2">
      <c r="A387" s="2">
        <v>386</v>
      </c>
      <c r="B387" s="2" t="str">
        <f t="shared" ref="B387:B391" si="6">"24."&amp;A387</f>
        <v>24.386</v>
      </c>
      <c r="C387" s="2" t="s">
        <v>2477</v>
      </c>
      <c r="D387" s="2" t="s">
        <v>74</v>
      </c>
      <c r="E387" s="2"/>
    </row>
    <row r="388" spans="1:5" ht="22.5" x14ac:dyDescent="0.2">
      <c r="A388" s="2">
        <v>387</v>
      </c>
      <c r="B388" s="2" t="str">
        <f t="shared" si="6"/>
        <v>24.387</v>
      </c>
      <c r="C388" s="2" t="s">
        <v>2478</v>
      </c>
      <c r="D388" s="2" t="s">
        <v>74</v>
      </c>
      <c r="E388" s="2"/>
    </row>
    <row r="389" spans="1:5" x14ac:dyDescent="0.2">
      <c r="A389" s="2">
        <v>388</v>
      </c>
      <c r="B389" s="2" t="str">
        <f t="shared" si="6"/>
        <v>24.388</v>
      </c>
      <c r="C389" s="2" t="s">
        <v>2479</v>
      </c>
      <c r="D389" s="2" t="s">
        <v>74</v>
      </c>
      <c r="E389" s="2"/>
    </row>
    <row r="390" spans="1:5" x14ac:dyDescent="0.2">
      <c r="A390" s="2">
        <v>389</v>
      </c>
      <c r="B390" s="2" t="str">
        <f t="shared" si="6"/>
        <v>24.389</v>
      </c>
      <c r="C390" s="2" t="s">
        <v>2480</v>
      </c>
      <c r="D390" s="2" t="s">
        <v>74</v>
      </c>
      <c r="E390" s="2"/>
    </row>
    <row r="391" spans="1:5" x14ac:dyDescent="0.2">
      <c r="A391" s="2">
        <v>390</v>
      </c>
      <c r="B391" s="2" t="str">
        <f t="shared" si="6"/>
        <v>24.390</v>
      </c>
      <c r="C391" s="2" t="s">
        <v>2481</v>
      </c>
      <c r="D391" s="2" t="s">
        <v>74</v>
      </c>
      <c r="E391" s="2"/>
    </row>
    <row r="392" spans="1:5" x14ac:dyDescent="0.2">
      <c r="A392" s="2">
        <v>391</v>
      </c>
      <c r="B392" s="2" t="str">
        <f>"24."&amp;A392</f>
        <v>24.391</v>
      </c>
      <c r="C392" s="2" t="s">
        <v>2482</v>
      </c>
      <c r="D392" s="2" t="s">
        <v>74</v>
      </c>
      <c r="E392" s="2"/>
    </row>
    <row r="393" spans="1:5" ht="22.5" x14ac:dyDescent="0.2">
      <c r="A393" s="2">
        <v>392</v>
      </c>
      <c r="B393" s="2" t="str">
        <f>"24."&amp;A393</f>
        <v>24.392</v>
      </c>
      <c r="C393" s="2" t="s">
        <v>2644</v>
      </c>
      <c r="D393" s="2" t="s">
        <v>74</v>
      </c>
      <c r="E393" s="2"/>
    </row>
    <row r="394" spans="1:5" ht="12" thickBot="1" x14ac:dyDescent="0.25">
      <c r="A394" s="18" t="s">
        <v>2617</v>
      </c>
      <c r="B394" s="19"/>
      <c r="C394" s="19"/>
      <c r="D394" s="10" t="s">
        <v>2618</v>
      </c>
      <c r="E394" s="11"/>
    </row>
    <row r="395" spans="1:5" x14ac:dyDescent="0.2">
      <c r="D395" s="5" t="s">
        <v>2698</v>
      </c>
    </row>
    <row r="398" spans="1:5" ht="12.75" x14ac:dyDescent="0.2">
      <c r="A398" s="15" t="s">
        <v>2619</v>
      </c>
      <c r="B398" s="16"/>
      <c r="C398" s="9" t="s">
        <v>2620</v>
      </c>
      <c r="D398" s="16" t="s">
        <v>2621</v>
      </c>
      <c r="E398" s="16"/>
    </row>
    <row r="399" spans="1:5" x14ac:dyDescent="0.2">
      <c r="A399" s="4"/>
      <c r="B399" s="4"/>
      <c r="C399" s="4"/>
      <c r="D399" s="17" t="s">
        <v>2622</v>
      </c>
      <c r="E399" s="16"/>
    </row>
  </sheetData>
  <mergeCells count="4">
    <mergeCell ref="A394:C394"/>
    <mergeCell ref="A398:B398"/>
    <mergeCell ref="D398:E398"/>
    <mergeCell ref="D399:E399"/>
  </mergeCells>
  <pageMargins left="0.25" right="0.25" top="0.75" bottom="0.75" header="0.3" footer="0.3"/>
  <pageSetup paperSize="9" orientation="portrait" r:id="rId1"/>
  <headerFooter>
    <oddHeader>&amp;CПриложение №6А към Ценово предложение - образец №6
 Ел. инсталации в сгради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tabSelected="1" view="pageLayout" topLeftCell="A130" workbookViewId="0">
      <selection activeCell="D135" sqref="D135"/>
    </sheetView>
  </sheetViews>
  <sheetFormatPr defaultRowHeight="11.25" x14ac:dyDescent="0.25"/>
  <cols>
    <col min="1" max="1" width="4" style="4" bestFit="1" customWidth="1"/>
    <col min="2" max="2" width="6.5703125" style="4" bestFit="1" customWidth="1"/>
    <col min="3" max="3" width="67.42578125" style="4" customWidth="1"/>
    <col min="4" max="4" width="7.5703125" style="4" bestFit="1" customWidth="1"/>
    <col min="5" max="16384" width="9.140625" style="4"/>
  </cols>
  <sheetData>
    <row r="1" spans="1:5" ht="22.5" x14ac:dyDescent="0.25">
      <c r="A1" s="1" t="s">
        <v>2613</v>
      </c>
      <c r="B1" s="1" t="s">
        <v>2614</v>
      </c>
      <c r="C1" s="1" t="s">
        <v>2615</v>
      </c>
      <c r="D1" s="1" t="s">
        <v>2616</v>
      </c>
      <c r="E1" s="1" t="s">
        <v>2699</v>
      </c>
    </row>
    <row r="2" spans="1:5" x14ac:dyDescent="0.25">
      <c r="A2" s="2">
        <v>1</v>
      </c>
      <c r="B2" s="2" t="str">
        <f>"25."&amp;A2</f>
        <v>25.1</v>
      </c>
      <c r="C2" s="2" t="s">
        <v>2483</v>
      </c>
      <c r="D2" s="2" t="s">
        <v>10</v>
      </c>
      <c r="E2" s="2"/>
    </row>
    <row r="3" spans="1:5" x14ac:dyDescent="0.25">
      <c r="A3" s="2">
        <v>2</v>
      </c>
      <c r="B3" s="2" t="str">
        <f t="shared" ref="B3:B66" si="0">"25."&amp;A3</f>
        <v>25.2</v>
      </c>
      <c r="C3" s="2" t="s">
        <v>2484</v>
      </c>
      <c r="D3" s="2" t="s">
        <v>0</v>
      </c>
      <c r="E3" s="2"/>
    </row>
    <row r="4" spans="1:5" x14ac:dyDescent="0.25">
      <c r="A4" s="2">
        <v>3</v>
      </c>
      <c r="B4" s="2" t="str">
        <f t="shared" si="0"/>
        <v>25.3</v>
      </c>
      <c r="C4" s="2" t="s">
        <v>2485</v>
      </c>
      <c r="D4" s="2" t="s">
        <v>0</v>
      </c>
      <c r="E4" s="2"/>
    </row>
    <row r="5" spans="1:5" x14ac:dyDescent="0.25">
      <c r="A5" s="2">
        <v>4</v>
      </c>
      <c r="B5" s="2" t="str">
        <f t="shared" si="0"/>
        <v>25.4</v>
      </c>
      <c r="C5" s="2" t="s">
        <v>2486</v>
      </c>
      <c r="D5" s="2" t="s">
        <v>0</v>
      </c>
      <c r="E5" s="2"/>
    </row>
    <row r="6" spans="1:5" x14ac:dyDescent="0.25">
      <c r="A6" s="2">
        <v>5</v>
      </c>
      <c r="B6" s="2" t="str">
        <f t="shared" si="0"/>
        <v>25.5</v>
      </c>
      <c r="C6" s="2" t="s">
        <v>2487</v>
      </c>
      <c r="D6" s="2" t="s">
        <v>0</v>
      </c>
      <c r="E6" s="2"/>
    </row>
    <row r="7" spans="1:5" x14ac:dyDescent="0.25">
      <c r="A7" s="2">
        <v>6</v>
      </c>
      <c r="B7" s="2" t="str">
        <f t="shared" si="0"/>
        <v>25.6</v>
      </c>
      <c r="C7" s="2" t="s">
        <v>2488</v>
      </c>
      <c r="D7" s="2" t="s">
        <v>0</v>
      </c>
      <c r="E7" s="2"/>
    </row>
    <row r="8" spans="1:5" ht="22.5" x14ac:dyDescent="0.25">
      <c r="A8" s="2">
        <v>7</v>
      </c>
      <c r="B8" s="2" t="str">
        <f t="shared" si="0"/>
        <v>25.7</v>
      </c>
      <c r="C8" s="2" t="s">
        <v>2489</v>
      </c>
      <c r="D8" s="2" t="s">
        <v>0</v>
      </c>
      <c r="E8" s="2"/>
    </row>
    <row r="9" spans="1:5" x14ac:dyDescent="0.25">
      <c r="A9" s="2">
        <v>8</v>
      </c>
      <c r="B9" s="2" t="str">
        <f t="shared" si="0"/>
        <v>25.8</v>
      </c>
      <c r="C9" s="2" t="s">
        <v>2490</v>
      </c>
      <c r="D9" s="2" t="s">
        <v>74</v>
      </c>
      <c r="E9" s="2"/>
    </row>
    <row r="10" spans="1:5" x14ac:dyDescent="0.25">
      <c r="A10" s="2">
        <v>9</v>
      </c>
      <c r="B10" s="2" t="str">
        <f t="shared" si="0"/>
        <v>25.9</v>
      </c>
      <c r="C10" s="2" t="s">
        <v>2491</v>
      </c>
      <c r="D10" s="2" t="s">
        <v>74</v>
      </c>
      <c r="E10" s="2"/>
    </row>
    <row r="11" spans="1:5" x14ac:dyDescent="0.25">
      <c r="A11" s="2">
        <v>10</v>
      </c>
      <c r="B11" s="2" t="str">
        <f t="shared" si="0"/>
        <v>25.10</v>
      </c>
      <c r="C11" s="2" t="s">
        <v>2492</v>
      </c>
      <c r="D11" s="2" t="s">
        <v>10</v>
      </c>
      <c r="E11" s="2"/>
    </row>
    <row r="12" spans="1:5" x14ac:dyDescent="0.25">
      <c r="A12" s="2">
        <v>11</v>
      </c>
      <c r="B12" s="2" t="str">
        <f t="shared" si="0"/>
        <v>25.11</v>
      </c>
      <c r="C12" s="2" t="s">
        <v>2493</v>
      </c>
      <c r="D12" s="2" t="s">
        <v>74</v>
      </c>
      <c r="E12" s="2"/>
    </row>
    <row r="13" spans="1:5" x14ac:dyDescent="0.25">
      <c r="A13" s="2">
        <v>12</v>
      </c>
      <c r="B13" s="2" t="str">
        <f t="shared" si="0"/>
        <v>25.12</v>
      </c>
      <c r="C13" s="2" t="s">
        <v>2494</v>
      </c>
      <c r="D13" s="2" t="s">
        <v>10</v>
      </c>
      <c r="E13" s="2"/>
    </row>
    <row r="14" spans="1:5" x14ac:dyDescent="0.25">
      <c r="A14" s="2">
        <v>13</v>
      </c>
      <c r="B14" s="2" t="str">
        <f t="shared" si="0"/>
        <v>25.13</v>
      </c>
      <c r="C14" s="2" t="s">
        <v>2495</v>
      </c>
      <c r="D14" s="2" t="s">
        <v>10</v>
      </c>
      <c r="E14" s="2"/>
    </row>
    <row r="15" spans="1:5" x14ac:dyDescent="0.25">
      <c r="A15" s="2">
        <v>14</v>
      </c>
      <c r="B15" s="2" t="str">
        <f t="shared" si="0"/>
        <v>25.14</v>
      </c>
      <c r="C15" s="2" t="s">
        <v>2496</v>
      </c>
      <c r="D15" s="2" t="s">
        <v>10</v>
      </c>
      <c r="E15" s="2"/>
    </row>
    <row r="16" spans="1:5" x14ac:dyDescent="0.25">
      <c r="A16" s="2">
        <v>15</v>
      </c>
      <c r="B16" s="2" t="str">
        <f t="shared" si="0"/>
        <v>25.15</v>
      </c>
      <c r="C16" s="2" t="s">
        <v>2497</v>
      </c>
      <c r="D16" s="2" t="s">
        <v>10</v>
      </c>
      <c r="E16" s="2"/>
    </row>
    <row r="17" spans="1:5" x14ac:dyDescent="0.25">
      <c r="A17" s="2">
        <v>16</v>
      </c>
      <c r="B17" s="2" t="str">
        <f t="shared" si="0"/>
        <v>25.16</v>
      </c>
      <c r="C17" s="2" t="s">
        <v>2498</v>
      </c>
      <c r="D17" s="2" t="s">
        <v>10</v>
      </c>
      <c r="E17" s="2"/>
    </row>
    <row r="18" spans="1:5" x14ac:dyDescent="0.25">
      <c r="A18" s="2">
        <v>17</v>
      </c>
      <c r="B18" s="2" t="str">
        <f t="shared" si="0"/>
        <v>25.17</v>
      </c>
      <c r="C18" s="2" t="s">
        <v>2499</v>
      </c>
      <c r="D18" s="2" t="s">
        <v>0</v>
      </c>
      <c r="E18" s="2"/>
    </row>
    <row r="19" spans="1:5" x14ac:dyDescent="0.25">
      <c r="A19" s="2">
        <v>18</v>
      </c>
      <c r="B19" s="2" t="str">
        <f t="shared" si="0"/>
        <v>25.18</v>
      </c>
      <c r="C19" s="2" t="s">
        <v>2500</v>
      </c>
      <c r="D19" s="2" t="s">
        <v>10</v>
      </c>
      <c r="E19" s="2"/>
    </row>
    <row r="20" spans="1:5" x14ac:dyDescent="0.25">
      <c r="A20" s="2">
        <v>19</v>
      </c>
      <c r="B20" s="2" t="str">
        <f t="shared" si="0"/>
        <v>25.19</v>
      </c>
      <c r="C20" s="2" t="s">
        <v>2501</v>
      </c>
      <c r="D20" s="2" t="s">
        <v>0</v>
      </c>
      <c r="E20" s="2"/>
    </row>
    <row r="21" spans="1:5" x14ac:dyDescent="0.25">
      <c r="A21" s="2">
        <v>20</v>
      </c>
      <c r="B21" s="2" t="str">
        <f t="shared" si="0"/>
        <v>25.20</v>
      </c>
      <c r="C21" s="2" t="s">
        <v>2502</v>
      </c>
      <c r="D21" s="2" t="s">
        <v>74</v>
      </c>
      <c r="E21" s="2"/>
    </row>
    <row r="22" spans="1:5" x14ac:dyDescent="0.25">
      <c r="A22" s="2">
        <v>21</v>
      </c>
      <c r="B22" s="2" t="str">
        <f t="shared" si="0"/>
        <v>25.21</v>
      </c>
      <c r="C22" s="2" t="s">
        <v>2503</v>
      </c>
      <c r="D22" s="2" t="s">
        <v>74</v>
      </c>
      <c r="E22" s="2"/>
    </row>
    <row r="23" spans="1:5" x14ac:dyDescent="0.25">
      <c r="A23" s="2">
        <v>22</v>
      </c>
      <c r="B23" s="2" t="str">
        <f t="shared" si="0"/>
        <v>25.22</v>
      </c>
      <c r="C23" s="2" t="s">
        <v>2504</v>
      </c>
      <c r="D23" s="2" t="s">
        <v>10</v>
      </c>
      <c r="E23" s="2"/>
    </row>
    <row r="24" spans="1:5" x14ac:dyDescent="0.25">
      <c r="A24" s="2">
        <v>23</v>
      </c>
      <c r="B24" s="2" t="str">
        <f t="shared" si="0"/>
        <v>25.23</v>
      </c>
      <c r="C24" s="2" t="s">
        <v>2505</v>
      </c>
      <c r="D24" s="2" t="s">
        <v>10</v>
      </c>
      <c r="E24" s="2"/>
    </row>
    <row r="25" spans="1:5" x14ac:dyDescent="0.25">
      <c r="A25" s="2">
        <v>24</v>
      </c>
      <c r="B25" s="2" t="str">
        <f t="shared" si="0"/>
        <v>25.24</v>
      </c>
      <c r="C25" s="2" t="s">
        <v>2506</v>
      </c>
      <c r="D25" s="2" t="s">
        <v>10</v>
      </c>
      <c r="E25" s="2"/>
    </row>
    <row r="26" spans="1:5" x14ac:dyDescent="0.25">
      <c r="A26" s="2">
        <v>25</v>
      </c>
      <c r="B26" s="2" t="str">
        <f t="shared" si="0"/>
        <v>25.25</v>
      </c>
      <c r="C26" s="2" t="s">
        <v>2507</v>
      </c>
      <c r="D26" s="2" t="s">
        <v>0</v>
      </c>
      <c r="E26" s="2"/>
    </row>
    <row r="27" spans="1:5" x14ac:dyDescent="0.25">
      <c r="A27" s="2">
        <v>26</v>
      </c>
      <c r="B27" s="2" t="str">
        <f t="shared" si="0"/>
        <v>25.26</v>
      </c>
      <c r="C27" s="2" t="s">
        <v>2508</v>
      </c>
      <c r="D27" s="2" t="s">
        <v>8</v>
      </c>
      <c r="E27" s="2"/>
    </row>
    <row r="28" spans="1:5" x14ac:dyDescent="0.25">
      <c r="A28" s="2">
        <v>27</v>
      </c>
      <c r="B28" s="2" t="str">
        <f t="shared" si="0"/>
        <v>25.27</v>
      </c>
      <c r="C28" s="2" t="s">
        <v>2509</v>
      </c>
      <c r="D28" s="2" t="s">
        <v>10</v>
      </c>
      <c r="E28" s="2"/>
    </row>
    <row r="29" spans="1:5" x14ac:dyDescent="0.25">
      <c r="A29" s="2">
        <v>28</v>
      </c>
      <c r="B29" s="2" t="str">
        <f t="shared" si="0"/>
        <v>25.28</v>
      </c>
      <c r="C29" s="2" t="s">
        <v>2510</v>
      </c>
      <c r="D29" s="2" t="s">
        <v>10</v>
      </c>
      <c r="E29" s="2"/>
    </row>
    <row r="30" spans="1:5" x14ac:dyDescent="0.25">
      <c r="A30" s="2">
        <v>29</v>
      </c>
      <c r="B30" s="2" t="str">
        <f t="shared" si="0"/>
        <v>25.29</v>
      </c>
      <c r="C30" s="2" t="s">
        <v>2511</v>
      </c>
      <c r="D30" s="2" t="s">
        <v>10</v>
      </c>
      <c r="E30" s="2"/>
    </row>
    <row r="31" spans="1:5" x14ac:dyDescent="0.25">
      <c r="A31" s="2">
        <v>30</v>
      </c>
      <c r="B31" s="2" t="str">
        <f t="shared" si="0"/>
        <v>25.30</v>
      </c>
      <c r="C31" s="2" t="s">
        <v>2512</v>
      </c>
      <c r="D31" s="2" t="s">
        <v>10</v>
      </c>
      <c r="E31" s="2"/>
    </row>
    <row r="32" spans="1:5" x14ac:dyDescent="0.25">
      <c r="A32" s="2">
        <v>31</v>
      </c>
      <c r="B32" s="2" t="str">
        <f t="shared" si="0"/>
        <v>25.31</v>
      </c>
      <c r="C32" s="2" t="s">
        <v>2513</v>
      </c>
      <c r="D32" s="2" t="s">
        <v>10</v>
      </c>
      <c r="E32" s="2"/>
    </row>
    <row r="33" spans="1:5" x14ac:dyDescent="0.25">
      <c r="A33" s="2">
        <v>32</v>
      </c>
      <c r="B33" s="2" t="str">
        <f t="shared" si="0"/>
        <v>25.32</v>
      </c>
      <c r="C33" s="2" t="s">
        <v>2514</v>
      </c>
      <c r="D33" s="2" t="s">
        <v>0</v>
      </c>
      <c r="E33" s="2"/>
    </row>
    <row r="34" spans="1:5" x14ac:dyDescent="0.25">
      <c r="A34" s="2">
        <v>33</v>
      </c>
      <c r="B34" s="2" t="str">
        <f t="shared" si="0"/>
        <v>25.33</v>
      </c>
      <c r="C34" s="2" t="s">
        <v>2515</v>
      </c>
      <c r="D34" s="2" t="s">
        <v>0</v>
      </c>
      <c r="E34" s="2"/>
    </row>
    <row r="35" spans="1:5" x14ac:dyDescent="0.25">
      <c r="A35" s="2">
        <v>34</v>
      </c>
      <c r="B35" s="2" t="str">
        <f t="shared" si="0"/>
        <v>25.34</v>
      </c>
      <c r="C35" s="2" t="s">
        <v>2516</v>
      </c>
      <c r="D35" s="2" t="s">
        <v>0</v>
      </c>
      <c r="E35" s="2"/>
    </row>
    <row r="36" spans="1:5" x14ac:dyDescent="0.25">
      <c r="A36" s="2">
        <v>35</v>
      </c>
      <c r="B36" s="2" t="str">
        <f t="shared" si="0"/>
        <v>25.35</v>
      </c>
      <c r="C36" s="2" t="s">
        <v>2517</v>
      </c>
      <c r="D36" s="2" t="s">
        <v>0</v>
      </c>
      <c r="E36" s="2"/>
    </row>
    <row r="37" spans="1:5" x14ac:dyDescent="0.25">
      <c r="A37" s="2">
        <v>36</v>
      </c>
      <c r="B37" s="2" t="str">
        <f t="shared" si="0"/>
        <v>25.36</v>
      </c>
      <c r="C37" s="2" t="s">
        <v>2518</v>
      </c>
      <c r="D37" s="2" t="s">
        <v>74</v>
      </c>
      <c r="E37" s="2"/>
    </row>
    <row r="38" spans="1:5" x14ac:dyDescent="0.25">
      <c r="A38" s="2">
        <v>37</v>
      </c>
      <c r="B38" s="2" t="str">
        <f t="shared" si="0"/>
        <v>25.37</v>
      </c>
      <c r="C38" s="2" t="s">
        <v>2519</v>
      </c>
      <c r="D38" s="2" t="s">
        <v>10</v>
      </c>
      <c r="E38" s="2"/>
    </row>
    <row r="39" spans="1:5" x14ac:dyDescent="0.25">
      <c r="A39" s="2">
        <v>38</v>
      </c>
      <c r="B39" s="2" t="str">
        <f t="shared" si="0"/>
        <v>25.38</v>
      </c>
      <c r="C39" s="2" t="s">
        <v>2520</v>
      </c>
      <c r="D39" s="2" t="s">
        <v>8</v>
      </c>
      <c r="E39" s="2"/>
    </row>
    <row r="40" spans="1:5" x14ac:dyDescent="0.25">
      <c r="A40" s="2">
        <v>39</v>
      </c>
      <c r="B40" s="2" t="str">
        <f t="shared" si="0"/>
        <v>25.39</v>
      </c>
      <c r="C40" s="2" t="s">
        <v>2521</v>
      </c>
      <c r="D40" s="2" t="s">
        <v>74</v>
      </c>
      <c r="E40" s="2"/>
    </row>
    <row r="41" spans="1:5" ht="22.5" x14ac:dyDescent="0.25">
      <c r="A41" s="2">
        <v>40</v>
      </c>
      <c r="B41" s="2" t="str">
        <f t="shared" si="0"/>
        <v>25.40</v>
      </c>
      <c r="C41" s="2" t="s">
        <v>2522</v>
      </c>
      <c r="D41" s="2" t="s">
        <v>0</v>
      </c>
      <c r="E41" s="2"/>
    </row>
    <row r="42" spans="1:5" x14ac:dyDescent="0.25">
      <c r="A42" s="2">
        <v>41</v>
      </c>
      <c r="B42" s="2" t="str">
        <f t="shared" si="0"/>
        <v>25.41</v>
      </c>
      <c r="C42" s="2" t="s">
        <v>2523</v>
      </c>
      <c r="D42" s="2" t="s">
        <v>1</v>
      </c>
      <c r="E42" s="2"/>
    </row>
    <row r="43" spans="1:5" ht="22.5" x14ac:dyDescent="0.25">
      <c r="A43" s="2">
        <v>42</v>
      </c>
      <c r="B43" s="2" t="str">
        <f t="shared" si="0"/>
        <v>25.42</v>
      </c>
      <c r="C43" s="2" t="s">
        <v>2524</v>
      </c>
      <c r="D43" s="2" t="s">
        <v>1</v>
      </c>
      <c r="E43" s="2"/>
    </row>
    <row r="44" spans="1:5" x14ac:dyDescent="0.25">
      <c r="A44" s="2">
        <v>43</v>
      </c>
      <c r="B44" s="2" t="str">
        <f t="shared" si="0"/>
        <v>25.43</v>
      </c>
      <c r="C44" s="2" t="s">
        <v>2525</v>
      </c>
      <c r="D44" s="2" t="s">
        <v>1</v>
      </c>
      <c r="E44" s="2"/>
    </row>
    <row r="45" spans="1:5" x14ac:dyDescent="0.25">
      <c r="A45" s="2">
        <v>44</v>
      </c>
      <c r="B45" s="2" t="str">
        <f t="shared" si="0"/>
        <v>25.44</v>
      </c>
      <c r="C45" s="2" t="s">
        <v>2526</v>
      </c>
      <c r="D45" s="2" t="s">
        <v>0</v>
      </c>
      <c r="E45" s="2"/>
    </row>
    <row r="46" spans="1:5" x14ac:dyDescent="0.25">
      <c r="A46" s="2">
        <v>45</v>
      </c>
      <c r="B46" s="2" t="str">
        <f t="shared" si="0"/>
        <v>25.45</v>
      </c>
      <c r="C46" s="2" t="s">
        <v>2527</v>
      </c>
      <c r="D46" s="2" t="s">
        <v>1</v>
      </c>
      <c r="E46" s="2"/>
    </row>
    <row r="47" spans="1:5" x14ac:dyDescent="0.25">
      <c r="A47" s="2">
        <v>46</v>
      </c>
      <c r="B47" s="2" t="str">
        <f t="shared" si="0"/>
        <v>25.46</v>
      </c>
      <c r="C47" s="2" t="s">
        <v>131</v>
      </c>
      <c r="D47" s="2" t="s">
        <v>0</v>
      </c>
      <c r="E47" s="2"/>
    </row>
    <row r="48" spans="1:5" x14ac:dyDescent="0.25">
      <c r="A48" s="2">
        <v>47</v>
      </c>
      <c r="B48" s="2" t="str">
        <f t="shared" si="0"/>
        <v>25.47</v>
      </c>
      <c r="C48" s="2" t="s">
        <v>2528</v>
      </c>
      <c r="D48" s="2" t="s">
        <v>0</v>
      </c>
      <c r="E48" s="2"/>
    </row>
    <row r="49" spans="1:5" x14ac:dyDescent="0.25">
      <c r="A49" s="2">
        <v>48</v>
      </c>
      <c r="B49" s="2" t="str">
        <f t="shared" si="0"/>
        <v>25.48</v>
      </c>
      <c r="C49" s="2" t="s">
        <v>2529</v>
      </c>
      <c r="D49" s="2" t="s">
        <v>0</v>
      </c>
      <c r="E49" s="2"/>
    </row>
    <row r="50" spans="1:5" x14ac:dyDescent="0.25">
      <c r="A50" s="2">
        <v>49</v>
      </c>
      <c r="B50" s="2" t="str">
        <f t="shared" si="0"/>
        <v>25.49</v>
      </c>
      <c r="C50" s="2" t="s">
        <v>2530</v>
      </c>
      <c r="D50" s="2" t="s">
        <v>0</v>
      </c>
      <c r="E50" s="2"/>
    </row>
    <row r="51" spans="1:5" x14ac:dyDescent="0.25">
      <c r="A51" s="2">
        <v>50</v>
      </c>
      <c r="B51" s="2" t="str">
        <f t="shared" si="0"/>
        <v>25.50</v>
      </c>
      <c r="C51" s="2" t="s">
        <v>2531</v>
      </c>
      <c r="D51" s="2" t="s">
        <v>0</v>
      </c>
      <c r="E51" s="2"/>
    </row>
    <row r="52" spans="1:5" ht="22.5" x14ac:dyDescent="0.25">
      <c r="A52" s="2">
        <v>51</v>
      </c>
      <c r="B52" s="2" t="str">
        <f t="shared" si="0"/>
        <v>25.51</v>
      </c>
      <c r="C52" s="2" t="s">
        <v>2532</v>
      </c>
      <c r="D52" s="2" t="s">
        <v>0</v>
      </c>
      <c r="E52" s="2"/>
    </row>
    <row r="53" spans="1:5" x14ac:dyDescent="0.25">
      <c r="A53" s="2">
        <v>52</v>
      </c>
      <c r="B53" s="2" t="str">
        <f t="shared" si="0"/>
        <v>25.52</v>
      </c>
      <c r="C53" s="2" t="s">
        <v>2533</v>
      </c>
      <c r="D53" s="2" t="s">
        <v>1</v>
      </c>
      <c r="E53" s="2"/>
    </row>
    <row r="54" spans="1:5" ht="22.5" x14ac:dyDescent="0.25">
      <c r="A54" s="2">
        <v>53</v>
      </c>
      <c r="B54" s="2" t="str">
        <f t="shared" si="0"/>
        <v>25.53</v>
      </c>
      <c r="C54" s="2" t="s">
        <v>2534</v>
      </c>
      <c r="D54" s="2" t="s">
        <v>1</v>
      </c>
      <c r="E54" s="2"/>
    </row>
    <row r="55" spans="1:5" ht="22.5" x14ac:dyDescent="0.25">
      <c r="A55" s="2">
        <v>54</v>
      </c>
      <c r="B55" s="2" t="str">
        <f t="shared" si="0"/>
        <v>25.54</v>
      </c>
      <c r="C55" s="2" t="s">
        <v>2535</v>
      </c>
      <c r="D55" s="2" t="s">
        <v>1</v>
      </c>
      <c r="E55" s="2"/>
    </row>
    <row r="56" spans="1:5" ht="22.5" x14ac:dyDescent="0.25">
      <c r="A56" s="2">
        <v>55</v>
      </c>
      <c r="B56" s="2" t="str">
        <f t="shared" si="0"/>
        <v>25.55</v>
      </c>
      <c r="C56" s="2" t="s">
        <v>2536</v>
      </c>
      <c r="D56" s="2" t="s">
        <v>0</v>
      </c>
      <c r="E56" s="2"/>
    </row>
    <row r="57" spans="1:5" x14ac:dyDescent="0.25">
      <c r="A57" s="2">
        <v>56</v>
      </c>
      <c r="B57" s="2" t="str">
        <f t="shared" si="0"/>
        <v>25.56</v>
      </c>
      <c r="C57" s="2" t="s">
        <v>2537</v>
      </c>
      <c r="D57" s="2" t="s">
        <v>0</v>
      </c>
      <c r="E57" s="2"/>
    </row>
    <row r="58" spans="1:5" x14ac:dyDescent="0.25">
      <c r="A58" s="2">
        <v>57</v>
      </c>
      <c r="B58" s="2" t="str">
        <f t="shared" si="0"/>
        <v>25.57</v>
      </c>
      <c r="C58" s="2" t="s">
        <v>2538</v>
      </c>
      <c r="D58" s="2" t="s">
        <v>0</v>
      </c>
      <c r="E58" s="2"/>
    </row>
    <row r="59" spans="1:5" ht="22.5" x14ac:dyDescent="0.25">
      <c r="A59" s="2">
        <v>58</v>
      </c>
      <c r="B59" s="2" t="str">
        <f t="shared" si="0"/>
        <v>25.58</v>
      </c>
      <c r="C59" s="2" t="s">
        <v>2539</v>
      </c>
      <c r="D59" s="2" t="s">
        <v>0</v>
      </c>
      <c r="E59" s="2"/>
    </row>
    <row r="60" spans="1:5" x14ac:dyDescent="0.25">
      <c r="A60" s="2">
        <v>59</v>
      </c>
      <c r="B60" s="2" t="str">
        <f t="shared" si="0"/>
        <v>25.59</v>
      </c>
      <c r="C60" s="2" t="s">
        <v>2540</v>
      </c>
      <c r="D60" s="2" t="s">
        <v>1</v>
      </c>
      <c r="E60" s="2"/>
    </row>
    <row r="61" spans="1:5" ht="22.5" x14ac:dyDescent="0.25">
      <c r="A61" s="2">
        <v>60</v>
      </c>
      <c r="B61" s="2" t="str">
        <f t="shared" si="0"/>
        <v>25.60</v>
      </c>
      <c r="C61" s="2" t="s">
        <v>2541</v>
      </c>
      <c r="D61" s="2" t="s">
        <v>1</v>
      </c>
      <c r="E61" s="2"/>
    </row>
    <row r="62" spans="1:5" ht="22.5" x14ac:dyDescent="0.25">
      <c r="A62" s="2">
        <v>61</v>
      </c>
      <c r="B62" s="2" t="str">
        <f t="shared" si="0"/>
        <v>25.61</v>
      </c>
      <c r="C62" s="2" t="s">
        <v>2542</v>
      </c>
      <c r="D62" s="2" t="s">
        <v>1</v>
      </c>
      <c r="E62" s="2"/>
    </row>
    <row r="63" spans="1:5" ht="22.5" x14ac:dyDescent="0.25">
      <c r="A63" s="2">
        <v>62</v>
      </c>
      <c r="B63" s="2" t="str">
        <f t="shared" si="0"/>
        <v>25.62</v>
      </c>
      <c r="C63" s="2" t="s">
        <v>2543</v>
      </c>
      <c r="D63" s="2" t="s">
        <v>0</v>
      </c>
      <c r="E63" s="2"/>
    </row>
    <row r="64" spans="1:5" ht="22.5" x14ac:dyDescent="0.25">
      <c r="A64" s="2">
        <v>63</v>
      </c>
      <c r="B64" s="2" t="str">
        <f t="shared" si="0"/>
        <v>25.63</v>
      </c>
      <c r="C64" s="2" t="s">
        <v>2544</v>
      </c>
      <c r="D64" s="2" t="s">
        <v>0</v>
      </c>
      <c r="E64" s="2"/>
    </row>
    <row r="65" spans="1:5" x14ac:dyDescent="0.25">
      <c r="A65" s="2">
        <v>64</v>
      </c>
      <c r="B65" s="2" t="str">
        <f t="shared" si="0"/>
        <v>25.64</v>
      </c>
      <c r="C65" s="2" t="s">
        <v>2545</v>
      </c>
      <c r="D65" s="2" t="s">
        <v>0</v>
      </c>
      <c r="E65" s="2"/>
    </row>
    <row r="66" spans="1:5" ht="22.5" x14ac:dyDescent="0.25">
      <c r="A66" s="2">
        <v>65</v>
      </c>
      <c r="B66" s="2" t="str">
        <f t="shared" si="0"/>
        <v>25.65</v>
      </c>
      <c r="C66" s="2" t="s">
        <v>2546</v>
      </c>
      <c r="D66" s="2" t="s">
        <v>0</v>
      </c>
      <c r="E66" s="2"/>
    </row>
    <row r="67" spans="1:5" ht="22.5" x14ac:dyDescent="0.25">
      <c r="A67" s="2">
        <v>66</v>
      </c>
      <c r="B67" s="2" t="str">
        <f t="shared" ref="B67:B130" si="1">"25."&amp;A67</f>
        <v>25.66</v>
      </c>
      <c r="C67" s="2" t="s">
        <v>2547</v>
      </c>
      <c r="D67" s="2" t="s">
        <v>0</v>
      </c>
      <c r="E67" s="2"/>
    </row>
    <row r="68" spans="1:5" ht="22.5" x14ac:dyDescent="0.25">
      <c r="A68" s="2">
        <v>67</v>
      </c>
      <c r="B68" s="2" t="str">
        <f t="shared" si="1"/>
        <v>25.67</v>
      </c>
      <c r="C68" s="2" t="s">
        <v>2548</v>
      </c>
      <c r="D68" s="2" t="s">
        <v>0</v>
      </c>
      <c r="E68" s="2"/>
    </row>
    <row r="69" spans="1:5" ht="22.5" x14ac:dyDescent="0.25">
      <c r="A69" s="2">
        <v>68</v>
      </c>
      <c r="B69" s="2" t="str">
        <f t="shared" si="1"/>
        <v>25.68</v>
      </c>
      <c r="C69" s="2" t="s">
        <v>2549</v>
      </c>
      <c r="D69" s="2" t="s">
        <v>0</v>
      </c>
      <c r="E69" s="2"/>
    </row>
    <row r="70" spans="1:5" ht="22.5" x14ac:dyDescent="0.25">
      <c r="A70" s="2">
        <v>69</v>
      </c>
      <c r="B70" s="2" t="str">
        <f t="shared" si="1"/>
        <v>25.69</v>
      </c>
      <c r="C70" s="2" t="s">
        <v>2550</v>
      </c>
      <c r="D70" s="2" t="s">
        <v>0</v>
      </c>
      <c r="E70" s="2"/>
    </row>
    <row r="71" spans="1:5" x14ac:dyDescent="0.25">
      <c r="A71" s="2">
        <v>70</v>
      </c>
      <c r="B71" s="2" t="str">
        <f t="shared" si="1"/>
        <v>25.70</v>
      </c>
      <c r="C71" s="2" t="s">
        <v>2551</v>
      </c>
      <c r="D71" s="2" t="s">
        <v>10</v>
      </c>
      <c r="E71" s="2"/>
    </row>
    <row r="72" spans="1:5" ht="22.5" x14ac:dyDescent="0.25">
      <c r="A72" s="2">
        <v>71</v>
      </c>
      <c r="B72" s="2" t="str">
        <f t="shared" si="1"/>
        <v>25.71</v>
      </c>
      <c r="C72" s="2" t="s">
        <v>2552</v>
      </c>
      <c r="D72" s="2" t="s">
        <v>10</v>
      </c>
      <c r="E72" s="2"/>
    </row>
    <row r="73" spans="1:5" ht="22.5" x14ac:dyDescent="0.25">
      <c r="A73" s="2">
        <v>72</v>
      </c>
      <c r="B73" s="2" t="str">
        <f t="shared" si="1"/>
        <v>25.72</v>
      </c>
      <c r="C73" s="2" t="s">
        <v>2553</v>
      </c>
      <c r="D73" s="2" t="s">
        <v>10</v>
      </c>
      <c r="E73" s="2"/>
    </row>
    <row r="74" spans="1:5" ht="22.5" x14ac:dyDescent="0.25">
      <c r="A74" s="2">
        <v>73</v>
      </c>
      <c r="B74" s="2" t="str">
        <f t="shared" si="1"/>
        <v>25.73</v>
      </c>
      <c r="C74" s="2" t="s">
        <v>2554</v>
      </c>
      <c r="D74" s="2" t="s">
        <v>1</v>
      </c>
      <c r="E74" s="2"/>
    </row>
    <row r="75" spans="1:5" x14ac:dyDescent="0.25">
      <c r="A75" s="2">
        <v>74</v>
      </c>
      <c r="B75" s="2" t="str">
        <f t="shared" si="1"/>
        <v>25.74</v>
      </c>
      <c r="C75" s="2" t="s">
        <v>2555</v>
      </c>
      <c r="D75" s="2" t="s">
        <v>1</v>
      </c>
      <c r="E75" s="2"/>
    </row>
    <row r="76" spans="1:5" ht="22.5" x14ac:dyDescent="0.25">
      <c r="A76" s="2">
        <v>75</v>
      </c>
      <c r="B76" s="2" t="str">
        <f t="shared" si="1"/>
        <v>25.75</v>
      </c>
      <c r="C76" s="2" t="s">
        <v>2556</v>
      </c>
      <c r="D76" s="2" t="s">
        <v>0</v>
      </c>
      <c r="E76" s="2"/>
    </row>
    <row r="77" spans="1:5" ht="22.5" x14ac:dyDescent="0.25">
      <c r="A77" s="2">
        <v>76</v>
      </c>
      <c r="B77" s="2" t="str">
        <f t="shared" si="1"/>
        <v>25.76</v>
      </c>
      <c r="C77" s="2" t="s">
        <v>2557</v>
      </c>
      <c r="D77" s="2" t="s">
        <v>10</v>
      </c>
      <c r="E77" s="2"/>
    </row>
    <row r="78" spans="1:5" ht="22.5" x14ac:dyDescent="0.25">
      <c r="A78" s="2">
        <v>77</v>
      </c>
      <c r="B78" s="2" t="str">
        <f t="shared" si="1"/>
        <v>25.77</v>
      </c>
      <c r="C78" s="2" t="s">
        <v>2558</v>
      </c>
      <c r="D78" s="2" t="s">
        <v>10</v>
      </c>
      <c r="E78" s="2"/>
    </row>
    <row r="79" spans="1:5" x14ac:dyDescent="0.25">
      <c r="A79" s="2">
        <v>78</v>
      </c>
      <c r="B79" s="2" t="str">
        <f t="shared" si="1"/>
        <v>25.78</v>
      </c>
      <c r="C79" s="2" t="s">
        <v>2559</v>
      </c>
      <c r="D79" s="2" t="s">
        <v>1</v>
      </c>
      <c r="E79" s="2"/>
    </row>
    <row r="80" spans="1:5" ht="22.5" x14ac:dyDescent="0.25">
      <c r="A80" s="2">
        <v>79</v>
      </c>
      <c r="B80" s="2" t="str">
        <f t="shared" si="1"/>
        <v>25.79</v>
      </c>
      <c r="C80" s="2" t="s">
        <v>2560</v>
      </c>
      <c r="D80" s="2" t="s">
        <v>0</v>
      </c>
      <c r="E80" s="2"/>
    </row>
    <row r="81" spans="1:5" ht="22.5" x14ac:dyDescent="0.25">
      <c r="A81" s="2">
        <v>80</v>
      </c>
      <c r="B81" s="2" t="str">
        <f t="shared" si="1"/>
        <v>25.80</v>
      </c>
      <c r="C81" s="2" t="s">
        <v>2561</v>
      </c>
      <c r="D81" s="2" t="s">
        <v>10</v>
      </c>
      <c r="E81" s="2"/>
    </row>
    <row r="82" spans="1:5" x14ac:dyDescent="0.25">
      <c r="A82" s="2">
        <v>81</v>
      </c>
      <c r="B82" s="2" t="str">
        <f t="shared" si="1"/>
        <v>25.81</v>
      </c>
      <c r="C82" s="2" t="s">
        <v>2562</v>
      </c>
      <c r="D82" s="2" t="s">
        <v>1</v>
      </c>
      <c r="E82" s="2"/>
    </row>
    <row r="83" spans="1:5" x14ac:dyDescent="0.25">
      <c r="A83" s="2">
        <v>82</v>
      </c>
      <c r="B83" s="2" t="str">
        <f t="shared" si="1"/>
        <v>25.82</v>
      </c>
      <c r="C83" s="2" t="s">
        <v>2563</v>
      </c>
      <c r="D83" s="2" t="s">
        <v>0</v>
      </c>
      <c r="E83" s="2"/>
    </row>
    <row r="84" spans="1:5" x14ac:dyDescent="0.25">
      <c r="A84" s="2">
        <v>83</v>
      </c>
      <c r="B84" s="2" t="str">
        <f t="shared" si="1"/>
        <v>25.83</v>
      </c>
      <c r="C84" s="2" t="s">
        <v>2564</v>
      </c>
      <c r="D84" s="2" t="s">
        <v>9</v>
      </c>
      <c r="E84" s="2"/>
    </row>
    <row r="85" spans="1:5" x14ac:dyDescent="0.25">
      <c r="A85" s="2">
        <v>84</v>
      </c>
      <c r="B85" s="2" t="str">
        <f t="shared" si="1"/>
        <v>25.84</v>
      </c>
      <c r="C85" s="2" t="s">
        <v>2565</v>
      </c>
      <c r="D85" s="2" t="s">
        <v>9</v>
      </c>
      <c r="E85" s="2"/>
    </row>
    <row r="86" spans="1:5" x14ac:dyDescent="0.25">
      <c r="A86" s="2">
        <v>85</v>
      </c>
      <c r="B86" s="2" t="str">
        <f t="shared" si="1"/>
        <v>25.85</v>
      </c>
      <c r="C86" s="2" t="s">
        <v>2566</v>
      </c>
      <c r="D86" s="2" t="s">
        <v>9</v>
      </c>
      <c r="E86" s="2"/>
    </row>
    <row r="87" spans="1:5" x14ac:dyDescent="0.25">
      <c r="A87" s="2">
        <v>86</v>
      </c>
      <c r="B87" s="2" t="str">
        <f t="shared" si="1"/>
        <v>25.86</v>
      </c>
      <c r="C87" s="2" t="s">
        <v>2567</v>
      </c>
      <c r="D87" s="2" t="s">
        <v>9</v>
      </c>
      <c r="E87" s="2"/>
    </row>
    <row r="88" spans="1:5" x14ac:dyDescent="0.25">
      <c r="A88" s="2">
        <v>87</v>
      </c>
      <c r="B88" s="2" t="str">
        <f t="shared" si="1"/>
        <v>25.87</v>
      </c>
      <c r="C88" s="2" t="s">
        <v>2568</v>
      </c>
      <c r="D88" s="2" t="s">
        <v>1</v>
      </c>
      <c r="E88" s="2"/>
    </row>
    <row r="89" spans="1:5" ht="22.5" x14ac:dyDescent="0.25">
      <c r="A89" s="2">
        <v>88</v>
      </c>
      <c r="B89" s="2" t="str">
        <f t="shared" si="1"/>
        <v>25.88</v>
      </c>
      <c r="C89" s="2" t="s">
        <v>2569</v>
      </c>
      <c r="D89" s="2" t="s">
        <v>1</v>
      </c>
      <c r="E89" s="2"/>
    </row>
    <row r="90" spans="1:5" x14ac:dyDescent="0.25">
      <c r="A90" s="2">
        <v>89</v>
      </c>
      <c r="B90" s="2" t="str">
        <f t="shared" si="1"/>
        <v>25.89</v>
      </c>
      <c r="C90" s="2" t="s">
        <v>2570</v>
      </c>
      <c r="D90" s="2" t="s">
        <v>2106</v>
      </c>
      <c r="E90" s="2"/>
    </row>
    <row r="91" spans="1:5" x14ac:dyDescent="0.25">
      <c r="A91" s="2">
        <v>90</v>
      </c>
      <c r="B91" s="2" t="str">
        <f t="shared" si="1"/>
        <v>25.90</v>
      </c>
      <c r="C91" s="2" t="s">
        <v>2571</v>
      </c>
      <c r="D91" s="2" t="s">
        <v>2106</v>
      </c>
      <c r="E91" s="2"/>
    </row>
    <row r="92" spans="1:5" ht="22.5" x14ac:dyDescent="0.25">
      <c r="A92" s="2">
        <v>91</v>
      </c>
      <c r="B92" s="2" t="str">
        <f t="shared" si="1"/>
        <v>25.91</v>
      </c>
      <c r="C92" s="2" t="s">
        <v>2572</v>
      </c>
      <c r="D92" s="2" t="s">
        <v>2106</v>
      </c>
      <c r="E92" s="2"/>
    </row>
    <row r="93" spans="1:5" x14ac:dyDescent="0.25">
      <c r="A93" s="2">
        <v>92</v>
      </c>
      <c r="B93" s="2" t="str">
        <f t="shared" si="1"/>
        <v>25.92</v>
      </c>
      <c r="C93" s="2" t="s">
        <v>2573</v>
      </c>
      <c r="D93" s="2" t="s">
        <v>2106</v>
      </c>
      <c r="E93" s="2"/>
    </row>
    <row r="94" spans="1:5" ht="22.5" x14ac:dyDescent="0.25">
      <c r="A94" s="2">
        <v>93</v>
      </c>
      <c r="B94" s="2" t="str">
        <f t="shared" si="1"/>
        <v>25.93</v>
      </c>
      <c r="C94" s="2" t="s">
        <v>2574</v>
      </c>
      <c r="D94" s="2" t="s">
        <v>1</v>
      </c>
      <c r="E94" s="2"/>
    </row>
    <row r="95" spans="1:5" ht="22.5" x14ac:dyDescent="0.25">
      <c r="A95" s="2">
        <v>94</v>
      </c>
      <c r="B95" s="2" t="str">
        <f t="shared" si="1"/>
        <v>25.94</v>
      </c>
      <c r="C95" s="2" t="s">
        <v>2575</v>
      </c>
      <c r="D95" s="2" t="s">
        <v>1</v>
      </c>
      <c r="E95" s="2"/>
    </row>
    <row r="96" spans="1:5" ht="22.5" x14ac:dyDescent="0.25">
      <c r="A96" s="2">
        <v>95</v>
      </c>
      <c r="B96" s="2" t="str">
        <f t="shared" si="1"/>
        <v>25.95</v>
      </c>
      <c r="C96" s="2" t="s">
        <v>2576</v>
      </c>
      <c r="D96" s="2" t="s">
        <v>1</v>
      </c>
      <c r="E96" s="2"/>
    </row>
    <row r="97" spans="1:5" ht="22.5" x14ac:dyDescent="0.25">
      <c r="A97" s="2">
        <v>96</v>
      </c>
      <c r="B97" s="2" t="str">
        <f t="shared" si="1"/>
        <v>25.96</v>
      </c>
      <c r="C97" s="2" t="s">
        <v>2577</v>
      </c>
      <c r="D97" s="2" t="s">
        <v>1</v>
      </c>
      <c r="E97" s="2"/>
    </row>
    <row r="98" spans="1:5" ht="22.5" x14ac:dyDescent="0.25">
      <c r="A98" s="2">
        <v>97</v>
      </c>
      <c r="B98" s="2" t="str">
        <f t="shared" si="1"/>
        <v>25.97</v>
      </c>
      <c r="C98" s="2" t="s">
        <v>2578</v>
      </c>
      <c r="D98" s="2" t="s">
        <v>1</v>
      </c>
      <c r="E98" s="2"/>
    </row>
    <row r="99" spans="1:5" ht="22.5" x14ac:dyDescent="0.25">
      <c r="A99" s="2">
        <v>98</v>
      </c>
      <c r="B99" s="2" t="str">
        <f t="shared" si="1"/>
        <v>25.98</v>
      </c>
      <c r="C99" s="2" t="s">
        <v>2579</v>
      </c>
      <c r="D99" s="2" t="s">
        <v>1</v>
      </c>
      <c r="E99" s="2"/>
    </row>
    <row r="100" spans="1:5" ht="22.5" x14ac:dyDescent="0.25">
      <c r="A100" s="2">
        <v>99</v>
      </c>
      <c r="B100" s="2" t="str">
        <f t="shared" si="1"/>
        <v>25.99</v>
      </c>
      <c r="C100" s="2" t="s">
        <v>2580</v>
      </c>
      <c r="D100" s="2" t="s">
        <v>1</v>
      </c>
      <c r="E100" s="2"/>
    </row>
    <row r="101" spans="1:5" ht="22.5" x14ac:dyDescent="0.25">
      <c r="A101" s="2">
        <v>100</v>
      </c>
      <c r="B101" s="2" t="str">
        <f t="shared" si="1"/>
        <v>25.100</v>
      </c>
      <c r="C101" s="2" t="s">
        <v>2581</v>
      </c>
      <c r="D101" s="2" t="s">
        <v>1</v>
      </c>
      <c r="E101" s="2"/>
    </row>
    <row r="102" spans="1:5" ht="22.5" x14ac:dyDescent="0.25">
      <c r="A102" s="2">
        <v>101</v>
      </c>
      <c r="B102" s="2" t="str">
        <f t="shared" si="1"/>
        <v>25.101</v>
      </c>
      <c r="C102" s="2" t="s">
        <v>2582</v>
      </c>
      <c r="D102" s="2" t="s">
        <v>1</v>
      </c>
      <c r="E102" s="2"/>
    </row>
    <row r="103" spans="1:5" ht="22.5" x14ac:dyDescent="0.25">
      <c r="A103" s="2">
        <v>102</v>
      </c>
      <c r="B103" s="2" t="str">
        <f t="shared" si="1"/>
        <v>25.102</v>
      </c>
      <c r="C103" s="2" t="s">
        <v>2583</v>
      </c>
      <c r="D103" s="2" t="s">
        <v>1</v>
      </c>
      <c r="E103" s="2"/>
    </row>
    <row r="104" spans="1:5" ht="22.5" x14ac:dyDescent="0.25">
      <c r="A104" s="2">
        <v>103</v>
      </c>
      <c r="B104" s="2" t="str">
        <f t="shared" si="1"/>
        <v>25.103</v>
      </c>
      <c r="C104" s="2" t="s">
        <v>2584</v>
      </c>
      <c r="D104" s="2" t="s">
        <v>1</v>
      </c>
      <c r="E104" s="2"/>
    </row>
    <row r="105" spans="1:5" ht="22.5" x14ac:dyDescent="0.25">
      <c r="A105" s="2">
        <v>104</v>
      </c>
      <c r="B105" s="2" t="str">
        <f t="shared" si="1"/>
        <v>25.104</v>
      </c>
      <c r="C105" s="2" t="s">
        <v>2585</v>
      </c>
      <c r="D105" s="2" t="s">
        <v>1</v>
      </c>
      <c r="E105" s="2"/>
    </row>
    <row r="106" spans="1:5" ht="22.5" x14ac:dyDescent="0.25">
      <c r="A106" s="2">
        <v>105</v>
      </c>
      <c r="B106" s="2" t="str">
        <f t="shared" si="1"/>
        <v>25.105</v>
      </c>
      <c r="C106" s="2" t="s">
        <v>2586</v>
      </c>
      <c r="D106" s="2" t="s">
        <v>1</v>
      </c>
      <c r="E106" s="2"/>
    </row>
    <row r="107" spans="1:5" ht="22.5" x14ac:dyDescent="0.25">
      <c r="A107" s="2">
        <v>106</v>
      </c>
      <c r="B107" s="2" t="str">
        <f t="shared" si="1"/>
        <v>25.106</v>
      </c>
      <c r="C107" s="2" t="s">
        <v>2587</v>
      </c>
      <c r="D107" s="2" t="s">
        <v>1</v>
      </c>
      <c r="E107" s="2"/>
    </row>
    <row r="108" spans="1:5" ht="22.5" x14ac:dyDescent="0.25">
      <c r="A108" s="2">
        <v>107</v>
      </c>
      <c r="B108" s="2" t="str">
        <f t="shared" si="1"/>
        <v>25.107</v>
      </c>
      <c r="C108" s="2" t="s">
        <v>2588</v>
      </c>
      <c r="D108" s="2" t="s">
        <v>1</v>
      </c>
      <c r="E108" s="2"/>
    </row>
    <row r="109" spans="1:5" ht="22.5" x14ac:dyDescent="0.25">
      <c r="A109" s="2">
        <v>108</v>
      </c>
      <c r="B109" s="2" t="str">
        <f t="shared" si="1"/>
        <v>25.108</v>
      </c>
      <c r="C109" s="2" t="s">
        <v>2588</v>
      </c>
      <c r="D109" s="2" t="s">
        <v>1</v>
      </c>
      <c r="E109" s="2"/>
    </row>
    <row r="110" spans="1:5" ht="22.5" x14ac:dyDescent="0.25">
      <c r="A110" s="2">
        <v>109</v>
      </c>
      <c r="B110" s="2" t="str">
        <f t="shared" si="1"/>
        <v>25.109</v>
      </c>
      <c r="C110" s="2" t="s">
        <v>2589</v>
      </c>
      <c r="D110" s="2" t="s">
        <v>1</v>
      </c>
      <c r="E110" s="2"/>
    </row>
    <row r="111" spans="1:5" ht="22.5" x14ac:dyDescent="0.25">
      <c r="A111" s="2">
        <v>110</v>
      </c>
      <c r="B111" s="2" t="str">
        <f t="shared" si="1"/>
        <v>25.110</v>
      </c>
      <c r="C111" s="2" t="s">
        <v>2590</v>
      </c>
      <c r="D111" s="2" t="s">
        <v>1</v>
      </c>
      <c r="E111" s="2"/>
    </row>
    <row r="112" spans="1:5" ht="22.5" x14ac:dyDescent="0.25">
      <c r="A112" s="2">
        <v>111</v>
      </c>
      <c r="B112" s="2" t="str">
        <f t="shared" si="1"/>
        <v>25.111</v>
      </c>
      <c r="C112" s="2" t="s">
        <v>2591</v>
      </c>
      <c r="D112" s="2" t="s">
        <v>1</v>
      </c>
      <c r="E112" s="2"/>
    </row>
    <row r="113" spans="1:5" ht="22.5" x14ac:dyDescent="0.25">
      <c r="A113" s="2">
        <v>112</v>
      </c>
      <c r="B113" s="2" t="str">
        <f t="shared" si="1"/>
        <v>25.112</v>
      </c>
      <c r="C113" s="2" t="s">
        <v>2592</v>
      </c>
      <c r="D113" s="2" t="s">
        <v>1</v>
      </c>
      <c r="E113" s="2"/>
    </row>
    <row r="114" spans="1:5" ht="22.5" x14ac:dyDescent="0.25">
      <c r="A114" s="2">
        <v>113</v>
      </c>
      <c r="B114" s="2" t="str">
        <f t="shared" si="1"/>
        <v>25.113</v>
      </c>
      <c r="C114" s="2" t="s">
        <v>2593</v>
      </c>
      <c r="D114" s="2" t="s">
        <v>1</v>
      </c>
      <c r="E114" s="2"/>
    </row>
    <row r="115" spans="1:5" ht="22.5" x14ac:dyDescent="0.25">
      <c r="A115" s="2">
        <v>114</v>
      </c>
      <c r="B115" s="2" t="str">
        <f t="shared" si="1"/>
        <v>25.114</v>
      </c>
      <c r="C115" s="2" t="s">
        <v>2594</v>
      </c>
      <c r="D115" s="2" t="s">
        <v>1</v>
      </c>
      <c r="E115" s="2"/>
    </row>
    <row r="116" spans="1:5" ht="22.5" x14ac:dyDescent="0.25">
      <c r="A116" s="2">
        <v>115</v>
      </c>
      <c r="B116" s="2" t="str">
        <f t="shared" si="1"/>
        <v>25.115</v>
      </c>
      <c r="C116" s="2" t="s">
        <v>2595</v>
      </c>
      <c r="D116" s="2" t="s">
        <v>1</v>
      </c>
      <c r="E116" s="2"/>
    </row>
    <row r="117" spans="1:5" ht="22.5" x14ac:dyDescent="0.25">
      <c r="A117" s="2">
        <v>116</v>
      </c>
      <c r="B117" s="2" t="str">
        <f t="shared" si="1"/>
        <v>25.116</v>
      </c>
      <c r="C117" s="2" t="s">
        <v>2596</v>
      </c>
      <c r="D117" s="2" t="s">
        <v>1</v>
      </c>
      <c r="E117" s="2"/>
    </row>
    <row r="118" spans="1:5" ht="22.5" x14ac:dyDescent="0.25">
      <c r="A118" s="2">
        <v>117</v>
      </c>
      <c r="B118" s="2" t="str">
        <f t="shared" si="1"/>
        <v>25.117</v>
      </c>
      <c r="C118" s="2" t="s">
        <v>2597</v>
      </c>
      <c r="D118" s="2" t="s">
        <v>1</v>
      </c>
      <c r="E118" s="2"/>
    </row>
    <row r="119" spans="1:5" ht="22.5" x14ac:dyDescent="0.25">
      <c r="A119" s="2">
        <v>118</v>
      </c>
      <c r="B119" s="2" t="str">
        <f t="shared" si="1"/>
        <v>25.118</v>
      </c>
      <c r="C119" s="2" t="s">
        <v>2598</v>
      </c>
      <c r="D119" s="2" t="s">
        <v>1</v>
      </c>
      <c r="E119" s="2"/>
    </row>
    <row r="120" spans="1:5" ht="22.5" x14ac:dyDescent="0.25">
      <c r="A120" s="2">
        <v>119</v>
      </c>
      <c r="B120" s="2" t="str">
        <f t="shared" si="1"/>
        <v>25.119</v>
      </c>
      <c r="C120" s="2" t="s">
        <v>2599</v>
      </c>
      <c r="D120" s="2" t="s">
        <v>1</v>
      </c>
      <c r="E120" s="2"/>
    </row>
    <row r="121" spans="1:5" ht="22.5" x14ac:dyDescent="0.25">
      <c r="A121" s="2">
        <v>120</v>
      </c>
      <c r="B121" s="2" t="str">
        <f t="shared" si="1"/>
        <v>25.120</v>
      </c>
      <c r="C121" s="2" t="s">
        <v>2600</v>
      </c>
      <c r="D121" s="2" t="s">
        <v>1</v>
      </c>
      <c r="E121" s="2"/>
    </row>
    <row r="122" spans="1:5" ht="22.5" x14ac:dyDescent="0.25">
      <c r="A122" s="2">
        <v>121</v>
      </c>
      <c r="B122" s="2" t="str">
        <f t="shared" si="1"/>
        <v>25.121</v>
      </c>
      <c r="C122" s="2" t="s">
        <v>2601</v>
      </c>
      <c r="D122" s="2" t="s">
        <v>1</v>
      </c>
      <c r="E122" s="2"/>
    </row>
    <row r="123" spans="1:5" ht="22.5" x14ac:dyDescent="0.25">
      <c r="A123" s="2">
        <v>122</v>
      </c>
      <c r="B123" s="2" t="str">
        <f t="shared" si="1"/>
        <v>25.122</v>
      </c>
      <c r="C123" s="2" t="s">
        <v>2602</v>
      </c>
      <c r="D123" s="2" t="s">
        <v>1</v>
      </c>
      <c r="E123" s="2"/>
    </row>
    <row r="124" spans="1:5" ht="22.5" x14ac:dyDescent="0.25">
      <c r="A124" s="2">
        <v>123</v>
      </c>
      <c r="B124" s="2" t="str">
        <f t="shared" si="1"/>
        <v>25.123</v>
      </c>
      <c r="C124" s="2" t="s">
        <v>2603</v>
      </c>
      <c r="D124" s="2" t="s">
        <v>1</v>
      </c>
      <c r="E124" s="2"/>
    </row>
    <row r="125" spans="1:5" ht="22.5" x14ac:dyDescent="0.25">
      <c r="A125" s="2">
        <v>124</v>
      </c>
      <c r="B125" s="2" t="str">
        <f t="shared" si="1"/>
        <v>25.124</v>
      </c>
      <c r="C125" s="2" t="s">
        <v>2604</v>
      </c>
      <c r="D125" s="2" t="s">
        <v>1</v>
      </c>
      <c r="E125" s="2"/>
    </row>
    <row r="126" spans="1:5" ht="22.5" x14ac:dyDescent="0.25">
      <c r="A126" s="2">
        <v>125</v>
      </c>
      <c r="B126" s="2" t="str">
        <f t="shared" si="1"/>
        <v>25.125</v>
      </c>
      <c r="C126" s="2" t="s">
        <v>2605</v>
      </c>
      <c r="D126" s="2" t="s">
        <v>1</v>
      </c>
      <c r="E126" s="2"/>
    </row>
    <row r="127" spans="1:5" ht="22.5" x14ac:dyDescent="0.25">
      <c r="A127" s="2">
        <v>126</v>
      </c>
      <c r="B127" s="2" t="str">
        <f t="shared" si="1"/>
        <v>25.126</v>
      </c>
      <c r="C127" s="2" t="s">
        <v>2606</v>
      </c>
      <c r="D127" s="2" t="s">
        <v>1</v>
      </c>
      <c r="E127" s="2"/>
    </row>
    <row r="128" spans="1:5" ht="22.5" x14ac:dyDescent="0.25">
      <c r="A128" s="2">
        <v>127</v>
      </c>
      <c r="B128" s="2" t="str">
        <f t="shared" si="1"/>
        <v>25.127</v>
      </c>
      <c r="C128" s="2" t="s">
        <v>2607</v>
      </c>
      <c r="D128" s="2" t="s">
        <v>1</v>
      </c>
      <c r="E128" s="2"/>
    </row>
    <row r="129" spans="1:5" ht="22.5" x14ac:dyDescent="0.25">
      <c r="A129" s="2">
        <v>128</v>
      </c>
      <c r="B129" s="2" t="str">
        <f t="shared" si="1"/>
        <v>25.128</v>
      </c>
      <c r="C129" s="2" t="s">
        <v>2608</v>
      </c>
      <c r="D129" s="2" t="s">
        <v>1</v>
      </c>
      <c r="E129" s="2"/>
    </row>
    <row r="130" spans="1:5" ht="22.5" x14ac:dyDescent="0.25">
      <c r="A130" s="2">
        <v>129</v>
      </c>
      <c r="B130" s="2" t="str">
        <f t="shared" si="1"/>
        <v>25.129</v>
      </c>
      <c r="C130" s="2" t="s">
        <v>2609</v>
      </c>
      <c r="D130" s="2" t="s">
        <v>1</v>
      </c>
      <c r="E130" s="2"/>
    </row>
    <row r="131" spans="1:5" ht="22.5" x14ac:dyDescent="0.25">
      <c r="A131" s="2">
        <v>130</v>
      </c>
      <c r="B131" s="2" t="str">
        <f t="shared" ref="B131:B133" si="2">"25."&amp;A131</f>
        <v>25.130</v>
      </c>
      <c r="C131" s="2" t="s">
        <v>2610</v>
      </c>
      <c r="D131" s="2" t="s">
        <v>1</v>
      </c>
      <c r="E131" s="2"/>
    </row>
    <row r="132" spans="1:5" ht="22.5" x14ac:dyDescent="0.25">
      <c r="A132" s="2">
        <v>131</v>
      </c>
      <c r="B132" s="2" t="str">
        <f t="shared" si="2"/>
        <v>25.131</v>
      </c>
      <c r="C132" s="2" t="s">
        <v>2611</v>
      </c>
      <c r="D132" s="2" t="s">
        <v>1</v>
      </c>
      <c r="E132" s="2"/>
    </row>
    <row r="133" spans="1:5" ht="23.25" thickBot="1" x14ac:dyDescent="0.3">
      <c r="A133" s="2">
        <v>132</v>
      </c>
      <c r="B133" s="2" t="str">
        <f t="shared" si="2"/>
        <v>25.132</v>
      </c>
      <c r="C133" s="2" t="s">
        <v>2612</v>
      </c>
      <c r="D133" s="2" t="s">
        <v>1</v>
      </c>
      <c r="E133" s="2"/>
    </row>
    <row r="134" spans="1:5" ht="12" thickBot="1" x14ac:dyDescent="0.3">
      <c r="A134" s="13" t="s">
        <v>2617</v>
      </c>
      <c r="B134" s="14"/>
      <c r="C134" s="14"/>
      <c r="D134" s="8" t="s">
        <v>2618</v>
      </c>
      <c r="E134" s="7"/>
    </row>
    <row r="135" spans="1:5" x14ac:dyDescent="0.25">
      <c r="D135" s="4" t="s">
        <v>2698</v>
      </c>
    </row>
    <row r="139" spans="1:5" ht="25.5" x14ac:dyDescent="0.25">
      <c r="A139" s="15" t="s">
        <v>2619</v>
      </c>
      <c r="B139" s="16"/>
      <c r="C139" s="9" t="s">
        <v>2620</v>
      </c>
      <c r="D139" s="16" t="s">
        <v>2621</v>
      </c>
      <c r="E139" s="16"/>
    </row>
    <row r="140" spans="1:5" x14ac:dyDescent="0.25">
      <c r="D140" s="17" t="s">
        <v>2622</v>
      </c>
      <c r="E140" s="16"/>
    </row>
  </sheetData>
  <mergeCells count="4">
    <mergeCell ref="A134:C134"/>
    <mergeCell ref="A139:B139"/>
    <mergeCell ref="D139:E139"/>
    <mergeCell ref="D140:E140"/>
  </mergeCells>
  <pageMargins left="0.25" right="0.25" top="0.75" bottom="0.75" header="0.3" footer="0.3"/>
  <pageSetup paperSize="9" orientation="portrait" r:id="rId1"/>
  <headerFooter>
    <oddHeader>&amp;CПриложение №6А към Ценово предложение - образец №6
 ДЕМОНТАЖНИ РАБОТИ И ДРУГИ ДЕЙНОСТИ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2" sqref="N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view="pageLayout" topLeftCell="A49" workbookViewId="0">
      <selection activeCell="D48" sqref="D48"/>
    </sheetView>
  </sheetViews>
  <sheetFormatPr defaultRowHeight="11.25" x14ac:dyDescent="0.25"/>
  <cols>
    <col min="1" max="1" width="3.28515625" style="4" bestFit="1" customWidth="1"/>
    <col min="2" max="2" width="5" style="4" bestFit="1" customWidth="1"/>
    <col min="3" max="3" width="71.5703125" style="4" customWidth="1"/>
    <col min="4" max="4" width="9.5703125" style="4" bestFit="1" customWidth="1"/>
    <col min="5" max="16384" width="9.140625" style="4"/>
  </cols>
  <sheetData>
    <row r="1" spans="1:5" ht="22.5" x14ac:dyDescent="0.25">
      <c r="A1" s="1" t="s">
        <v>2613</v>
      </c>
      <c r="B1" s="1" t="s">
        <v>2614</v>
      </c>
      <c r="C1" s="1" t="s">
        <v>2615</v>
      </c>
      <c r="D1" s="1" t="s">
        <v>2616</v>
      </c>
      <c r="E1" s="1" t="s">
        <v>2699</v>
      </c>
    </row>
    <row r="2" spans="1:5" x14ac:dyDescent="0.25">
      <c r="A2" s="2">
        <v>1</v>
      </c>
      <c r="B2" s="2" t="str">
        <f>"6."&amp;A2</f>
        <v>6.1</v>
      </c>
      <c r="C2" s="2" t="s">
        <v>216</v>
      </c>
      <c r="D2" s="2" t="s">
        <v>0</v>
      </c>
      <c r="E2" s="2"/>
    </row>
    <row r="3" spans="1:5" x14ac:dyDescent="0.25">
      <c r="A3" s="2">
        <v>2</v>
      </c>
      <c r="B3" s="2" t="str">
        <f>"6."&amp;A3</f>
        <v>6.2</v>
      </c>
      <c r="C3" s="2" t="s">
        <v>217</v>
      </c>
      <c r="D3" s="2" t="s">
        <v>0</v>
      </c>
      <c r="E3" s="2"/>
    </row>
    <row r="4" spans="1:5" x14ac:dyDescent="0.25">
      <c r="A4" s="2">
        <v>3</v>
      </c>
      <c r="B4" s="2" t="str">
        <f t="shared" ref="B4:B46" si="0">"6."&amp;A4</f>
        <v>6.3</v>
      </c>
      <c r="C4" s="2" t="s">
        <v>218</v>
      </c>
      <c r="D4" s="2" t="s">
        <v>74</v>
      </c>
      <c r="E4" s="2"/>
    </row>
    <row r="5" spans="1:5" x14ac:dyDescent="0.25">
      <c r="A5" s="2">
        <v>4</v>
      </c>
      <c r="B5" s="2" t="str">
        <f t="shared" si="0"/>
        <v>6.4</v>
      </c>
      <c r="C5" s="2" t="s">
        <v>219</v>
      </c>
      <c r="D5" s="2" t="s">
        <v>0</v>
      </c>
      <c r="E5" s="2"/>
    </row>
    <row r="6" spans="1:5" x14ac:dyDescent="0.25">
      <c r="A6" s="2">
        <v>5</v>
      </c>
      <c r="B6" s="2" t="str">
        <f t="shared" si="0"/>
        <v>6.5</v>
      </c>
      <c r="C6" s="2" t="s">
        <v>220</v>
      </c>
      <c r="D6" s="2" t="s">
        <v>0</v>
      </c>
      <c r="E6" s="2"/>
    </row>
    <row r="7" spans="1:5" x14ac:dyDescent="0.25">
      <c r="A7" s="2">
        <v>6</v>
      </c>
      <c r="B7" s="2" t="str">
        <f t="shared" si="0"/>
        <v>6.6</v>
      </c>
      <c r="C7" s="2" t="s">
        <v>221</v>
      </c>
      <c r="D7" s="2" t="s">
        <v>74</v>
      </c>
      <c r="E7" s="2"/>
    </row>
    <row r="8" spans="1:5" x14ac:dyDescent="0.25">
      <c r="A8" s="2">
        <v>7</v>
      </c>
      <c r="B8" s="2" t="str">
        <f t="shared" si="0"/>
        <v>6.7</v>
      </c>
      <c r="C8" s="2" t="s">
        <v>222</v>
      </c>
      <c r="D8" s="2" t="s">
        <v>0</v>
      </c>
      <c r="E8" s="2"/>
    </row>
    <row r="9" spans="1:5" x14ac:dyDescent="0.25">
      <c r="A9" s="2">
        <v>8</v>
      </c>
      <c r="B9" s="2" t="str">
        <f t="shared" si="0"/>
        <v>6.8</v>
      </c>
      <c r="C9" s="2" t="s">
        <v>223</v>
      </c>
      <c r="D9" s="2" t="s">
        <v>0</v>
      </c>
      <c r="E9" s="2"/>
    </row>
    <row r="10" spans="1:5" x14ac:dyDescent="0.25">
      <c r="A10" s="2">
        <v>9</v>
      </c>
      <c r="B10" s="2" t="str">
        <f t="shared" si="0"/>
        <v>6.9</v>
      </c>
      <c r="C10" s="2" t="s">
        <v>224</v>
      </c>
      <c r="D10" s="2" t="s">
        <v>0</v>
      </c>
      <c r="E10" s="2"/>
    </row>
    <row r="11" spans="1:5" x14ac:dyDescent="0.25">
      <c r="A11" s="2">
        <v>10</v>
      </c>
      <c r="B11" s="2" t="str">
        <f t="shared" si="0"/>
        <v>6.10</v>
      </c>
      <c r="C11" s="2" t="s">
        <v>225</v>
      </c>
      <c r="D11" s="2" t="s">
        <v>0</v>
      </c>
      <c r="E11" s="2"/>
    </row>
    <row r="12" spans="1:5" x14ac:dyDescent="0.25">
      <c r="A12" s="2">
        <v>11</v>
      </c>
      <c r="B12" s="2" t="str">
        <f t="shared" si="0"/>
        <v>6.11</v>
      </c>
      <c r="C12" s="2" t="s">
        <v>226</v>
      </c>
      <c r="D12" s="2" t="s">
        <v>0</v>
      </c>
      <c r="E12" s="2"/>
    </row>
    <row r="13" spans="1:5" ht="22.5" x14ac:dyDescent="0.25">
      <c r="A13" s="2">
        <v>12</v>
      </c>
      <c r="B13" s="2" t="str">
        <f t="shared" si="0"/>
        <v>6.12</v>
      </c>
      <c r="C13" s="2" t="s">
        <v>227</v>
      </c>
      <c r="D13" s="2" t="s">
        <v>0</v>
      </c>
      <c r="E13" s="2"/>
    </row>
    <row r="14" spans="1:5" x14ac:dyDescent="0.25">
      <c r="A14" s="2">
        <v>13</v>
      </c>
      <c r="B14" s="2" t="str">
        <f t="shared" si="0"/>
        <v>6.13</v>
      </c>
      <c r="C14" s="2" t="s">
        <v>228</v>
      </c>
      <c r="D14" s="2" t="s">
        <v>0</v>
      </c>
      <c r="E14" s="2"/>
    </row>
    <row r="15" spans="1:5" x14ac:dyDescent="0.25">
      <c r="A15" s="2">
        <v>14</v>
      </c>
      <c r="B15" s="2" t="str">
        <f t="shared" si="0"/>
        <v>6.14</v>
      </c>
      <c r="C15" s="2" t="s">
        <v>229</v>
      </c>
      <c r="D15" s="2" t="s">
        <v>0</v>
      </c>
      <c r="E15" s="2"/>
    </row>
    <row r="16" spans="1:5" x14ac:dyDescent="0.25">
      <c r="A16" s="2">
        <v>15</v>
      </c>
      <c r="B16" s="2" t="str">
        <f t="shared" si="0"/>
        <v>6.15</v>
      </c>
      <c r="C16" s="2" t="s">
        <v>230</v>
      </c>
      <c r="D16" s="2" t="s">
        <v>0</v>
      </c>
      <c r="E16" s="2"/>
    </row>
    <row r="17" spans="1:5" x14ac:dyDescent="0.25">
      <c r="A17" s="2">
        <v>16</v>
      </c>
      <c r="B17" s="2" t="str">
        <f t="shared" si="0"/>
        <v>6.16</v>
      </c>
      <c r="C17" s="2" t="s">
        <v>231</v>
      </c>
      <c r="D17" s="2" t="s">
        <v>0</v>
      </c>
      <c r="E17" s="2"/>
    </row>
    <row r="18" spans="1:5" x14ac:dyDescent="0.25">
      <c r="A18" s="2">
        <v>17</v>
      </c>
      <c r="B18" s="2" t="str">
        <f t="shared" si="0"/>
        <v>6.17</v>
      </c>
      <c r="C18" s="2" t="s">
        <v>232</v>
      </c>
      <c r="D18" s="2" t="s">
        <v>74</v>
      </c>
      <c r="E18" s="2"/>
    </row>
    <row r="19" spans="1:5" x14ac:dyDescent="0.25">
      <c r="A19" s="2">
        <v>18</v>
      </c>
      <c r="B19" s="2" t="str">
        <f t="shared" si="0"/>
        <v>6.18</v>
      </c>
      <c r="C19" s="2" t="s">
        <v>233</v>
      </c>
      <c r="D19" s="2" t="s">
        <v>0</v>
      </c>
      <c r="E19" s="2"/>
    </row>
    <row r="20" spans="1:5" x14ac:dyDescent="0.25">
      <c r="A20" s="2">
        <v>19</v>
      </c>
      <c r="B20" s="2" t="str">
        <f t="shared" si="0"/>
        <v>6.19</v>
      </c>
      <c r="C20" s="2" t="s">
        <v>234</v>
      </c>
      <c r="D20" s="2" t="s">
        <v>0</v>
      </c>
      <c r="E20" s="2"/>
    </row>
    <row r="21" spans="1:5" x14ac:dyDescent="0.25">
      <c r="A21" s="2">
        <v>20</v>
      </c>
      <c r="B21" s="2" t="str">
        <f t="shared" si="0"/>
        <v>6.20</v>
      </c>
      <c r="C21" s="2" t="s">
        <v>235</v>
      </c>
      <c r="D21" s="2" t="s">
        <v>0</v>
      </c>
      <c r="E21" s="2"/>
    </row>
    <row r="22" spans="1:5" x14ac:dyDescent="0.25">
      <c r="A22" s="2">
        <v>21</v>
      </c>
      <c r="B22" s="2" t="str">
        <f t="shared" si="0"/>
        <v>6.21</v>
      </c>
      <c r="C22" s="2" t="s">
        <v>236</v>
      </c>
      <c r="D22" s="2" t="s">
        <v>74</v>
      </c>
      <c r="E22" s="2"/>
    </row>
    <row r="23" spans="1:5" x14ac:dyDescent="0.25">
      <c r="A23" s="2">
        <v>22</v>
      </c>
      <c r="B23" s="2" t="str">
        <f t="shared" si="0"/>
        <v>6.22</v>
      </c>
      <c r="C23" s="2" t="s">
        <v>237</v>
      </c>
      <c r="D23" s="2" t="s">
        <v>0</v>
      </c>
      <c r="E23" s="2"/>
    </row>
    <row r="24" spans="1:5" x14ac:dyDescent="0.25">
      <c r="A24" s="2">
        <v>23</v>
      </c>
      <c r="B24" s="2" t="str">
        <f t="shared" si="0"/>
        <v>6.23</v>
      </c>
      <c r="C24" s="2" t="s">
        <v>238</v>
      </c>
      <c r="D24" s="2" t="s">
        <v>74</v>
      </c>
      <c r="E24" s="2"/>
    </row>
    <row r="25" spans="1:5" x14ac:dyDescent="0.25">
      <c r="A25" s="2">
        <v>24</v>
      </c>
      <c r="B25" s="2" t="str">
        <f t="shared" si="0"/>
        <v>6.24</v>
      </c>
      <c r="C25" s="2" t="s">
        <v>239</v>
      </c>
      <c r="D25" s="2" t="s">
        <v>0</v>
      </c>
      <c r="E25" s="2"/>
    </row>
    <row r="26" spans="1:5" x14ac:dyDescent="0.25">
      <c r="A26" s="2">
        <v>25</v>
      </c>
      <c r="B26" s="2" t="str">
        <f t="shared" si="0"/>
        <v>6.25</v>
      </c>
      <c r="C26" s="2" t="s">
        <v>240</v>
      </c>
      <c r="D26" s="2" t="s">
        <v>0</v>
      </c>
      <c r="E26" s="2"/>
    </row>
    <row r="27" spans="1:5" x14ac:dyDescent="0.25">
      <c r="A27" s="2">
        <v>26</v>
      </c>
      <c r="B27" s="2" t="str">
        <f t="shared" si="0"/>
        <v>6.26</v>
      </c>
      <c r="C27" s="2" t="s">
        <v>241</v>
      </c>
      <c r="D27" s="2" t="s">
        <v>0</v>
      </c>
      <c r="E27" s="2"/>
    </row>
    <row r="28" spans="1:5" ht="22.5" x14ac:dyDescent="0.25">
      <c r="A28" s="2">
        <v>27</v>
      </c>
      <c r="B28" s="2" t="str">
        <f t="shared" si="0"/>
        <v>6.27</v>
      </c>
      <c r="C28" s="2" t="s">
        <v>242</v>
      </c>
      <c r="D28" s="2" t="s">
        <v>0</v>
      </c>
      <c r="E28" s="2"/>
    </row>
    <row r="29" spans="1:5" x14ac:dyDescent="0.25">
      <c r="A29" s="2">
        <v>28</v>
      </c>
      <c r="B29" s="2" t="str">
        <f t="shared" si="0"/>
        <v>6.28</v>
      </c>
      <c r="C29" s="2" t="s">
        <v>243</v>
      </c>
      <c r="D29" s="2" t="s">
        <v>0</v>
      </c>
      <c r="E29" s="2"/>
    </row>
    <row r="30" spans="1:5" x14ac:dyDescent="0.25">
      <c r="A30" s="2">
        <v>29</v>
      </c>
      <c r="B30" s="2" t="str">
        <f t="shared" si="0"/>
        <v>6.29</v>
      </c>
      <c r="C30" s="2" t="s">
        <v>244</v>
      </c>
      <c r="D30" s="2" t="s">
        <v>0</v>
      </c>
      <c r="E30" s="2"/>
    </row>
    <row r="31" spans="1:5" ht="22.5" x14ac:dyDescent="0.25">
      <c r="A31" s="2">
        <v>30</v>
      </c>
      <c r="B31" s="2" t="str">
        <f t="shared" si="0"/>
        <v>6.30</v>
      </c>
      <c r="C31" s="2" t="s">
        <v>245</v>
      </c>
      <c r="D31" s="2" t="s">
        <v>0</v>
      </c>
      <c r="E31" s="2"/>
    </row>
    <row r="32" spans="1:5" ht="22.5" x14ac:dyDescent="0.25">
      <c r="A32" s="2">
        <v>31</v>
      </c>
      <c r="B32" s="2" t="str">
        <f t="shared" si="0"/>
        <v>6.31</v>
      </c>
      <c r="C32" s="2" t="s">
        <v>246</v>
      </c>
      <c r="D32" s="2" t="s">
        <v>0</v>
      </c>
      <c r="E32" s="2"/>
    </row>
    <row r="33" spans="1:5" x14ac:dyDescent="0.25">
      <c r="A33" s="2">
        <v>32</v>
      </c>
      <c r="B33" s="2" t="str">
        <f t="shared" si="0"/>
        <v>6.32</v>
      </c>
      <c r="C33" s="2" t="s">
        <v>248</v>
      </c>
      <c r="D33" s="2" t="s">
        <v>247</v>
      </c>
      <c r="E33" s="2"/>
    </row>
    <row r="34" spans="1:5" x14ac:dyDescent="0.25">
      <c r="A34" s="2">
        <v>33</v>
      </c>
      <c r="B34" s="2" t="str">
        <f t="shared" si="0"/>
        <v>6.33</v>
      </c>
      <c r="C34" s="2" t="s">
        <v>249</v>
      </c>
      <c r="D34" s="2" t="s">
        <v>247</v>
      </c>
      <c r="E34" s="2"/>
    </row>
    <row r="35" spans="1:5" x14ac:dyDescent="0.25">
      <c r="A35" s="2">
        <v>34</v>
      </c>
      <c r="B35" s="2" t="str">
        <f t="shared" si="0"/>
        <v>6.34</v>
      </c>
      <c r="C35" s="2" t="s">
        <v>250</v>
      </c>
      <c r="D35" s="2" t="s">
        <v>0</v>
      </c>
      <c r="E35" s="2"/>
    </row>
    <row r="36" spans="1:5" x14ac:dyDescent="0.25">
      <c r="A36" s="2">
        <v>35</v>
      </c>
      <c r="B36" s="2" t="str">
        <f t="shared" si="0"/>
        <v>6.35</v>
      </c>
      <c r="C36" s="2" t="s">
        <v>251</v>
      </c>
      <c r="D36" s="2" t="s">
        <v>0</v>
      </c>
      <c r="E36" s="2"/>
    </row>
    <row r="37" spans="1:5" x14ac:dyDescent="0.25">
      <c r="A37" s="2">
        <v>36</v>
      </c>
      <c r="B37" s="2" t="str">
        <f t="shared" si="0"/>
        <v>6.36</v>
      </c>
      <c r="C37" s="2" t="s">
        <v>252</v>
      </c>
      <c r="D37" s="2" t="s">
        <v>0</v>
      </c>
      <c r="E37" s="2"/>
    </row>
    <row r="38" spans="1:5" x14ac:dyDescent="0.25">
      <c r="A38" s="2">
        <v>37</v>
      </c>
      <c r="B38" s="2" t="str">
        <f t="shared" si="0"/>
        <v>6.37</v>
      </c>
      <c r="C38" s="2" t="s">
        <v>253</v>
      </c>
      <c r="D38" s="2" t="s">
        <v>0</v>
      </c>
      <c r="E38" s="2"/>
    </row>
    <row r="39" spans="1:5" x14ac:dyDescent="0.25">
      <c r="A39" s="2">
        <v>38</v>
      </c>
      <c r="B39" s="2" t="str">
        <f t="shared" si="0"/>
        <v>6.38</v>
      </c>
      <c r="C39" s="2" t="s">
        <v>254</v>
      </c>
      <c r="D39" s="2" t="s">
        <v>0</v>
      </c>
      <c r="E39" s="2"/>
    </row>
    <row r="40" spans="1:5" x14ac:dyDescent="0.25">
      <c r="A40" s="2">
        <v>39</v>
      </c>
      <c r="B40" s="2" t="str">
        <f t="shared" si="0"/>
        <v>6.39</v>
      </c>
      <c r="C40" s="2" t="s">
        <v>255</v>
      </c>
      <c r="D40" s="2" t="s">
        <v>0</v>
      </c>
      <c r="E40" s="2"/>
    </row>
    <row r="41" spans="1:5" x14ac:dyDescent="0.25">
      <c r="A41" s="2">
        <v>40</v>
      </c>
      <c r="B41" s="2" t="str">
        <f t="shared" si="0"/>
        <v>6.40</v>
      </c>
      <c r="C41" s="2" t="s">
        <v>256</v>
      </c>
      <c r="D41" s="2" t="s">
        <v>0</v>
      </c>
      <c r="E41" s="2"/>
    </row>
    <row r="42" spans="1:5" x14ac:dyDescent="0.25">
      <c r="A42" s="2">
        <v>41</v>
      </c>
      <c r="B42" s="2" t="str">
        <f t="shared" si="0"/>
        <v>6.41</v>
      </c>
      <c r="C42" s="2" t="s">
        <v>257</v>
      </c>
      <c r="D42" s="2" t="s">
        <v>74</v>
      </c>
      <c r="E42" s="2"/>
    </row>
    <row r="43" spans="1:5" x14ac:dyDescent="0.25">
      <c r="A43" s="2">
        <v>42</v>
      </c>
      <c r="B43" s="2" t="str">
        <f t="shared" si="0"/>
        <v>6.42</v>
      </c>
      <c r="C43" s="2" t="s">
        <v>258</v>
      </c>
      <c r="D43" s="2" t="s">
        <v>132</v>
      </c>
      <c r="E43" s="2"/>
    </row>
    <row r="44" spans="1:5" x14ac:dyDescent="0.25">
      <c r="A44" s="2">
        <v>43</v>
      </c>
      <c r="B44" s="2" t="str">
        <f t="shared" si="0"/>
        <v>6.43</v>
      </c>
      <c r="C44" s="2" t="s">
        <v>260</v>
      </c>
      <c r="D44" s="2" t="s">
        <v>259</v>
      </c>
      <c r="E44" s="2"/>
    </row>
    <row r="45" spans="1:5" x14ac:dyDescent="0.25">
      <c r="A45" s="2">
        <v>44</v>
      </c>
      <c r="B45" s="2" t="str">
        <f t="shared" si="0"/>
        <v>6.44</v>
      </c>
      <c r="C45" s="2" t="s">
        <v>262</v>
      </c>
      <c r="D45" s="2" t="s">
        <v>261</v>
      </c>
      <c r="E45" s="2"/>
    </row>
    <row r="46" spans="1:5" ht="12" thickBot="1" x14ac:dyDescent="0.3">
      <c r="A46" s="2">
        <v>45</v>
      </c>
      <c r="B46" s="2" t="str">
        <f t="shared" si="0"/>
        <v>6.45</v>
      </c>
      <c r="C46" s="2" t="s">
        <v>263</v>
      </c>
      <c r="D46" s="2"/>
      <c r="E46" s="2"/>
    </row>
    <row r="47" spans="1:5" ht="12" thickBot="1" x14ac:dyDescent="0.3">
      <c r="A47" s="13" t="s">
        <v>2617</v>
      </c>
      <c r="B47" s="14"/>
      <c r="C47" s="14"/>
      <c r="D47" s="8" t="s">
        <v>2618</v>
      </c>
      <c r="E47" s="7"/>
    </row>
    <row r="48" spans="1:5" x14ac:dyDescent="0.25">
      <c r="D48" s="4" t="s">
        <v>2698</v>
      </c>
    </row>
    <row r="50" spans="1:5" ht="12.75" x14ac:dyDescent="0.25">
      <c r="A50" s="15" t="s">
        <v>2619</v>
      </c>
      <c r="B50" s="16"/>
      <c r="C50" s="9" t="s">
        <v>2620</v>
      </c>
      <c r="D50" s="16" t="s">
        <v>2621</v>
      </c>
      <c r="E50" s="16"/>
    </row>
    <row r="51" spans="1:5" x14ac:dyDescent="0.25">
      <c r="D51" s="17" t="s">
        <v>2622</v>
      </c>
      <c r="E51" s="16"/>
    </row>
  </sheetData>
  <mergeCells count="4">
    <mergeCell ref="A47:C47"/>
    <mergeCell ref="A50:B50"/>
    <mergeCell ref="D50:E50"/>
    <mergeCell ref="D51:E51"/>
  </mergeCells>
  <pageMargins left="0.25" right="0.25" top="0.75" bottom="0.75" header="0.3" footer="0.3"/>
  <pageSetup paperSize="9" orientation="portrait" r:id="rId1"/>
  <headerFooter>
    <oddHeader>&amp;CПриложение №6А към Ценово предложение - образец №6
Покривни работи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view="pageLayout" topLeftCell="A64" workbookViewId="0">
      <selection activeCell="D79" sqref="D79"/>
    </sheetView>
  </sheetViews>
  <sheetFormatPr defaultRowHeight="11.25" x14ac:dyDescent="0.2"/>
  <cols>
    <col min="1" max="1" width="3.28515625" style="6" bestFit="1" customWidth="1"/>
    <col min="2" max="2" width="5" style="6" bestFit="1" customWidth="1"/>
    <col min="3" max="3" width="72.7109375" style="6" customWidth="1"/>
    <col min="4" max="4" width="7.5703125" style="6" bestFit="1" customWidth="1"/>
    <col min="5" max="16384" width="9.140625" style="6"/>
  </cols>
  <sheetData>
    <row r="1" spans="1:5" s="4" customFormat="1" ht="22.5" x14ac:dyDescent="0.25">
      <c r="A1" s="1" t="s">
        <v>2613</v>
      </c>
      <c r="B1" s="1" t="s">
        <v>2614</v>
      </c>
      <c r="C1" s="1" t="s">
        <v>2615</v>
      </c>
      <c r="D1" s="1" t="s">
        <v>2616</v>
      </c>
      <c r="E1" s="1" t="s">
        <v>2697</v>
      </c>
    </row>
    <row r="2" spans="1:5" x14ac:dyDescent="0.2">
      <c r="A2" s="3">
        <v>1</v>
      </c>
      <c r="B2" s="3" t="str">
        <f>"7."&amp;A2</f>
        <v>7.1</v>
      </c>
      <c r="C2" s="3" t="s">
        <v>264</v>
      </c>
      <c r="D2" s="3" t="s">
        <v>74</v>
      </c>
      <c r="E2" s="3"/>
    </row>
    <row r="3" spans="1:5" x14ac:dyDescent="0.2">
      <c r="A3" s="3">
        <v>2</v>
      </c>
      <c r="B3" s="3" t="str">
        <f>"7."&amp;A3</f>
        <v>7.2</v>
      </c>
      <c r="C3" s="3" t="s">
        <v>265</v>
      </c>
      <c r="D3" s="3" t="s">
        <v>74</v>
      </c>
      <c r="E3" s="3"/>
    </row>
    <row r="4" spans="1:5" x14ac:dyDescent="0.2">
      <c r="A4" s="3">
        <v>3</v>
      </c>
      <c r="B4" s="3" t="str">
        <f t="shared" ref="B4:B67" si="0">"7."&amp;A4</f>
        <v>7.3</v>
      </c>
      <c r="C4" s="3" t="s">
        <v>266</v>
      </c>
      <c r="D4" s="3" t="s">
        <v>74</v>
      </c>
      <c r="E4" s="3"/>
    </row>
    <row r="5" spans="1:5" x14ac:dyDescent="0.2">
      <c r="A5" s="3">
        <v>4</v>
      </c>
      <c r="B5" s="3" t="str">
        <f t="shared" si="0"/>
        <v>7.4</v>
      </c>
      <c r="C5" s="3" t="s">
        <v>267</v>
      </c>
      <c r="D5" s="3" t="s">
        <v>74</v>
      </c>
      <c r="E5" s="3"/>
    </row>
    <row r="6" spans="1:5" x14ac:dyDescent="0.2">
      <c r="A6" s="3">
        <v>5</v>
      </c>
      <c r="B6" s="3" t="str">
        <f t="shared" si="0"/>
        <v>7.5</v>
      </c>
      <c r="C6" s="3" t="s">
        <v>268</v>
      </c>
      <c r="D6" s="3" t="s">
        <v>74</v>
      </c>
      <c r="E6" s="3"/>
    </row>
    <row r="7" spans="1:5" x14ac:dyDescent="0.2">
      <c r="A7" s="3">
        <v>6</v>
      </c>
      <c r="B7" s="3" t="str">
        <f t="shared" si="0"/>
        <v>7.6</v>
      </c>
      <c r="C7" s="3" t="s">
        <v>269</v>
      </c>
      <c r="D7" s="3" t="s">
        <v>74</v>
      </c>
      <c r="E7" s="3"/>
    </row>
    <row r="8" spans="1:5" x14ac:dyDescent="0.2">
      <c r="A8" s="3">
        <v>7</v>
      </c>
      <c r="B8" s="3" t="str">
        <f t="shared" si="0"/>
        <v>7.7</v>
      </c>
      <c r="C8" s="3" t="s">
        <v>270</v>
      </c>
      <c r="D8" s="3" t="s">
        <v>74</v>
      </c>
      <c r="E8" s="3"/>
    </row>
    <row r="9" spans="1:5" x14ac:dyDescent="0.2">
      <c r="A9" s="3">
        <v>8</v>
      </c>
      <c r="B9" s="3" t="str">
        <f t="shared" si="0"/>
        <v>7.8</v>
      </c>
      <c r="C9" s="3" t="s">
        <v>271</v>
      </c>
      <c r="D9" s="3" t="s">
        <v>74</v>
      </c>
      <c r="E9" s="3"/>
    </row>
    <row r="10" spans="1:5" x14ac:dyDescent="0.2">
      <c r="A10" s="3">
        <v>9</v>
      </c>
      <c r="B10" s="3" t="str">
        <f t="shared" si="0"/>
        <v>7.9</v>
      </c>
      <c r="C10" s="3" t="s">
        <v>272</v>
      </c>
      <c r="D10" s="3" t="s">
        <v>0</v>
      </c>
      <c r="E10" s="3"/>
    </row>
    <row r="11" spans="1:5" x14ac:dyDescent="0.2">
      <c r="A11" s="3">
        <v>10</v>
      </c>
      <c r="B11" s="3" t="str">
        <f t="shared" si="0"/>
        <v>7.10</v>
      </c>
      <c r="C11" s="3" t="s">
        <v>273</v>
      </c>
      <c r="D11" s="3" t="s">
        <v>0</v>
      </c>
      <c r="E11" s="3"/>
    </row>
    <row r="12" spans="1:5" ht="22.5" x14ac:dyDescent="0.2">
      <c r="A12" s="3">
        <v>11</v>
      </c>
      <c r="B12" s="3" t="str">
        <f t="shared" si="0"/>
        <v>7.11</v>
      </c>
      <c r="C12" s="3" t="s">
        <v>274</v>
      </c>
      <c r="D12" s="3" t="s">
        <v>0</v>
      </c>
      <c r="E12" s="3"/>
    </row>
    <row r="13" spans="1:5" ht="22.5" x14ac:dyDescent="0.2">
      <c r="A13" s="3">
        <v>12</v>
      </c>
      <c r="B13" s="3" t="str">
        <f t="shared" si="0"/>
        <v>7.12</v>
      </c>
      <c r="C13" s="3" t="s">
        <v>275</v>
      </c>
      <c r="D13" s="3" t="s">
        <v>0</v>
      </c>
      <c r="E13" s="3"/>
    </row>
    <row r="14" spans="1:5" x14ac:dyDescent="0.2">
      <c r="A14" s="3">
        <v>13</v>
      </c>
      <c r="B14" s="3" t="str">
        <f t="shared" si="0"/>
        <v>7.13</v>
      </c>
      <c r="C14" s="3" t="s">
        <v>276</v>
      </c>
      <c r="D14" s="3" t="s">
        <v>0</v>
      </c>
      <c r="E14" s="3"/>
    </row>
    <row r="15" spans="1:5" x14ac:dyDescent="0.2">
      <c r="A15" s="3">
        <v>14</v>
      </c>
      <c r="B15" s="3" t="str">
        <f t="shared" si="0"/>
        <v>7.14</v>
      </c>
      <c r="C15" s="3" t="s">
        <v>277</v>
      </c>
      <c r="D15" s="3" t="s">
        <v>0</v>
      </c>
      <c r="E15" s="3"/>
    </row>
    <row r="16" spans="1:5" x14ac:dyDescent="0.2">
      <c r="A16" s="3">
        <v>15</v>
      </c>
      <c r="B16" s="3" t="str">
        <f t="shared" si="0"/>
        <v>7.15</v>
      </c>
      <c r="C16" s="3" t="s">
        <v>278</v>
      </c>
      <c r="D16" s="3" t="s">
        <v>0</v>
      </c>
      <c r="E16" s="3"/>
    </row>
    <row r="17" spans="1:5" x14ac:dyDescent="0.2">
      <c r="A17" s="3">
        <v>16</v>
      </c>
      <c r="B17" s="3" t="str">
        <f t="shared" si="0"/>
        <v>7.16</v>
      </c>
      <c r="C17" s="3" t="s">
        <v>279</v>
      </c>
      <c r="D17" s="3" t="s">
        <v>74</v>
      </c>
      <c r="E17" s="3"/>
    </row>
    <row r="18" spans="1:5" x14ac:dyDescent="0.2">
      <c r="A18" s="3">
        <v>17</v>
      </c>
      <c r="B18" s="3" t="str">
        <f t="shared" si="0"/>
        <v>7.17</v>
      </c>
      <c r="C18" s="3" t="s">
        <v>280</v>
      </c>
      <c r="D18" s="3" t="s">
        <v>74</v>
      </c>
      <c r="E18" s="3"/>
    </row>
    <row r="19" spans="1:5" x14ac:dyDescent="0.2">
      <c r="A19" s="3">
        <v>18</v>
      </c>
      <c r="B19" s="3" t="str">
        <f t="shared" si="0"/>
        <v>7.18</v>
      </c>
      <c r="C19" s="3" t="s">
        <v>281</v>
      </c>
      <c r="D19" s="3" t="s">
        <v>74</v>
      </c>
      <c r="E19" s="3"/>
    </row>
    <row r="20" spans="1:5" x14ac:dyDescent="0.2">
      <c r="A20" s="3">
        <v>19</v>
      </c>
      <c r="B20" s="3" t="str">
        <f t="shared" si="0"/>
        <v>7.19</v>
      </c>
      <c r="C20" s="3" t="s">
        <v>282</v>
      </c>
      <c r="D20" s="3" t="s">
        <v>10</v>
      </c>
      <c r="E20" s="3"/>
    </row>
    <row r="21" spans="1:5" x14ac:dyDescent="0.2">
      <c r="A21" s="3">
        <v>20</v>
      </c>
      <c r="B21" s="3" t="str">
        <f t="shared" si="0"/>
        <v>7.20</v>
      </c>
      <c r="C21" s="3" t="s">
        <v>283</v>
      </c>
      <c r="D21" s="3" t="s">
        <v>10</v>
      </c>
      <c r="E21" s="3"/>
    </row>
    <row r="22" spans="1:5" x14ac:dyDescent="0.2">
      <c r="A22" s="3">
        <v>21</v>
      </c>
      <c r="B22" s="3" t="str">
        <f t="shared" si="0"/>
        <v>7.21</v>
      </c>
      <c r="C22" s="3" t="s">
        <v>284</v>
      </c>
      <c r="D22" s="3" t="s">
        <v>10</v>
      </c>
      <c r="E22" s="3"/>
    </row>
    <row r="23" spans="1:5" x14ac:dyDescent="0.2">
      <c r="A23" s="3">
        <v>22</v>
      </c>
      <c r="B23" s="3" t="str">
        <f t="shared" si="0"/>
        <v>7.22</v>
      </c>
      <c r="C23" s="3" t="s">
        <v>285</v>
      </c>
      <c r="D23" s="3" t="s">
        <v>10</v>
      </c>
      <c r="E23" s="3"/>
    </row>
    <row r="24" spans="1:5" x14ac:dyDescent="0.2">
      <c r="A24" s="3">
        <v>23</v>
      </c>
      <c r="B24" s="3" t="str">
        <f t="shared" si="0"/>
        <v>7.23</v>
      </c>
      <c r="C24" s="3" t="s">
        <v>286</v>
      </c>
      <c r="D24" s="3" t="s">
        <v>74</v>
      </c>
      <c r="E24" s="3"/>
    </row>
    <row r="25" spans="1:5" x14ac:dyDescent="0.2">
      <c r="A25" s="3">
        <v>24</v>
      </c>
      <c r="B25" s="3" t="str">
        <f t="shared" si="0"/>
        <v>7.24</v>
      </c>
      <c r="C25" s="3" t="s">
        <v>287</v>
      </c>
      <c r="D25" s="3" t="s">
        <v>74</v>
      </c>
      <c r="E25" s="3"/>
    </row>
    <row r="26" spans="1:5" x14ac:dyDescent="0.2">
      <c r="A26" s="3">
        <v>25</v>
      </c>
      <c r="B26" s="3" t="str">
        <f t="shared" si="0"/>
        <v>7.25</v>
      </c>
      <c r="C26" s="3" t="s">
        <v>288</v>
      </c>
      <c r="D26" s="3" t="s">
        <v>10</v>
      </c>
      <c r="E26" s="3"/>
    </row>
    <row r="27" spans="1:5" x14ac:dyDescent="0.2">
      <c r="A27" s="3">
        <v>26</v>
      </c>
      <c r="B27" s="3" t="str">
        <f t="shared" si="0"/>
        <v>7.26</v>
      </c>
      <c r="C27" s="3" t="s">
        <v>289</v>
      </c>
      <c r="D27" s="3" t="s">
        <v>74</v>
      </c>
      <c r="E27" s="3"/>
    </row>
    <row r="28" spans="1:5" x14ac:dyDescent="0.2">
      <c r="A28" s="3">
        <v>27</v>
      </c>
      <c r="B28" s="3" t="str">
        <f t="shared" si="0"/>
        <v>7.27</v>
      </c>
      <c r="C28" s="3" t="s">
        <v>290</v>
      </c>
      <c r="D28" s="3" t="s">
        <v>10</v>
      </c>
      <c r="E28" s="3"/>
    </row>
    <row r="29" spans="1:5" ht="22.5" x14ac:dyDescent="0.2">
      <c r="A29" s="3">
        <v>28</v>
      </c>
      <c r="B29" s="3" t="str">
        <f t="shared" si="0"/>
        <v>7.28</v>
      </c>
      <c r="C29" s="3" t="s">
        <v>291</v>
      </c>
      <c r="D29" s="3" t="s">
        <v>74</v>
      </c>
      <c r="E29" s="3"/>
    </row>
    <row r="30" spans="1:5" x14ac:dyDescent="0.2">
      <c r="A30" s="3">
        <v>29</v>
      </c>
      <c r="B30" s="3" t="str">
        <f t="shared" si="0"/>
        <v>7.29</v>
      </c>
      <c r="C30" s="3" t="s">
        <v>292</v>
      </c>
      <c r="D30" s="3" t="s">
        <v>0</v>
      </c>
      <c r="E30" s="3"/>
    </row>
    <row r="31" spans="1:5" ht="22.5" x14ac:dyDescent="0.2">
      <c r="A31" s="3">
        <v>30</v>
      </c>
      <c r="B31" s="3" t="str">
        <f t="shared" si="0"/>
        <v>7.30</v>
      </c>
      <c r="C31" s="3" t="s">
        <v>293</v>
      </c>
      <c r="D31" s="3" t="s">
        <v>0</v>
      </c>
      <c r="E31" s="3"/>
    </row>
    <row r="32" spans="1:5" x14ac:dyDescent="0.2">
      <c r="A32" s="3">
        <v>31</v>
      </c>
      <c r="B32" s="3" t="str">
        <f t="shared" si="0"/>
        <v>7.31</v>
      </c>
      <c r="C32" s="3" t="s">
        <v>294</v>
      </c>
      <c r="D32" s="3" t="s">
        <v>0</v>
      </c>
      <c r="E32" s="3"/>
    </row>
    <row r="33" spans="1:5" x14ac:dyDescent="0.2">
      <c r="A33" s="3">
        <v>32</v>
      </c>
      <c r="B33" s="3" t="str">
        <f t="shared" si="0"/>
        <v>7.32</v>
      </c>
      <c r="C33" s="3" t="s">
        <v>295</v>
      </c>
      <c r="D33" s="3" t="s">
        <v>0</v>
      </c>
      <c r="E33" s="3"/>
    </row>
    <row r="34" spans="1:5" x14ac:dyDescent="0.2">
      <c r="A34" s="3">
        <v>33</v>
      </c>
      <c r="B34" s="3" t="str">
        <f t="shared" si="0"/>
        <v>7.33</v>
      </c>
      <c r="C34" s="3" t="s">
        <v>296</v>
      </c>
      <c r="D34" s="3" t="s">
        <v>74</v>
      </c>
      <c r="E34" s="3"/>
    </row>
    <row r="35" spans="1:5" x14ac:dyDescent="0.2">
      <c r="A35" s="3">
        <v>34</v>
      </c>
      <c r="B35" s="3" t="str">
        <f t="shared" si="0"/>
        <v>7.34</v>
      </c>
      <c r="C35" s="3" t="s">
        <v>297</v>
      </c>
      <c r="D35" s="3" t="s">
        <v>74</v>
      </c>
      <c r="E35" s="3"/>
    </row>
    <row r="36" spans="1:5" x14ac:dyDescent="0.2">
      <c r="A36" s="3">
        <v>35</v>
      </c>
      <c r="B36" s="3" t="str">
        <f t="shared" si="0"/>
        <v>7.35</v>
      </c>
      <c r="C36" s="3" t="s">
        <v>298</v>
      </c>
      <c r="D36" s="3" t="s">
        <v>74</v>
      </c>
      <c r="E36" s="3"/>
    </row>
    <row r="37" spans="1:5" x14ac:dyDescent="0.2">
      <c r="A37" s="3">
        <v>36</v>
      </c>
      <c r="B37" s="3" t="str">
        <f t="shared" si="0"/>
        <v>7.36</v>
      </c>
      <c r="C37" s="3" t="s">
        <v>299</v>
      </c>
      <c r="D37" s="3" t="s">
        <v>74</v>
      </c>
      <c r="E37" s="3"/>
    </row>
    <row r="38" spans="1:5" x14ac:dyDescent="0.2">
      <c r="A38" s="3">
        <v>37</v>
      </c>
      <c r="B38" s="3" t="str">
        <f t="shared" si="0"/>
        <v>7.37</v>
      </c>
      <c r="C38" s="3" t="s">
        <v>300</v>
      </c>
      <c r="D38" s="3" t="s">
        <v>10</v>
      </c>
      <c r="E38" s="3"/>
    </row>
    <row r="39" spans="1:5" x14ac:dyDescent="0.2">
      <c r="A39" s="3">
        <v>38</v>
      </c>
      <c r="B39" s="3" t="str">
        <f t="shared" si="0"/>
        <v>7.38</v>
      </c>
      <c r="C39" s="3" t="s">
        <v>301</v>
      </c>
      <c r="D39" s="3" t="s">
        <v>10</v>
      </c>
      <c r="E39" s="3"/>
    </row>
    <row r="40" spans="1:5" x14ac:dyDescent="0.2">
      <c r="A40" s="3">
        <v>39</v>
      </c>
      <c r="B40" s="3" t="str">
        <f t="shared" si="0"/>
        <v>7.39</v>
      </c>
      <c r="C40" s="3" t="s">
        <v>302</v>
      </c>
      <c r="D40" s="3" t="s">
        <v>74</v>
      </c>
      <c r="E40" s="3"/>
    </row>
    <row r="41" spans="1:5" x14ac:dyDescent="0.2">
      <c r="A41" s="3">
        <v>40</v>
      </c>
      <c r="B41" s="3" t="str">
        <f t="shared" si="0"/>
        <v>7.40</v>
      </c>
      <c r="C41" s="3" t="s">
        <v>303</v>
      </c>
      <c r="D41" s="3" t="s">
        <v>10</v>
      </c>
      <c r="E41" s="3"/>
    </row>
    <row r="42" spans="1:5" x14ac:dyDescent="0.2">
      <c r="A42" s="3">
        <v>41</v>
      </c>
      <c r="B42" s="3" t="str">
        <f t="shared" si="0"/>
        <v>7.41</v>
      </c>
      <c r="C42" s="3" t="s">
        <v>304</v>
      </c>
      <c r="D42" s="3" t="s">
        <v>10</v>
      </c>
      <c r="E42" s="3"/>
    </row>
    <row r="43" spans="1:5" x14ac:dyDescent="0.2">
      <c r="A43" s="3">
        <v>42</v>
      </c>
      <c r="B43" s="3" t="str">
        <f t="shared" si="0"/>
        <v>7.42</v>
      </c>
      <c r="C43" s="3" t="s">
        <v>305</v>
      </c>
      <c r="D43" s="3" t="s">
        <v>10</v>
      </c>
      <c r="E43" s="3"/>
    </row>
    <row r="44" spans="1:5" x14ac:dyDescent="0.2">
      <c r="A44" s="3">
        <v>43</v>
      </c>
      <c r="B44" s="3" t="str">
        <f t="shared" si="0"/>
        <v>7.43</v>
      </c>
      <c r="C44" s="3" t="s">
        <v>306</v>
      </c>
      <c r="D44" s="3" t="s">
        <v>74</v>
      </c>
      <c r="E44" s="3"/>
    </row>
    <row r="45" spans="1:5" x14ac:dyDescent="0.2">
      <c r="A45" s="3">
        <v>44</v>
      </c>
      <c r="B45" s="3" t="str">
        <f t="shared" si="0"/>
        <v>7.44</v>
      </c>
      <c r="C45" s="3" t="s">
        <v>307</v>
      </c>
      <c r="D45" s="3" t="s">
        <v>74</v>
      </c>
      <c r="E45" s="3"/>
    </row>
    <row r="46" spans="1:5" x14ac:dyDescent="0.2">
      <c r="A46" s="3">
        <v>45</v>
      </c>
      <c r="B46" s="3" t="str">
        <f t="shared" si="0"/>
        <v>7.45</v>
      </c>
      <c r="C46" s="3" t="s">
        <v>308</v>
      </c>
      <c r="D46" s="3" t="s">
        <v>0</v>
      </c>
      <c r="E46" s="3"/>
    </row>
    <row r="47" spans="1:5" x14ac:dyDescent="0.2">
      <c r="A47" s="3">
        <v>46</v>
      </c>
      <c r="B47" s="3" t="str">
        <f t="shared" si="0"/>
        <v>7.46</v>
      </c>
      <c r="C47" s="3" t="s">
        <v>309</v>
      </c>
      <c r="D47" s="3" t="s">
        <v>0</v>
      </c>
      <c r="E47" s="3"/>
    </row>
    <row r="48" spans="1:5" x14ac:dyDescent="0.2">
      <c r="A48" s="3">
        <v>47</v>
      </c>
      <c r="B48" s="3" t="str">
        <f t="shared" si="0"/>
        <v>7.47</v>
      </c>
      <c r="C48" s="3" t="s">
        <v>310</v>
      </c>
      <c r="D48" s="3" t="s">
        <v>0</v>
      </c>
      <c r="E48" s="3"/>
    </row>
    <row r="49" spans="1:5" x14ac:dyDescent="0.2">
      <c r="A49" s="3">
        <v>48</v>
      </c>
      <c r="B49" s="3" t="str">
        <f t="shared" si="0"/>
        <v>7.48</v>
      </c>
      <c r="C49" s="3" t="s">
        <v>311</v>
      </c>
      <c r="D49" s="3" t="s">
        <v>74</v>
      </c>
      <c r="E49" s="3"/>
    </row>
    <row r="50" spans="1:5" ht="22.5" x14ac:dyDescent="0.2">
      <c r="A50" s="3">
        <v>49</v>
      </c>
      <c r="B50" s="3" t="str">
        <f t="shared" si="0"/>
        <v>7.49</v>
      </c>
      <c r="C50" s="3" t="s">
        <v>312</v>
      </c>
      <c r="D50" s="3" t="s">
        <v>10</v>
      </c>
      <c r="E50" s="3"/>
    </row>
    <row r="51" spans="1:5" x14ac:dyDescent="0.2">
      <c r="A51" s="3">
        <v>50</v>
      </c>
      <c r="B51" s="3" t="str">
        <f t="shared" si="0"/>
        <v>7.50</v>
      </c>
      <c r="C51" s="3" t="s">
        <v>313</v>
      </c>
      <c r="D51" s="3" t="s">
        <v>10</v>
      </c>
      <c r="E51" s="3"/>
    </row>
    <row r="52" spans="1:5" ht="22.5" x14ac:dyDescent="0.2">
      <c r="A52" s="3">
        <v>51</v>
      </c>
      <c r="B52" s="3" t="str">
        <f t="shared" si="0"/>
        <v>7.51</v>
      </c>
      <c r="C52" s="3" t="s">
        <v>314</v>
      </c>
      <c r="D52" s="3" t="s">
        <v>74</v>
      </c>
      <c r="E52" s="3"/>
    </row>
    <row r="53" spans="1:5" x14ac:dyDescent="0.2">
      <c r="A53" s="3">
        <v>52</v>
      </c>
      <c r="B53" s="3" t="str">
        <f t="shared" si="0"/>
        <v>7.52</v>
      </c>
      <c r="C53" s="3" t="s">
        <v>315</v>
      </c>
      <c r="D53" s="3" t="s">
        <v>74</v>
      </c>
      <c r="E53" s="3"/>
    </row>
    <row r="54" spans="1:5" ht="22.5" x14ac:dyDescent="0.2">
      <c r="A54" s="3">
        <v>53</v>
      </c>
      <c r="B54" s="3" t="str">
        <f t="shared" si="0"/>
        <v>7.53</v>
      </c>
      <c r="C54" s="3" t="s">
        <v>316</v>
      </c>
      <c r="D54" s="3" t="s">
        <v>74</v>
      </c>
      <c r="E54" s="3"/>
    </row>
    <row r="55" spans="1:5" x14ac:dyDescent="0.2">
      <c r="A55" s="3">
        <v>54</v>
      </c>
      <c r="B55" s="3" t="str">
        <f t="shared" si="0"/>
        <v>7.54</v>
      </c>
      <c r="C55" s="3" t="s">
        <v>317</v>
      </c>
      <c r="D55" s="3" t="s">
        <v>74</v>
      </c>
      <c r="E55" s="3"/>
    </row>
    <row r="56" spans="1:5" ht="22.5" x14ac:dyDescent="0.2">
      <c r="A56" s="3">
        <v>55</v>
      </c>
      <c r="B56" s="3" t="str">
        <f t="shared" si="0"/>
        <v>7.55</v>
      </c>
      <c r="C56" s="3" t="s">
        <v>318</v>
      </c>
      <c r="D56" s="3" t="s">
        <v>74</v>
      </c>
      <c r="E56" s="3"/>
    </row>
    <row r="57" spans="1:5" ht="22.5" x14ac:dyDescent="0.2">
      <c r="A57" s="3">
        <v>56</v>
      </c>
      <c r="B57" s="3" t="str">
        <f t="shared" si="0"/>
        <v>7.56</v>
      </c>
      <c r="C57" s="3" t="s">
        <v>319</v>
      </c>
      <c r="D57" s="3" t="s">
        <v>74</v>
      </c>
      <c r="E57" s="3"/>
    </row>
    <row r="58" spans="1:5" x14ac:dyDescent="0.2">
      <c r="A58" s="3">
        <v>57</v>
      </c>
      <c r="B58" s="3" t="str">
        <f t="shared" si="0"/>
        <v>7.57</v>
      </c>
      <c r="C58" s="3" t="s">
        <v>320</v>
      </c>
      <c r="D58" s="3" t="s">
        <v>74</v>
      </c>
      <c r="E58" s="3"/>
    </row>
    <row r="59" spans="1:5" x14ac:dyDescent="0.2">
      <c r="A59" s="3">
        <v>58</v>
      </c>
      <c r="B59" s="3" t="str">
        <f t="shared" si="0"/>
        <v>7.58</v>
      </c>
      <c r="C59" s="3" t="s">
        <v>321</v>
      </c>
      <c r="D59" s="3" t="s">
        <v>74</v>
      </c>
      <c r="E59" s="3"/>
    </row>
    <row r="60" spans="1:5" ht="22.5" x14ac:dyDescent="0.2">
      <c r="A60" s="3">
        <v>59</v>
      </c>
      <c r="B60" s="3" t="str">
        <f t="shared" si="0"/>
        <v>7.59</v>
      </c>
      <c r="C60" s="3" t="s">
        <v>322</v>
      </c>
      <c r="D60" s="3" t="s">
        <v>74</v>
      </c>
      <c r="E60" s="3"/>
    </row>
    <row r="61" spans="1:5" x14ac:dyDescent="0.2">
      <c r="A61" s="3">
        <v>60</v>
      </c>
      <c r="B61" s="3" t="str">
        <f t="shared" si="0"/>
        <v>7.60</v>
      </c>
      <c r="C61" s="3" t="s">
        <v>323</v>
      </c>
      <c r="D61" s="3" t="s">
        <v>74</v>
      </c>
      <c r="E61" s="3"/>
    </row>
    <row r="62" spans="1:5" x14ac:dyDescent="0.2">
      <c r="A62" s="3">
        <v>61</v>
      </c>
      <c r="B62" s="3" t="str">
        <f t="shared" si="0"/>
        <v>7.61</v>
      </c>
      <c r="C62" s="3" t="s">
        <v>325</v>
      </c>
      <c r="D62" s="3" t="s">
        <v>324</v>
      </c>
      <c r="E62" s="3"/>
    </row>
    <row r="63" spans="1:5" x14ac:dyDescent="0.2">
      <c r="A63" s="3">
        <v>62</v>
      </c>
      <c r="B63" s="3" t="str">
        <f t="shared" si="0"/>
        <v>7.62</v>
      </c>
      <c r="C63" s="3" t="s">
        <v>326</v>
      </c>
      <c r="D63" s="3" t="s">
        <v>74</v>
      </c>
      <c r="E63" s="3"/>
    </row>
    <row r="64" spans="1:5" x14ac:dyDescent="0.2">
      <c r="A64" s="3">
        <v>63</v>
      </c>
      <c r="B64" s="3" t="str">
        <f t="shared" si="0"/>
        <v>7.63</v>
      </c>
      <c r="C64" s="3" t="s">
        <v>327</v>
      </c>
      <c r="D64" s="3" t="s">
        <v>74</v>
      </c>
      <c r="E64" s="3"/>
    </row>
    <row r="65" spans="1:5" x14ac:dyDescent="0.2">
      <c r="A65" s="3">
        <v>64</v>
      </c>
      <c r="B65" s="3" t="str">
        <f t="shared" si="0"/>
        <v>7.64</v>
      </c>
      <c r="C65" s="3" t="s">
        <v>328</v>
      </c>
      <c r="D65" s="3" t="s">
        <v>74</v>
      </c>
      <c r="E65" s="3"/>
    </row>
    <row r="66" spans="1:5" x14ac:dyDescent="0.2">
      <c r="A66" s="3">
        <v>65</v>
      </c>
      <c r="B66" s="3" t="str">
        <f t="shared" si="0"/>
        <v>7.65</v>
      </c>
      <c r="C66" s="3" t="s">
        <v>329</v>
      </c>
      <c r="D66" s="3" t="s">
        <v>0</v>
      </c>
      <c r="E66" s="3"/>
    </row>
    <row r="67" spans="1:5" x14ac:dyDescent="0.2">
      <c r="A67" s="3">
        <v>66</v>
      </c>
      <c r="B67" s="3" t="str">
        <f t="shared" si="0"/>
        <v>7.66</v>
      </c>
      <c r="C67" s="3" t="s">
        <v>330</v>
      </c>
      <c r="D67" s="3" t="s">
        <v>0</v>
      </c>
      <c r="E67" s="3"/>
    </row>
    <row r="68" spans="1:5" x14ac:dyDescent="0.2">
      <c r="A68" s="3">
        <v>67</v>
      </c>
      <c r="B68" s="3" t="str">
        <f t="shared" ref="B68:B77" si="1">"7."&amp;A68</f>
        <v>7.67</v>
      </c>
      <c r="C68" s="3" t="s">
        <v>331</v>
      </c>
      <c r="D68" s="3" t="s">
        <v>0</v>
      </c>
      <c r="E68" s="3"/>
    </row>
    <row r="69" spans="1:5" x14ac:dyDescent="0.2">
      <c r="A69" s="3">
        <v>68</v>
      </c>
      <c r="B69" s="3" t="str">
        <f t="shared" si="1"/>
        <v>7.68</v>
      </c>
      <c r="C69" s="3" t="s">
        <v>332</v>
      </c>
      <c r="D69" s="3" t="s">
        <v>0</v>
      </c>
      <c r="E69" s="3"/>
    </row>
    <row r="70" spans="1:5" x14ac:dyDescent="0.2">
      <c r="A70" s="3">
        <v>69</v>
      </c>
      <c r="B70" s="3" t="str">
        <f t="shared" si="1"/>
        <v>7.69</v>
      </c>
      <c r="C70" s="3" t="s">
        <v>333</v>
      </c>
      <c r="D70" s="3" t="s">
        <v>0</v>
      </c>
      <c r="E70" s="3"/>
    </row>
    <row r="71" spans="1:5" x14ac:dyDescent="0.2">
      <c r="A71" s="3">
        <v>70</v>
      </c>
      <c r="B71" s="3" t="str">
        <f t="shared" si="1"/>
        <v>7.70</v>
      </c>
      <c r="C71" s="3" t="s">
        <v>334</v>
      </c>
      <c r="D71" s="3" t="s">
        <v>0</v>
      </c>
      <c r="E71" s="3"/>
    </row>
    <row r="72" spans="1:5" x14ac:dyDescent="0.2">
      <c r="A72" s="3">
        <v>71</v>
      </c>
      <c r="B72" s="3" t="str">
        <f t="shared" si="1"/>
        <v>7.71</v>
      </c>
      <c r="C72" s="3" t="s">
        <v>335</v>
      </c>
      <c r="D72" s="3" t="s">
        <v>0</v>
      </c>
      <c r="E72" s="3"/>
    </row>
    <row r="73" spans="1:5" x14ac:dyDescent="0.2">
      <c r="A73" s="3">
        <v>72</v>
      </c>
      <c r="B73" s="3" t="str">
        <f t="shared" si="1"/>
        <v>7.72</v>
      </c>
      <c r="C73" s="3" t="s">
        <v>336</v>
      </c>
      <c r="D73" s="3" t="s">
        <v>0</v>
      </c>
      <c r="E73" s="3"/>
    </row>
    <row r="74" spans="1:5" x14ac:dyDescent="0.2">
      <c r="A74" s="3">
        <v>73</v>
      </c>
      <c r="B74" s="3" t="str">
        <f t="shared" si="1"/>
        <v>7.73</v>
      </c>
      <c r="C74" s="3" t="s">
        <v>337</v>
      </c>
      <c r="D74" s="3" t="s">
        <v>0</v>
      </c>
      <c r="E74" s="3"/>
    </row>
    <row r="75" spans="1:5" x14ac:dyDescent="0.2">
      <c r="A75" s="3">
        <v>74</v>
      </c>
      <c r="B75" s="3" t="str">
        <f t="shared" si="1"/>
        <v>7.74</v>
      </c>
      <c r="C75" s="3" t="s">
        <v>338</v>
      </c>
      <c r="D75" s="3" t="s">
        <v>74</v>
      </c>
      <c r="E75" s="3"/>
    </row>
    <row r="76" spans="1:5" x14ac:dyDescent="0.2">
      <c r="A76" s="3">
        <v>75</v>
      </c>
      <c r="B76" s="3" t="str">
        <f t="shared" si="1"/>
        <v>7.75</v>
      </c>
      <c r="C76" s="3" t="s">
        <v>339</v>
      </c>
      <c r="D76" s="3" t="s">
        <v>74</v>
      </c>
      <c r="E76" s="3"/>
    </row>
    <row r="77" spans="1:5" ht="12" thickBot="1" x14ac:dyDescent="0.25">
      <c r="A77" s="3">
        <v>76</v>
      </c>
      <c r="B77" s="3" t="str">
        <f t="shared" si="1"/>
        <v>7.76</v>
      </c>
      <c r="C77" s="3" t="s">
        <v>340</v>
      </c>
      <c r="D77" s="3" t="s">
        <v>10</v>
      </c>
      <c r="E77" s="3"/>
    </row>
    <row r="78" spans="1:5" ht="12" thickBot="1" x14ac:dyDescent="0.25">
      <c r="A78" s="13" t="s">
        <v>2617</v>
      </c>
      <c r="B78" s="14"/>
      <c r="C78" s="14"/>
      <c r="D78" s="8" t="s">
        <v>2618</v>
      </c>
      <c r="E78" s="7"/>
    </row>
    <row r="79" spans="1:5" x14ac:dyDescent="0.2">
      <c r="D79" s="6" t="s">
        <v>2698</v>
      </c>
    </row>
    <row r="81" spans="1:5" ht="12.75" x14ac:dyDescent="0.2">
      <c r="A81" s="15" t="s">
        <v>2619</v>
      </c>
      <c r="B81" s="16"/>
      <c r="C81" s="9" t="s">
        <v>2620</v>
      </c>
      <c r="D81" s="16" t="s">
        <v>2621</v>
      </c>
      <c r="E81" s="16"/>
    </row>
    <row r="82" spans="1:5" x14ac:dyDescent="0.2">
      <c r="A82" s="4"/>
      <c r="B82" s="4"/>
      <c r="C82" s="4"/>
      <c r="D82" s="17" t="s">
        <v>2622</v>
      </c>
      <c r="E82" s="16"/>
    </row>
  </sheetData>
  <mergeCells count="4">
    <mergeCell ref="A78:C78"/>
    <mergeCell ref="A81:B81"/>
    <mergeCell ref="D81:E81"/>
    <mergeCell ref="D82:E82"/>
  </mergeCells>
  <pageMargins left="0.25" right="0.25" top="0.75" bottom="0.75" header="0.3" footer="0.3"/>
  <pageSetup paperSize="9" orientation="portrait" r:id="rId1"/>
  <headerFooter>
    <oddHeader>&amp;CПриложение №6А към Ценово предложение - образец №6
Покривно водоотвеждане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view="pageLayout" topLeftCell="A73" workbookViewId="0">
      <selection activeCell="D85" sqref="D85"/>
    </sheetView>
  </sheetViews>
  <sheetFormatPr defaultRowHeight="11.25" x14ac:dyDescent="0.25"/>
  <cols>
    <col min="1" max="1" width="3.28515625" style="4" bestFit="1" customWidth="1"/>
    <col min="2" max="2" width="5" style="4" bestFit="1" customWidth="1"/>
    <col min="3" max="3" width="72.140625" style="4" customWidth="1"/>
    <col min="4" max="16384" width="9.140625" style="4"/>
  </cols>
  <sheetData>
    <row r="1" spans="1:5" ht="22.5" x14ac:dyDescent="0.25">
      <c r="A1" s="1" t="s">
        <v>2613</v>
      </c>
      <c r="B1" s="1" t="s">
        <v>2614</v>
      </c>
      <c r="C1" s="1" t="s">
        <v>2615</v>
      </c>
      <c r="D1" s="1" t="s">
        <v>2616</v>
      </c>
      <c r="E1" s="1" t="s">
        <v>2699</v>
      </c>
    </row>
    <row r="2" spans="1:5" x14ac:dyDescent="0.25">
      <c r="A2" s="2">
        <v>1</v>
      </c>
      <c r="B2" s="2" t="str">
        <f>"9."&amp;A2</f>
        <v>9.1</v>
      </c>
      <c r="C2" s="2" t="s">
        <v>343</v>
      </c>
      <c r="D2" s="2" t="s">
        <v>0</v>
      </c>
      <c r="E2" s="2"/>
    </row>
    <row r="3" spans="1:5" x14ac:dyDescent="0.25">
      <c r="A3" s="2">
        <v>2</v>
      </c>
      <c r="B3" s="2" t="str">
        <f>"9."&amp;A3</f>
        <v>9.2</v>
      </c>
      <c r="C3" s="2" t="s">
        <v>344</v>
      </c>
      <c r="D3" s="2" t="s">
        <v>0</v>
      </c>
      <c r="E3" s="2"/>
    </row>
    <row r="4" spans="1:5" x14ac:dyDescent="0.25">
      <c r="A4" s="2">
        <v>3</v>
      </c>
      <c r="B4" s="2" t="str">
        <f t="shared" ref="B4:B67" si="0">"9."&amp;A4</f>
        <v>9.3</v>
      </c>
      <c r="C4" s="2" t="s">
        <v>345</v>
      </c>
      <c r="D4" s="2" t="s">
        <v>0</v>
      </c>
      <c r="E4" s="2"/>
    </row>
    <row r="5" spans="1:5" x14ac:dyDescent="0.25">
      <c r="A5" s="2">
        <v>4</v>
      </c>
      <c r="B5" s="2" t="str">
        <f t="shared" si="0"/>
        <v>9.4</v>
      </c>
      <c r="C5" s="2" t="s">
        <v>346</v>
      </c>
      <c r="D5" s="2" t="s">
        <v>0</v>
      </c>
      <c r="E5" s="2"/>
    </row>
    <row r="6" spans="1:5" x14ac:dyDescent="0.25">
      <c r="A6" s="2">
        <v>5</v>
      </c>
      <c r="B6" s="2" t="str">
        <f t="shared" si="0"/>
        <v>9.5</v>
      </c>
      <c r="C6" s="2" t="s">
        <v>347</v>
      </c>
      <c r="D6" s="2" t="s">
        <v>0</v>
      </c>
      <c r="E6" s="2"/>
    </row>
    <row r="7" spans="1:5" x14ac:dyDescent="0.25">
      <c r="A7" s="2">
        <v>6</v>
      </c>
      <c r="B7" s="2" t="str">
        <f t="shared" si="0"/>
        <v>9.6</v>
      </c>
      <c r="C7" s="2" t="s">
        <v>348</v>
      </c>
      <c r="D7" s="2" t="s">
        <v>0</v>
      </c>
      <c r="E7" s="2"/>
    </row>
    <row r="8" spans="1:5" x14ac:dyDescent="0.25">
      <c r="A8" s="2">
        <v>7</v>
      </c>
      <c r="B8" s="2" t="str">
        <f t="shared" si="0"/>
        <v>9.7</v>
      </c>
      <c r="C8" s="2" t="s">
        <v>349</v>
      </c>
      <c r="D8" s="2" t="s">
        <v>0</v>
      </c>
      <c r="E8" s="2"/>
    </row>
    <row r="9" spans="1:5" x14ac:dyDescent="0.25">
      <c r="A9" s="2">
        <v>8</v>
      </c>
      <c r="B9" s="2" t="str">
        <f t="shared" si="0"/>
        <v>9.8</v>
      </c>
      <c r="C9" s="2" t="s">
        <v>350</v>
      </c>
      <c r="D9" s="2" t="s">
        <v>0</v>
      </c>
      <c r="E9" s="2"/>
    </row>
    <row r="10" spans="1:5" x14ac:dyDescent="0.25">
      <c r="A10" s="2">
        <v>9</v>
      </c>
      <c r="B10" s="2" t="str">
        <f t="shared" si="0"/>
        <v>9.9</v>
      </c>
      <c r="C10" s="2" t="s">
        <v>351</v>
      </c>
      <c r="D10" s="2" t="s">
        <v>0</v>
      </c>
      <c r="E10" s="2"/>
    </row>
    <row r="11" spans="1:5" x14ac:dyDescent="0.25">
      <c r="A11" s="2">
        <v>10</v>
      </c>
      <c r="B11" s="2" t="str">
        <f t="shared" si="0"/>
        <v>9.10</v>
      </c>
      <c r="C11" s="2" t="s">
        <v>352</v>
      </c>
      <c r="D11" s="2" t="s">
        <v>0</v>
      </c>
      <c r="E11" s="2"/>
    </row>
    <row r="12" spans="1:5" x14ac:dyDescent="0.25">
      <c r="A12" s="2">
        <v>11</v>
      </c>
      <c r="B12" s="2" t="str">
        <f t="shared" si="0"/>
        <v>9.11</v>
      </c>
      <c r="C12" s="2" t="s">
        <v>353</v>
      </c>
      <c r="D12" s="2" t="s">
        <v>0</v>
      </c>
      <c r="E12" s="2"/>
    </row>
    <row r="13" spans="1:5" x14ac:dyDescent="0.25">
      <c r="A13" s="2">
        <v>12</v>
      </c>
      <c r="B13" s="2" t="str">
        <f t="shared" si="0"/>
        <v>9.12</v>
      </c>
      <c r="C13" s="2" t="s">
        <v>354</v>
      </c>
      <c r="D13" s="2" t="s">
        <v>0</v>
      </c>
      <c r="E13" s="2"/>
    </row>
    <row r="14" spans="1:5" x14ac:dyDescent="0.25">
      <c r="A14" s="2">
        <v>13</v>
      </c>
      <c r="B14" s="2" t="str">
        <f t="shared" si="0"/>
        <v>9.13</v>
      </c>
      <c r="C14" s="2" t="s">
        <v>355</v>
      </c>
      <c r="D14" s="2" t="s">
        <v>0</v>
      </c>
      <c r="E14" s="2"/>
    </row>
    <row r="15" spans="1:5" x14ac:dyDescent="0.25">
      <c r="A15" s="2">
        <v>14</v>
      </c>
      <c r="B15" s="2" t="str">
        <f t="shared" si="0"/>
        <v>9.14</v>
      </c>
      <c r="C15" s="2" t="s">
        <v>356</v>
      </c>
      <c r="D15" s="2" t="s">
        <v>0</v>
      </c>
      <c r="E15" s="2"/>
    </row>
    <row r="16" spans="1:5" x14ac:dyDescent="0.25">
      <c r="A16" s="2">
        <v>15</v>
      </c>
      <c r="B16" s="2" t="str">
        <f t="shared" si="0"/>
        <v>9.15</v>
      </c>
      <c r="C16" s="2" t="s">
        <v>357</v>
      </c>
      <c r="D16" s="2" t="s">
        <v>74</v>
      </c>
      <c r="E16" s="2"/>
    </row>
    <row r="17" spans="1:5" x14ac:dyDescent="0.25">
      <c r="A17" s="2">
        <v>16</v>
      </c>
      <c r="B17" s="2" t="str">
        <f t="shared" si="0"/>
        <v>9.16</v>
      </c>
      <c r="C17" s="2" t="s">
        <v>358</v>
      </c>
      <c r="D17" s="2" t="s">
        <v>0</v>
      </c>
      <c r="E17" s="2"/>
    </row>
    <row r="18" spans="1:5" x14ac:dyDescent="0.25">
      <c r="A18" s="2">
        <v>17</v>
      </c>
      <c r="B18" s="2" t="str">
        <f t="shared" si="0"/>
        <v>9.17</v>
      </c>
      <c r="C18" s="2" t="s">
        <v>359</v>
      </c>
      <c r="D18" s="2" t="s">
        <v>0</v>
      </c>
      <c r="E18" s="2"/>
    </row>
    <row r="19" spans="1:5" x14ac:dyDescent="0.25">
      <c r="A19" s="2">
        <v>18</v>
      </c>
      <c r="B19" s="2" t="str">
        <f t="shared" si="0"/>
        <v>9.18</v>
      </c>
      <c r="C19" s="2" t="s">
        <v>360</v>
      </c>
      <c r="D19" s="2" t="s">
        <v>0</v>
      </c>
      <c r="E19" s="2"/>
    </row>
    <row r="20" spans="1:5" x14ac:dyDescent="0.25">
      <c r="A20" s="2">
        <v>19</v>
      </c>
      <c r="B20" s="2" t="str">
        <f t="shared" si="0"/>
        <v>9.19</v>
      </c>
      <c r="C20" s="2" t="s">
        <v>361</v>
      </c>
      <c r="D20" s="2" t="s">
        <v>0</v>
      </c>
      <c r="E20" s="2"/>
    </row>
    <row r="21" spans="1:5" x14ac:dyDescent="0.25">
      <c r="A21" s="2">
        <v>20</v>
      </c>
      <c r="B21" s="2" t="str">
        <f t="shared" si="0"/>
        <v>9.20</v>
      </c>
      <c r="C21" s="2" t="s">
        <v>362</v>
      </c>
      <c r="D21" s="2" t="s">
        <v>0</v>
      </c>
      <c r="E21" s="2"/>
    </row>
    <row r="22" spans="1:5" x14ac:dyDescent="0.25">
      <c r="A22" s="2">
        <v>21</v>
      </c>
      <c r="B22" s="2" t="str">
        <f t="shared" si="0"/>
        <v>9.21</v>
      </c>
      <c r="C22" s="2" t="s">
        <v>363</v>
      </c>
      <c r="D22" s="2" t="s">
        <v>0</v>
      </c>
      <c r="E22" s="2"/>
    </row>
    <row r="23" spans="1:5" x14ac:dyDescent="0.25">
      <c r="A23" s="2">
        <v>22</v>
      </c>
      <c r="B23" s="2" t="str">
        <f t="shared" si="0"/>
        <v>9.22</v>
      </c>
      <c r="C23" s="2" t="s">
        <v>364</v>
      </c>
      <c r="D23" s="2" t="s">
        <v>0</v>
      </c>
      <c r="E23" s="2"/>
    </row>
    <row r="24" spans="1:5" x14ac:dyDescent="0.25">
      <c r="A24" s="2">
        <v>23</v>
      </c>
      <c r="B24" s="2" t="str">
        <f t="shared" si="0"/>
        <v>9.23</v>
      </c>
      <c r="C24" s="2" t="s">
        <v>365</v>
      </c>
      <c r="D24" s="2" t="s">
        <v>74</v>
      </c>
      <c r="E24" s="2"/>
    </row>
    <row r="25" spans="1:5" x14ac:dyDescent="0.25">
      <c r="A25" s="2">
        <v>24</v>
      </c>
      <c r="B25" s="2" t="str">
        <f t="shared" si="0"/>
        <v>9.24</v>
      </c>
      <c r="C25" s="2" t="s">
        <v>366</v>
      </c>
      <c r="D25" s="2" t="s">
        <v>74</v>
      </c>
      <c r="E25" s="2"/>
    </row>
    <row r="26" spans="1:5" x14ac:dyDescent="0.25">
      <c r="A26" s="2">
        <v>25</v>
      </c>
      <c r="B26" s="2" t="str">
        <f t="shared" si="0"/>
        <v>9.25</v>
      </c>
      <c r="C26" s="2" t="s">
        <v>367</v>
      </c>
      <c r="D26" s="2" t="s">
        <v>74</v>
      </c>
      <c r="E26" s="2"/>
    </row>
    <row r="27" spans="1:5" x14ac:dyDescent="0.25">
      <c r="A27" s="2">
        <v>26</v>
      </c>
      <c r="B27" s="2" t="str">
        <f t="shared" si="0"/>
        <v>9.26</v>
      </c>
      <c r="C27" s="2" t="s">
        <v>368</v>
      </c>
      <c r="D27" s="2" t="s">
        <v>74</v>
      </c>
      <c r="E27" s="2"/>
    </row>
    <row r="28" spans="1:5" x14ac:dyDescent="0.25">
      <c r="A28" s="2">
        <v>27</v>
      </c>
      <c r="B28" s="2" t="str">
        <f t="shared" si="0"/>
        <v>9.27</v>
      </c>
      <c r="C28" s="2" t="s">
        <v>369</v>
      </c>
      <c r="D28" s="2" t="s">
        <v>0</v>
      </c>
      <c r="E28" s="2"/>
    </row>
    <row r="29" spans="1:5" x14ac:dyDescent="0.25">
      <c r="A29" s="2">
        <v>28</v>
      </c>
      <c r="B29" s="2" t="str">
        <f t="shared" si="0"/>
        <v>9.28</v>
      </c>
      <c r="C29" s="2" t="s">
        <v>370</v>
      </c>
      <c r="D29" s="2" t="s">
        <v>0</v>
      </c>
      <c r="E29" s="2"/>
    </row>
    <row r="30" spans="1:5" x14ac:dyDescent="0.25">
      <c r="A30" s="2">
        <v>29</v>
      </c>
      <c r="B30" s="2" t="str">
        <f t="shared" si="0"/>
        <v>9.29</v>
      </c>
      <c r="C30" s="2" t="s">
        <v>371</v>
      </c>
      <c r="D30" s="2" t="s">
        <v>74</v>
      </c>
      <c r="E30" s="2"/>
    </row>
    <row r="31" spans="1:5" x14ac:dyDescent="0.25">
      <c r="A31" s="2">
        <v>30</v>
      </c>
      <c r="B31" s="2" t="str">
        <f t="shared" si="0"/>
        <v>9.30</v>
      </c>
      <c r="C31" s="2" t="s">
        <v>372</v>
      </c>
      <c r="D31" s="2" t="s">
        <v>74</v>
      </c>
      <c r="E31" s="2"/>
    </row>
    <row r="32" spans="1:5" x14ac:dyDescent="0.25">
      <c r="A32" s="2">
        <v>31</v>
      </c>
      <c r="B32" s="2" t="str">
        <f t="shared" si="0"/>
        <v>9.31</v>
      </c>
      <c r="C32" s="2" t="s">
        <v>373</v>
      </c>
      <c r="D32" s="2" t="s">
        <v>74</v>
      </c>
      <c r="E32" s="2"/>
    </row>
    <row r="33" spans="1:5" x14ac:dyDescent="0.25">
      <c r="A33" s="2">
        <v>32</v>
      </c>
      <c r="B33" s="2" t="str">
        <f t="shared" si="0"/>
        <v>9.32</v>
      </c>
      <c r="C33" s="2" t="s">
        <v>374</v>
      </c>
      <c r="D33" s="2" t="s">
        <v>0</v>
      </c>
      <c r="E33" s="2"/>
    </row>
    <row r="34" spans="1:5" x14ac:dyDescent="0.25">
      <c r="A34" s="2">
        <v>33</v>
      </c>
      <c r="B34" s="2" t="str">
        <f t="shared" si="0"/>
        <v>9.33</v>
      </c>
      <c r="C34" s="2" t="s">
        <v>375</v>
      </c>
      <c r="D34" s="2" t="s">
        <v>0</v>
      </c>
      <c r="E34" s="2"/>
    </row>
    <row r="35" spans="1:5" x14ac:dyDescent="0.25">
      <c r="A35" s="2">
        <v>34</v>
      </c>
      <c r="B35" s="2" t="str">
        <f t="shared" si="0"/>
        <v>9.34</v>
      </c>
      <c r="C35" s="2" t="s">
        <v>376</v>
      </c>
      <c r="D35" s="2" t="s">
        <v>74</v>
      </c>
      <c r="E35" s="2"/>
    </row>
    <row r="36" spans="1:5" x14ac:dyDescent="0.25">
      <c r="A36" s="2">
        <v>35</v>
      </c>
      <c r="B36" s="2" t="str">
        <f t="shared" si="0"/>
        <v>9.35</v>
      </c>
      <c r="C36" s="2" t="s">
        <v>377</v>
      </c>
      <c r="D36" s="2" t="s">
        <v>74</v>
      </c>
      <c r="E36" s="2"/>
    </row>
    <row r="37" spans="1:5" x14ac:dyDescent="0.25">
      <c r="A37" s="2">
        <v>36</v>
      </c>
      <c r="B37" s="2" t="str">
        <f t="shared" si="0"/>
        <v>9.36</v>
      </c>
      <c r="C37" s="2" t="s">
        <v>378</v>
      </c>
      <c r="D37" s="2" t="s">
        <v>74</v>
      </c>
      <c r="E37" s="2"/>
    </row>
    <row r="38" spans="1:5" x14ac:dyDescent="0.25">
      <c r="A38" s="2">
        <v>37</v>
      </c>
      <c r="B38" s="2" t="str">
        <f t="shared" si="0"/>
        <v>9.37</v>
      </c>
      <c r="C38" s="2" t="s">
        <v>379</v>
      </c>
      <c r="D38" s="2" t="s">
        <v>0</v>
      </c>
      <c r="E38" s="2"/>
    </row>
    <row r="39" spans="1:5" x14ac:dyDescent="0.25">
      <c r="A39" s="2">
        <v>38</v>
      </c>
      <c r="B39" s="2" t="str">
        <f t="shared" si="0"/>
        <v>9.38</v>
      </c>
      <c r="C39" s="2" t="s">
        <v>380</v>
      </c>
      <c r="D39" s="2" t="s">
        <v>0</v>
      </c>
      <c r="E39" s="2"/>
    </row>
    <row r="40" spans="1:5" x14ac:dyDescent="0.25">
      <c r="A40" s="2">
        <v>39</v>
      </c>
      <c r="B40" s="2" t="str">
        <f t="shared" si="0"/>
        <v>9.39</v>
      </c>
      <c r="C40" s="2" t="s">
        <v>381</v>
      </c>
      <c r="D40" s="2" t="s">
        <v>74</v>
      </c>
      <c r="E40" s="2"/>
    </row>
    <row r="41" spans="1:5" x14ac:dyDescent="0.25">
      <c r="A41" s="2">
        <v>40</v>
      </c>
      <c r="B41" s="2" t="str">
        <f t="shared" si="0"/>
        <v>9.40</v>
      </c>
      <c r="C41" s="2" t="s">
        <v>382</v>
      </c>
      <c r="D41" s="2" t="s">
        <v>74</v>
      </c>
      <c r="E41" s="2"/>
    </row>
    <row r="42" spans="1:5" x14ac:dyDescent="0.25">
      <c r="A42" s="2">
        <v>41</v>
      </c>
      <c r="B42" s="2" t="str">
        <f t="shared" si="0"/>
        <v>9.41</v>
      </c>
      <c r="C42" s="2" t="s">
        <v>383</v>
      </c>
      <c r="D42" s="2" t="s">
        <v>0</v>
      </c>
      <c r="E42" s="2"/>
    </row>
    <row r="43" spans="1:5" x14ac:dyDescent="0.25">
      <c r="A43" s="2">
        <v>42</v>
      </c>
      <c r="B43" s="2" t="str">
        <f t="shared" si="0"/>
        <v>9.42</v>
      </c>
      <c r="C43" s="2" t="s">
        <v>384</v>
      </c>
      <c r="D43" s="2" t="s">
        <v>0</v>
      </c>
      <c r="E43" s="2"/>
    </row>
    <row r="44" spans="1:5" x14ac:dyDescent="0.25">
      <c r="A44" s="2">
        <v>43</v>
      </c>
      <c r="B44" s="2" t="str">
        <f t="shared" si="0"/>
        <v>9.43</v>
      </c>
      <c r="C44" s="2" t="s">
        <v>385</v>
      </c>
      <c r="D44" s="2" t="s">
        <v>0</v>
      </c>
      <c r="E44" s="2"/>
    </row>
    <row r="45" spans="1:5" x14ac:dyDescent="0.25">
      <c r="A45" s="2">
        <v>44</v>
      </c>
      <c r="B45" s="2" t="str">
        <f t="shared" si="0"/>
        <v>9.44</v>
      </c>
      <c r="C45" s="2" t="s">
        <v>386</v>
      </c>
      <c r="D45" s="2" t="s">
        <v>0</v>
      </c>
      <c r="E45" s="2"/>
    </row>
    <row r="46" spans="1:5" x14ac:dyDescent="0.25">
      <c r="A46" s="2">
        <v>45</v>
      </c>
      <c r="B46" s="2" t="str">
        <f t="shared" si="0"/>
        <v>9.45</v>
      </c>
      <c r="C46" s="2" t="s">
        <v>387</v>
      </c>
      <c r="D46" s="2" t="s">
        <v>0</v>
      </c>
      <c r="E46" s="2"/>
    </row>
    <row r="47" spans="1:5" x14ac:dyDescent="0.25">
      <c r="A47" s="2">
        <v>46</v>
      </c>
      <c r="B47" s="2" t="str">
        <f t="shared" si="0"/>
        <v>9.46</v>
      </c>
      <c r="C47" s="2" t="s">
        <v>388</v>
      </c>
      <c r="D47" s="2" t="s">
        <v>0</v>
      </c>
      <c r="E47" s="2"/>
    </row>
    <row r="48" spans="1:5" x14ac:dyDescent="0.25">
      <c r="A48" s="2">
        <v>47</v>
      </c>
      <c r="B48" s="2" t="str">
        <f t="shared" si="0"/>
        <v>9.47</v>
      </c>
      <c r="C48" s="2" t="s">
        <v>389</v>
      </c>
      <c r="D48" s="2" t="s">
        <v>0</v>
      </c>
      <c r="E48" s="2"/>
    </row>
    <row r="49" spans="1:5" x14ac:dyDescent="0.25">
      <c r="A49" s="2">
        <v>48</v>
      </c>
      <c r="B49" s="2" t="str">
        <f t="shared" si="0"/>
        <v>9.48</v>
      </c>
      <c r="C49" s="2" t="s">
        <v>390</v>
      </c>
      <c r="D49" s="2" t="s">
        <v>0</v>
      </c>
      <c r="E49" s="2"/>
    </row>
    <row r="50" spans="1:5" x14ac:dyDescent="0.25">
      <c r="A50" s="2">
        <v>49</v>
      </c>
      <c r="B50" s="2" t="str">
        <f t="shared" si="0"/>
        <v>9.49</v>
      </c>
      <c r="C50" s="2" t="s">
        <v>391</v>
      </c>
      <c r="D50" s="2" t="s">
        <v>0</v>
      </c>
      <c r="E50" s="2"/>
    </row>
    <row r="51" spans="1:5" x14ac:dyDescent="0.25">
      <c r="A51" s="2">
        <v>50</v>
      </c>
      <c r="B51" s="2" t="str">
        <f t="shared" si="0"/>
        <v>9.50</v>
      </c>
      <c r="C51" s="2" t="s">
        <v>392</v>
      </c>
      <c r="D51" s="2" t="s">
        <v>0</v>
      </c>
      <c r="E51" s="2"/>
    </row>
    <row r="52" spans="1:5" x14ac:dyDescent="0.25">
      <c r="A52" s="2">
        <v>51</v>
      </c>
      <c r="B52" s="2" t="str">
        <f t="shared" si="0"/>
        <v>9.51</v>
      </c>
      <c r="C52" s="2" t="s">
        <v>393</v>
      </c>
      <c r="D52" s="2" t="s">
        <v>0</v>
      </c>
      <c r="E52" s="2"/>
    </row>
    <row r="53" spans="1:5" x14ac:dyDescent="0.25">
      <c r="A53" s="2">
        <v>52</v>
      </c>
      <c r="B53" s="2" t="str">
        <f t="shared" si="0"/>
        <v>9.52</v>
      </c>
      <c r="C53" s="2" t="s">
        <v>394</v>
      </c>
      <c r="D53" s="2" t="s">
        <v>0</v>
      </c>
      <c r="E53" s="2"/>
    </row>
    <row r="54" spans="1:5" x14ac:dyDescent="0.25">
      <c r="A54" s="2">
        <v>53</v>
      </c>
      <c r="B54" s="2" t="str">
        <f t="shared" si="0"/>
        <v>9.53</v>
      </c>
      <c r="C54" s="2" t="s">
        <v>395</v>
      </c>
      <c r="D54" s="2" t="s">
        <v>0</v>
      </c>
      <c r="E54" s="2"/>
    </row>
    <row r="55" spans="1:5" x14ac:dyDescent="0.25">
      <c r="A55" s="2">
        <v>54</v>
      </c>
      <c r="B55" s="2" t="str">
        <f t="shared" si="0"/>
        <v>9.54</v>
      </c>
      <c r="C55" s="2" t="s">
        <v>396</v>
      </c>
      <c r="D55" s="2" t="s">
        <v>0</v>
      </c>
      <c r="E55" s="2"/>
    </row>
    <row r="56" spans="1:5" x14ac:dyDescent="0.25">
      <c r="A56" s="2">
        <v>55</v>
      </c>
      <c r="B56" s="2" t="str">
        <f t="shared" si="0"/>
        <v>9.55</v>
      </c>
      <c r="C56" s="2" t="s">
        <v>397</v>
      </c>
      <c r="D56" s="2" t="s">
        <v>0</v>
      </c>
      <c r="E56" s="2"/>
    </row>
    <row r="57" spans="1:5" x14ac:dyDescent="0.25">
      <c r="A57" s="2">
        <v>56</v>
      </c>
      <c r="B57" s="2" t="str">
        <f t="shared" si="0"/>
        <v>9.56</v>
      </c>
      <c r="C57" s="2" t="s">
        <v>398</v>
      </c>
      <c r="D57" s="2" t="s">
        <v>0</v>
      </c>
      <c r="E57" s="2"/>
    </row>
    <row r="58" spans="1:5" x14ac:dyDescent="0.25">
      <c r="A58" s="2">
        <v>57</v>
      </c>
      <c r="B58" s="2" t="str">
        <f t="shared" si="0"/>
        <v>9.57</v>
      </c>
      <c r="C58" s="2" t="s">
        <v>399</v>
      </c>
      <c r="D58" s="2" t="s">
        <v>0</v>
      </c>
      <c r="E58" s="2"/>
    </row>
    <row r="59" spans="1:5" x14ac:dyDescent="0.25">
      <c r="A59" s="2">
        <v>58</v>
      </c>
      <c r="B59" s="2" t="str">
        <f t="shared" si="0"/>
        <v>9.58</v>
      </c>
      <c r="C59" s="2" t="s">
        <v>400</v>
      </c>
      <c r="D59" s="2" t="s">
        <v>10</v>
      </c>
      <c r="E59" s="2"/>
    </row>
    <row r="60" spans="1:5" x14ac:dyDescent="0.25">
      <c r="A60" s="2">
        <v>59</v>
      </c>
      <c r="B60" s="2" t="str">
        <f t="shared" si="0"/>
        <v>9.59</v>
      </c>
      <c r="C60" s="2" t="s">
        <v>401</v>
      </c>
      <c r="D60" s="2" t="s">
        <v>10</v>
      </c>
      <c r="E60" s="2"/>
    </row>
    <row r="61" spans="1:5" x14ac:dyDescent="0.25">
      <c r="A61" s="2">
        <v>60</v>
      </c>
      <c r="B61" s="2" t="str">
        <f t="shared" si="0"/>
        <v>9.60</v>
      </c>
      <c r="C61" s="2" t="s">
        <v>402</v>
      </c>
      <c r="D61" s="2" t="s">
        <v>10</v>
      </c>
      <c r="E61" s="2"/>
    </row>
    <row r="62" spans="1:5" x14ac:dyDescent="0.25">
      <c r="A62" s="2">
        <v>61</v>
      </c>
      <c r="B62" s="2" t="str">
        <f t="shared" si="0"/>
        <v>9.61</v>
      </c>
      <c r="C62" s="2" t="s">
        <v>403</v>
      </c>
      <c r="D62" s="2" t="s">
        <v>0</v>
      </c>
      <c r="E62" s="2"/>
    </row>
    <row r="63" spans="1:5" x14ac:dyDescent="0.25">
      <c r="A63" s="2">
        <v>62</v>
      </c>
      <c r="B63" s="2" t="str">
        <f t="shared" si="0"/>
        <v>9.62</v>
      </c>
      <c r="C63" s="2" t="s">
        <v>404</v>
      </c>
      <c r="D63" s="2" t="s">
        <v>0</v>
      </c>
      <c r="E63" s="2"/>
    </row>
    <row r="64" spans="1:5" x14ac:dyDescent="0.25">
      <c r="A64" s="2">
        <v>63</v>
      </c>
      <c r="B64" s="2" t="str">
        <f t="shared" si="0"/>
        <v>9.63</v>
      </c>
      <c r="C64" s="2" t="s">
        <v>405</v>
      </c>
      <c r="D64" s="2" t="s">
        <v>0</v>
      </c>
      <c r="E64" s="2"/>
    </row>
    <row r="65" spans="1:5" x14ac:dyDescent="0.25">
      <c r="A65" s="2">
        <v>64</v>
      </c>
      <c r="B65" s="2" t="str">
        <f t="shared" si="0"/>
        <v>9.64</v>
      </c>
      <c r="C65" s="2" t="s">
        <v>406</v>
      </c>
      <c r="D65" s="2" t="s">
        <v>10</v>
      </c>
      <c r="E65" s="2"/>
    </row>
    <row r="66" spans="1:5" x14ac:dyDescent="0.25">
      <c r="A66" s="2">
        <v>65</v>
      </c>
      <c r="B66" s="2" t="str">
        <f t="shared" si="0"/>
        <v>9.65</v>
      </c>
      <c r="C66" s="2" t="s">
        <v>407</v>
      </c>
      <c r="D66" s="2" t="s">
        <v>10</v>
      </c>
      <c r="E66" s="2"/>
    </row>
    <row r="67" spans="1:5" x14ac:dyDescent="0.25">
      <c r="A67" s="2">
        <v>66</v>
      </c>
      <c r="B67" s="2" t="str">
        <f t="shared" si="0"/>
        <v>9.66</v>
      </c>
      <c r="C67" s="2" t="s">
        <v>408</v>
      </c>
      <c r="D67" s="2" t="s">
        <v>10</v>
      </c>
      <c r="E67" s="2"/>
    </row>
    <row r="68" spans="1:5" x14ac:dyDescent="0.25">
      <c r="A68" s="2">
        <v>67</v>
      </c>
      <c r="B68" s="2" t="str">
        <f t="shared" ref="B68:B83" si="1">"9."&amp;A68</f>
        <v>9.67</v>
      </c>
      <c r="C68" s="2" t="s">
        <v>409</v>
      </c>
      <c r="D68" s="2" t="s">
        <v>10</v>
      </c>
      <c r="E68" s="2"/>
    </row>
    <row r="69" spans="1:5" x14ac:dyDescent="0.25">
      <c r="A69" s="2">
        <v>68</v>
      </c>
      <c r="B69" s="2" t="str">
        <f t="shared" si="1"/>
        <v>9.68</v>
      </c>
      <c r="C69" s="2" t="s">
        <v>410</v>
      </c>
      <c r="D69" s="2" t="s">
        <v>10</v>
      </c>
      <c r="E69" s="2"/>
    </row>
    <row r="70" spans="1:5" x14ac:dyDescent="0.25">
      <c r="A70" s="2">
        <v>69</v>
      </c>
      <c r="B70" s="2" t="str">
        <f t="shared" si="1"/>
        <v>9.69</v>
      </c>
      <c r="C70" s="2" t="s">
        <v>411</v>
      </c>
      <c r="D70" s="2" t="s">
        <v>10</v>
      </c>
      <c r="E70" s="2"/>
    </row>
    <row r="71" spans="1:5" x14ac:dyDescent="0.25">
      <c r="A71" s="2">
        <v>70</v>
      </c>
      <c r="B71" s="2" t="str">
        <f t="shared" si="1"/>
        <v>9.70</v>
      </c>
      <c r="C71" s="2" t="s">
        <v>412</v>
      </c>
      <c r="D71" s="2" t="s">
        <v>10</v>
      </c>
      <c r="E71" s="2"/>
    </row>
    <row r="72" spans="1:5" x14ac:dyDescent="0.25">
      <c r="A72" s="2">
        <v>71</v>
      </c>
      <c r="B72" s="2" t="str">
        <f t="shared" si="1"/>
        <v>9.71</v>
      </c>
      <c r="C72" s="2" t="s">
        <v>413</v>
      </c>
      <c r="D72" s="2" t="s">
        <v>0</v>
      </c>
      <c r="E72" s="2"/>
    </row>
    <row r="73" spans="1:5" x14ac:dyDescent="0.25">
      <c r="A73" s="2">
        <v>72</v>
      </c>
      <c r="B73" s="2" t="str">
        <f t="shared" si="1"/>
        <v>9.72</v>
      </c>
      <c r="C73" s="2" t="s">
        <v>414</v>
      </c>
      <c r="D73" s="2" t="s">
        <v>0</v>
      </c>
      <c r="E73" s="2"/>
    </row>
    <row r="74" spans="1:5" x14ac:dyDescent="0.25">
      <c r="A74" s="2">
        <v>73</v>
      </c>
      <c r="B74" s="2" t="str">
        <f t="shared" si="1"/>
        <v>9.73</v>
      </c>
      <c r="C74" s="2" t="s">
        <v>415</v>
      </c>
      <c r="D74" s="2" t="s">
        <v>0</v>
      </c>
      <c r="E74" s="2"/>
    </row>
    <row r="75" spans="1:5" x14ac:dyDescent="0.25">
      <c r="A75" s="2">
        <v>74</v>
      </c>
      <c r="B75" s="2" t="str">
        <f t="shared" si="1"/>
        <v>9.74</v>
      </c>
      <c r="C75" s="2" t="s">
        <v>416</v>
      </c>
      <c r="D75" s="2" t="s">
        <v>0</v>
      </c>
      <c r="E75" s="2"/>
    </row>
    <row r="76" spans="1:5" x14ac:dyDescent="0.25">
      <c r="A76" s="2">
        <v>75</v>
      </c>
      <c r="B76" s="2" t="str">
        <f t="shared" si="1"/>
        <v>9.75</v>
      </c>
      <c r="C76" s="2" t="s">
        <v>417</v>
      </c>
      <c r="D76" s="2" t="s">
        <v>0</v>
      </c>
      <c r="E76" s="2"/>
    </row>
    <row r="77" spans="1:5" x14ac:dyDescent="0.25">
      <c r="A77" s="2">
        <v>76</v>
      </c>
      <c r="B77" s="2" t="str">
        <f t="shared" si="1"/>
        <v>9.76</v>
      </c>
      <c r="C77" s="2" t="s">
        <v>418</v>
      </c>
      <c r="D77" s="2" t="s">
        <v>0</v>
      </c>
      <c r="E77" s="2"/>
    </row>
    <row r="78" spans="1:5" x14ac:dyDescent="0.25">
      <c r="A78" s="2">
        <v>77</v>
      </c>
      <c r="B78" s="2" t="str">
        <f t="shared" si="1"/>
        <v>9.77</v>
      </c>
      <c r="C78" s="2" t="s">
        <v>419</v>
      </c>
      <c r="D78" s="2" t="s">
        <v>0</v>
      </c>
      <c r="E78" s="2"/>
    </row>
    <row r="79" spans="1:5" x14ac:dyDescent="0.25">
      <c r="A79" s="2">
        <v>78</v>
      </c>
      <c r="B79" s="2" t="str">
        <f t="shared" si="1"/>
        <v>9.78</v>
      </c>
      <c r="C79" s="2" t="s">
        <v>420</v>
      </c>
      <c r="D79" s="2" t="s">
        <v>0</v>
      </c>
      <c r="E79" s="2"/>
    </row>
    <row r="80" spans="1:5" x14ac:dyDescent="0.25">
      <c r="A80" s="2">
        <v>79</v>
      </c>
      <c r="B80" s="2" t="str">
        <f t="shared" si="1"/>
        <v>9.79</v>
      </c>
      <c r="C80" s="2" t="s">
        <v>421</v>
      </c>
      <c r="D80" s="2" t="s">
        <v>74</v>
      </c>
      <c r="E80" s="2"/>
    </row>
    <row r="81" spans="1:5" x14ac:dyDescent="0.25">
      <c r="A81" s="2">
        <v>80</v>
      </c>
      <c r="B81" s="2" t="str">
        <f t="shared" si="1"/>
        <v>9.80</v>
      </c>
      <c r="C81" s="2" t="s">
        <v>422</v>
      </c>
      <c r="D81" s="2" t="s">
        <v>74</v>
      </c>
      <c r="E81" s="2"/>
    </row>
    <row r="82" spans="1:5" x14ac:dyDescent="0.25">
      <c r="A82" s="2">
        <v>81</v>
      </c>
      <c r="B82" s="2" t="str">
        <f t="shared" si="1"/>
        <v>9.81</v>
      </c>
      <c r="C82" s="2" t="s">
        <v>423</v>
      </c>
      <c r="D82" s="2" t="s">
        <v>0</v>
      </c>
      <c r="E82" s="2"/>
    </row>
    <row r="83" spans="1:5" ht="12" thickBot="1" x14ac:dyDescent="0.3">
      <c r="A83" s="2">
        <v>82</v>
      </c>
      <c r="B83" s="2" t="str">
        <f t="shared" si="1"/>
        <v>9.82</v>
      </c>
      <c r="C83" s="2" t="s">
        <v>424</v>
      </c>
      <c r="D83" s="2" t="s">
        <v>74</v>
      </c>
      <c r="E83" s="2"/>
    </row>
    <row r="84" spans="1:5" ht="12" thickBot="1" x14ac:dyDescent="0.3">
      <c r="A84" s="13" t="s">
        <v>2617</v>
      </c>
      <c r="B84" s="14"/>
      <c r="C84" s="14"/>
      <c r="D84" s="8" t="s">
        <v>2618</v>
      </c>
      <c r="E84" s="7"/>
    </row>
    <row r="85" spans="1:5" x14ac:dyDescent="0.25">
      <c r="D85" s="4" t="s">
        <v>2698</v>
      </c>
    </row>
    <row r="87" spans="1:5" ht="12.75" x14ac:dyDescent="0.25">
      <c r="A87" s="15" t="s">
        <v>2619</v>
      </c>
      <c r="B87" s="16"/>
      <c r="C87" s="9" t="s">
        <v>2620</v>
      </c>
      <c r="D87" s="16" t="s">
        <v>2621</v>
      </c>
      <c r="E87" s="16"/>
    </row>
    <row r="88" spans="1:5" x14ac:dyDescent="0.25">
      <c r="D88" s="17" t="s">
        <v>2622</v>
      </c>
      <c r="E88" s="16"/>
    </row>
  </sheetData>
  <mergeCells count="4">
    <mergeCell ref="A84:C84"/>
    <mergeCell ref="A87:B87"/>
    <mergeCell ref="D87:E87"/>
    <mergeCell ref="D88:E88"/>
  </mergeCells>
  <pageMargins left="0.25" right="0.25" top="0.75" bottom="0.75" header="0.3" footer="0.3"/>
  <pageSetup paperSize="9" orientation="portrait" r:id="rId1"/>
  <headerFooter>
    <oddHeader>&amp;CПриложение №6А към Ценово предложение - образец №6
 Облицовъчни работи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"/>
  <sheetViews>
    <sheetView view="pageLayout" topLeftCell="A142" workbookViewId="0">
      <selection activeCell="E173" sqref="E173"/>
    </sheetView>
  </sheetViews>
  <sheetFormatPr defaultRowHeight="11.25" x14ac:dyDescent="0.25"/>
  <cols>
    <col min="1" max="1" width="4" style="4" bestFit="1" customWidth="1"/>
    <col min="2" max="2" width="6.5703125" style="4" bestFit="1" customWidth="1"/>
    <col min="3" max="3" width="69.85546875" style="4" customWidth="1"/>
    <col min="4" max="16384" width="9.140625" style="4"/>
  </cols>
  <sheetData>
    <row r="1" spans="1:5" ht="22.5" x14ac:dyDescent="0.25">
      <c r="A1" s="1" t="s">
        <v>2613</v>
      </c>
      <c r="B1" s="1" t="s">
        <v>2614</v>
      </c>
      <c r="C1" s="1" t="s">
        <v>2615</v>
      </c>
      <c r="D1" s="1" t="s">
        <v>2616</v>
      </c>
      <c r="E1" s="1" t="s">
        <v>2699</v>
      </c>
    </row>
    <row r="2" spans="1:5" x14ac:dyDescent="0.25">
      <c r="A2" s="2">
        <v>1</v>
      </c>
      <c r="B2" s="2" t="str">
        <f>"10."&amp;A2</f>
        <v>10.1</v>
      </c>
      <c r="C2" s="2" t="s">
        <v>425</v>
      </c>
      <c r="D2" s="2" t="s">
        <v>0</v>
      </c>
      <c r="E2" s="2"/>
    </row>
    <row r="3" spans="1:5" x14ac:dyDescent="0.25">
      <c r="A3" s="2">
        <v>2</v>
      </c>
      <c r="B3" s="2" t="str">
        <f>"10."&amp;A3</f>
        <v>10.2</v>
      </c>
      <c r="C3" s="2" t="s">
        <v>426</v>
      </c>
      <c r="D3" s="2" t="s">
        <v>0</v>
      </c>
      <c r="E3" s="2"/>
    </row>
    <row r="4" spans="1:5" x14ac:dyDescent="0.25">
      <c r="A4" s="2">
        <v>3</v>
      </c>
      <c r="B4" s="2" t="str">
        <f t="shared" ref="B4:B67" si="0">"10."&amp;A4</f>
        <v>10.3</v>
      </c>
      <c r="C4" s="2" t="s">
        <v>427</v>
      </c>
      <c r="D4" s="2" t="s">
        <v>0</v>
      </c>
      <c r="E4" s="2"/>
    </row>
    <row r="5" spans="1:5" x14ac:dyDescent="0.25">
      <c r="A5" s="2">
        <v>4</v>
      </c>
      <c r="B5" s="2" t="str">
        <f t="shared" si="0"/>
        <v>10.4</v>
      </c>
      <c r="C5" s="2" t="s">
        <v>428</v>
      </c>
      <c r="D5" s="2" t="s">
        <v>0</v>
      </c>
      <c r="E5" s="2"/>
    </row>
    <row r="6" spans="1:5" x14ac:dyDescent="0.25">
      <c r="A6" s="2">
        <v>5</v>
      </c>
      <c r="B6" s="2" t="str">
        <f t="shared" si="0"/>
        <v>10.5</v>
      </c>
      <c r="C6" s="2" t="s">
        <v>429</v>
      </c>
      <c r="D6" s="2" t="s">
        <v>0</v>
      </c>
      <c r="E6" s="2"/>
    </row>
    <row r="7" spans="1:5" x14ac:dyDescent="0.25">
      <c r="A7" s="2">
        <v>6</v>
      </c>
      <c r="B7" s="2" t="str">
        <f t="shared" si="0"/>
        <v>10.6</v>
      </c>
      <c r="C7" s="2" t="s">
        <v>430</v>
      </c>
      <c r="D7" s="2" t="s">
        <v>0</v>
      </c>
      <c r="E7" s="2"/>
    </row>
    <row r="8" spans="1:5" x14ac:dyDescent="0.25">
      <c r="A8" s="2">
        <v>7</v>
      </c>
      <c r="B8" s="2" t="str">
        <f t="shared" si="0"/>
        <v>10.7</v>
      </c>
      <c r="C8" s="2" t="s">
        <v>431</v>
      </c>
      <c r="D8" s="2" t="s">
        <v>0</v>
      </c>
      <c r="E8" s="2"/>
    </row>
    <row r="9" spans="1:5" x14ac:dyDescent="0.25">
      <c r="A9" s="2">
        <v>8</v>
      </c>
      <c r="B9" s="2" t="str">
        <f t="shared" si="0"/>
        <v>10.8</v>
      </c>
      <c r="C9" s="2" t="s">
        <v>432</v>
      </c>
      <c r="D9" s="2" t="s">
        <v>0</v>
      </c>
      <c r="E9" s="2"/>
    </row>
    <row r="10" spans="1:5" x14ac:dyDescent="0.25">
      <c r="A10" s="2">
        <v>9</v>
      </c>
      <c r="B10" s="2" t="str">
        <f t="shared" si="0"/>
        <v>10.9</v>
      </c>
      <c r="C10" s="2" t="s">
        <v>433</v>
      </c>
      <c r="D10" s="2" t="s">
        <v>0</v>
      </c>
      <c r="E10" s="2"/>
    </row>
    <row r="11" spans="1:5" x14ac:dyDescent="0.25">
      <c r="A11" s="2">
        <v>10</v>
      </c>
      <c r="B11" s="2" t="str">
        <f t="shared" si="0"/>
        <v>10.10</v>
      </c>
      <c r="C11" s="2" t="s">
        <v>434</v>
      </c>
      <c r="D11" s="2" t="s">
        <v>0</v>
      </c>
      <c r="E11" s="2"/>
    </row>
    <row r="12" spans="1:5" x14ac:dyDescent="0.25">
      <c r="A12" s="2">
        <v>11</v>
      </c>
      <c r="B12" s="2" t="str">
        <f t="shared" si="0"/>
        <v>10.11</v>
      </c>
      <c r="C12" s="2" t="s">
        <v>435</v>
      </c>
      <c r="D12" s="2" t="s">
        <v>10</v>
      </c>
      <c r="E12" s="2"/>
    </row>
    <row r="13" spans="1:5" x14ac:dyDescent="0.25">
      <c r="A13" s="2">
        <v>12</v>
      </c>
      <c r="B13" s="2" t="str">
        <f t="shared" si="0"/>
        <v>10.12</v>
      </c>
      <c r="C13" s="2" t="s">
        <v>436</v>
      </c>
      <c r="D13" s="2" t="s">
        <v>10</v>
      </c>
      <c r="E13" s="2"/>
    </row>
    <row r="14" spans="1:5" x14ac:dyDescent="0.25">
      <c r="A14" s="2">
        <v>13</v>
      </c>
      <c r="B14" s="2" t="str">
        <f t="shared" si="0"/>
        <v>10.13</v>
      </c>
      <c r="C14" s="2" t="s">
        <v>437</v>
      </c>
      <c r="D14" s="2" t="s">
        <v>10</v>
      </c>
      <c r="E14" s="2"/>
    </row>
    <row r="15" spans="1:5" x14ac:dyDescent="0.25">
      <c r="A15" s="2">
        <v>14</v>
      </c>
      <c r="B15" s="2" t="str">
        <f t="shared" si="0"/>
        <v>10.14</v>
      </c>
      <c r="C15" s="2" t="s">
        <v>438</v>
      </c>
      <c r="D15" s="2" t="s">
        <v>0</v>
      </c>
      <c r="E15" s="2"/>
    </row>
    <row r="16" spans="1:5" x14ac:dyDescent="0.25">
      <c r="A16" s="2">
        <v>15</v>
      </c>
      <c r="B16" s="2" t="str">
        <f t="shared" si="0"/>
        <v>10.15</v>
      </c>
      <c r="C16" s="2" t="s">
        <v>439</v>
      </c>
      <c r="D16" s="2" t="s">
        <v>0</v>
      </c>
      <c r="E16" s="2"/>
    </row>
    <row r="17" spans="1:5" x14ac:dyDescent="0.25">
      <c r="A17" s="2">
        <v>16</v>
      </c>
      <c r="B17" s="2" t="str">
        <f t="shared" si="0"/>
        <v>10.16</v>
      </c>
      <c r="C17" s="2" t="s">
        <v>440</v>
      </c>
      <c r="D17" s="2" t="s">
        <v>0</v>
      </c>
      <c r="E17" s="2"/>
    </row>
    <row r="18" spans="1:5" x14ac:dyDescent="0.25">
      <c r="A18" s="2">
        <v>17</v>
      </c>
      <c r="B18" s="2" t="str">
        <f t="shared" si="0"/>
        <v>10.17</v>
      </c>
      <c r="C18" s="2" t="s">
        <v>441</v>
      </c>
      <c r="D18" s="2" t="s">
        <v>0</v>
      </c>
      <c r="E18" s="2"/>
    </row>
    <row r="19" spans="1:5" x14ac:dyDescent="0.25">
      <c r="A19" s="2">
        <v>18</v>
      </c>
      <c r="B19" s="2" t="str">
        <f t="shared" si="0"/>
        <v>10.18</v>
      </c>
      <c r="C19" s="2" t="s">
        <v>442</v>
      </c>
      <c r="D19" s="2" t="s">
        <v>0</v>
      </c>
      <c r="E19" s="2"/>
    </row>
    <row r="20" spans="1:5" x14ac:dyDescent="0.25">
      <c r="A20" s="2">
        <v>19</v>
      </c>
      <c r="B20" s="2" t="str">
        <f t="shared" si="0"/>
        <v>10.19</v>
      </c>
      <c r="C20" s="2" t="s">
        <v>443</v>
      </c>
      <c r="D20" s="2" t="s">
        <v>0</v>
      </c>
      <c r="E20" s="2"/>
    </row>
    <row r="21" spans="1:5" x14ac:dyDescent="0.25">
      <c r="A21" s="2">
        <v>20</v>
      </c>
      <c r="B21" s="2" t="str">
        <f t="shared" si="0"/>
        <v>10.20</v>
      </c>
      <c r="C21" s="2" t="s">
        <v>444</v>
      </c>
      <c r="D21" s="2" t="s">
        <v>0</v>
      </c>
      <c r="E21" s="2"/>
    </row>
    <row r="22" spans="1:5" x14ac:dyDescent="0.25">
      <c r="A22" s="2">
        <v>21</v>
      </c>
      <c r="B22" s="2" t="str">
        <f t="shared" si="0"/>
        <v>10.21</v>
      </c>
      <c r="C22" s="2" t="s">
        <v>445</v>
      </c>
      <c r="D22" s="2" t="s">
        <v>0</v>
      </c>
      <c r="E22" s="2"/>
    </row>
    <row r="23" spans="1:5" x14ac:dyDescent="0.25">
      <c r="A23" s="2">
        <v>22</v>
      </c>
      <c r="B23" s="2" t="str">
        <f t="shared" si="0"/>
        <v>10.22</v>
      </c>
      <c r="C23" s="2" t="s">
        <v>446</v>
      </c>
      <c r="D23" s="2" t="s">
        <v>0</v>
      </c>
      <c r="E23" s="2"/>
    </row>
    <row r="24" spans="1:5" x14ac:dyDescent="0.25">
      <c r="A24" s="2">
        <v>23</v>
      </c>
      <c r="B24" s="2" t="str">
        <f t="shared" si="0"/>
        <v>10.23</v>
      </c>
      <c r="C24" s="2" t="s">
        <v>447</v>
      </c>
      <c r="D24" s="2" t="s">
        <v>0</v>
      </c>
      <c r="E24" s="2"/>
    </row>
    <row r="25" spans="1:5" x14ac:dyDescent="0.25">
      <c r="A25" s="2">
        <v>24</v>
      </c>
      <c r="B25" s="2" t="str">
        <f t="shared" si="0"/>
        <v>10.24</v>
      </c>
      <c r="C25" s="2" t="s">
        <v>448</v>
      </c>
      <c r="D25" s="2" t="s">
        <v>0</v>
      </c>
      <c r="E25" s="2"/>
    </row>
    <row r="26" spans="1:5" x14ac:dyDescent="0.25">
      <c r="A26" s="2">
        <v>25</v>
      </c>
      <c r="B26" s="2" t="str">
        <f t="shared" si="0"/>
        <v>10.25</v>
      </c>
      <c r="C26" s="2" t="s">
        <v>449</v>
      </c>
      <c r="D26" s="2" t="s">
        <v>0</v>
      </c>
      <c r="E26" s="2"/>
    </row>
    <row r="27" spans="1:5" ht="22.5" x14ac:dyDescent="0.25">
      <c r="A27" s="2">
        <v>26</v>
      </c>
      <c r="B27" s="2" t="str">
        <f t="shared" si="0"/>
        <v>10.26</v>
      </c>
      <c r="C27" s="2" t="s">
        <v>450</v>
      </c>
      <c r="D27" s="2" t="s">
        <v>0</v>
      </c>
      <c r="E27" s="2"/>
    </row>
    <row r="28" spans="1:5" x14ac:dyDescent="0.25">
      <c r="A28" s="2">
        <v>27</v>
      </c>
      <c r="B28" s="2" t="str">
        <f t="shared" si="0"/>
        <v>10.27</v>
      </c>
      <c r="C28" s="2" t="s">
        <v>451</v>
      </c>
      <c r="D28" s="2" t="s">
        <v>0</v>
      </c>
      <c r="E28" s="2"/>
    </row>
    <row r="29" spans="1:5" x14ac:dyDescent="0.25">
      <c r="A29" s="2">
        <v>28</v>
      </c>
      <c r="B29" s="2" t="str">
        <f t="shared" si="0"/>
        <v>10.28</v>
      </c>
      <c r="C29" s="2" t="s">
        <v>452</v>
      </c>
      <c r="D29" s="2" t="s">
        <v>74</v>
      </c>
      <c r="E29" s="2"/>
    </row>
    <row r="30" spans="1:5" x14ac:dyDescent="0.25">
      <c r="A30" s="2">
        <v>29</v>
      </c>
      <c r="B30" s="2" t="str">
        <f t="shared" si="0"/>
        <v>10.29</v>
      </c>
      <c r="C30" s="2" t="s">
        <v>453</v>
      </c>
      <c r="D30" s="2" t="s">
        <v>74</v>
      </c>
      <c r="E30" s="2"/>
    </row>
    <row r="31" spans="1:5" x14ac:dyDescent="0.25">
      <c r="A31" s="2">
        <v>30</v>
      </c>
      <c r="B31" s="2" t="str">
        <f t="shared" si="0"/>
        <v>10.30</v>
      </c>
      <c r="C31" s="2" t="s">
        <v>454</v>
      </c>
      <c r="D31" s="2" t="s">
        <v>74</v>
      </c>
      <c r="E31" s="2"/>
    </row>
    <row r="32" spans="1:5" x14ac:dyDescent="0.25">
      <c r="A32" s="2">
        <v>31</v>
      </c>
      <c r="B32" s="2" t="str">
        <f t="shared" si="0"/>
        <v>10.31</v>
      </c>
      <c r="C32" s="2" t="s">
        <v>455</v>
      </c>
      <c r="D32" s="2" t="s">
        <v>74</v>
      </c>
      <c r="E32" s="2"/>
    </row>
    <row r="33" spans="1:5" x14ac:dyDescent="0.25">
      <c r="A33" s="2">
        <v>32</v>
      </c>
      <c r="B33" s="2" t="str">
        <f t="shared" si="0"/>
        <v>10.32</v>
      </c>
      <c r="C33" s="2" t="s">
        <v>456</v>
      </c>
      <c r="D33" s="2" t="s">
        <v>74</v>
      </c>
      <c r="E33" s="2"/>
    </row>
    <row r="34" spans="1:5" x14ac:dyDescent="0.25">
      <c r="A34" s="2">
        <v>33</v>
      </c>
      <c r="B34" s="2" t="str">
        <f t="shared" si="0"/>
        <v>10.33</v>
      </c>
      <c r="C34" s="2" t="s">
        <v>457</v>
      </c>
      <c r="D34" s="2" t="s">
        <v>0</v>
      </c>
      <c r="E34" s="2"/>
    </row>
    <row r="35" spans="1:5" x14ac:dyDescent="0.25">
      <c r="A35" s="2">
        <v>34</v>
      </c>
      <c r="B35" s="2" t="str">
        <f t="shared" si="0"/>
        <v>10.34</v>
      </c>
      <c r="C35" s="2" t="s">
        <v>458</v>
      </c>
      <c r="D35" s="2" t="s">
        <v>0</v>
      </c>
      <c r="E35" s="2"/>
    </row>
    <row r="36" spans="1:5" x14ac:dyDescent="0.25">
      <c r="A36" s="2">
        <v>35</v>
      </c>
      <c r="B36" s="2" t="str">
        <f t="shared" si="0"/>
        <v>10.35</v>
      </c>
      <c r="C36" s="2" t="s">
        <v>459</v>
      </c>
      <c r="D36" s="2" t="s">
        <v>74</v>
      </c>
      <c r="E36" s="2"/>
    </row>
    <row r="37" spans="1:5" x14ac:dyDescent="0.25">
      <c r="A37" s="2">
        <v>36</v>
      </c>
      <c r="B37" s="2" t="str">
        <f t="shared" si="0"/>
        <v>10.36</v>
      </c>
      <c r="C37" s="2" t="s">
        <v>460</v>
      </c>
      <c r="D37" s="2" t="s">
        <v>0</v>
      </c>
      <c r="E37" s="2"/>
    </row>
    <row r="38" spans="1:5" x14ac:dyDescent="0.25">
      <c r="A38" s="2">
        <v>37</v>
      </c>
      <c r="B38" s="2" t="str">
        <f t="shared" si="0"/>
        <v>10.37</v>
      </c>
      <c r="C38" s="2" t="s">
        <v>461</v>
      </c>
      <c r="D38" s="2" t="s">
        <v>0</v>
      </c>
      <c r="E38" s="2"/>
    </row>
    <row r="39" spans="1:5" x14ac:dyDescent="0.25">
      <c r="A39" s="2">
        <v>38</v>
      </c>
      <c r="B39" s="2" t="str">
        <f t="shared" si="0"/>
        <v>10.38</v>
      </c>
      <c r="C39" s="2" t="s">
        <v>462</v>
      </c>
      <c r="D39" s="2" t="s">
        <v>0</v>
      </c>
      <c r="E39" s="2"/>
    </row>
    <row r="40" spans="1:5" x14ac:dyDescent="0.25">
      <c r="A40" s="2">
        <v>39</v>
      </c>
      <c r="B40" s="2" t="str">
        <f t="shared" si="0"/>
        <v>10.39</v>
      </c>
      <c r="C40" s="2" t="s">
        <v>463</v>
      </c>
      <c r="D40" s="2" t="s">
        <v>0</v>
      </c>
      <c r="E40" s="2"/>
    </row>
    <row r="41" spans="1:5" x14ac:dyDescent="0.25">
      <c r="A41" s="2">
        <v>40</v>
      </c>
      <c r="B41" s="2" t="str">
        <f t="shared" si="0"/>
        <v>10.40</v>
      </c>
      <c r="C41" s="2" t="s">
        <v>464</v>
      </c>
      <c r="D41" s="2" t="s">
        <v>0</v>
      </c>
      <c r="E41" s="2"/>
    </row>
    <row r="42" spans="1:5" x14ac:dyDescent="0.25">
      <c r="A42" s="2">
        <v>41</v>
      </c>
      <c r="B42" s="2" t="str">
        <f t="shared" si="0"/>
        <v>10.41</v>
      </c>
      <c r="C42" s="2" t="s">
        <v>465</v>
      </c>
      <c r="D42" s="2" t="s">
        <v>0</v>
      </c>
      <c r="E42" s="2"/>
    </row>
    <row r="43" spans="1:5" x14ac:dyDescent="0.25">
      <c r="A43" s="2">
        <v>42</v>
      </c>
      <c r="B43" s="2" t="str">
        <f t="shared" si="0"/>
        <v>10.42</v>
      </c>
      <c r="C43" s="2" t="s">
        <v>466</v>
      </c>
      <c r="D43" s="2" t="s">
        <v>0</v>
      </c>
      <c r="E43" s="2"/>
    </row>
    <row r="44" spans="1:5" x14ac:dyDescent="0.25">
      <c r="A44" s="2">
        <v>43</v>
      </c>
      <c r="B44" s="2" t="str">
        <f t="shared" si="0"/>
        <v>10.43</v>
      </c>
      <c r="C44" s="2" t="s">
        <v>467</v>
      </c>
      <c r="D44" s="2" t="s">
        <v>0</v>
      </c>
      <c r="E44" s="2"/>
    </row>
    <row r="45" spans="1:5" x14ac:dyDescent="0.25">
      <c r="A45" s="2">
        <v>44</v>
      </c>
      <c r="B45" s="2" t="str">
        <f t="shared" si="0"/>
        <v>10.44</v>
      </c>
      <c r="C45" s="2" t="s">
        <v>468</v>
      </c>
      <c r="D45" s="2" t="s">
        <v>0</v>
      </c>
      <c r="E45" s="2"/>
    </row>
    <row r="46" spans="1:5" x14ac:dyDescent="0.25">
      <c r="A46" s="2">
        <v>45</v>
      </c>
      <c r="B46" s="2" t="str">
        <f t="shared" si="0"/>
        <v>10.45</v>
      </c>
      <c r="C46" s="2" t="s">
        <v>469</v>
      </c>
      <c r="D46" s="2" t="s">
        <v>0</v>
      </c>
      <c r="E46" s="2"/>
    </row>
    <row r="47" spans="1:5" x14ac:dyDescent="0.25">
      <c r="A47" s="2">
        <v>46</v>
      </c>
      <c r="B47" s="2" t="str">
        <f t="shared" si="0"/>
        <v>10.46</v>
      </c>
      <c r="C47" s="2" t="s">
        <v>470</v>
      </c>
      <c r="D47" s="2" t="s">
        <v>0</v>
      </c>
      <c r="E47" s="2"/>
    </row>
    <row r="48" spans="1:5" x14ac:dyDescent="0.25">
      <c r="A48" s="2">
        <v>47</v>
      </c>
      <c r="B48" s="2" t="str">
        <f t="shared" si="0"/>
        <v>10.47</v>
      </c>
      <c r="C48" s="2" t="s">
        <v>471</v>
      </c>
      <c r="D48" s="2" t="s">
        <v>0</v>
      </c>
      <c r="E48" s="2"/>
    </row>
    <row r="49" spans="1:5" x14ac:dyDescent="0.25">
      <c r="A49" s="2">
        <v>48</v>
      </c>
      <c r="B49" s="2" t="str">
        <f t="shared" si="0"/>
        <v>10.48</v>
      </c>
      <c r="C49" s="2" t="s">
        <v>472</v>
      </c>
      <c r="D49" s="2" t="s">
        <v>0</v>
      </c>
      <c r="E49" s="2"/>
    </row>
    <row r="50" spans="1:5" x14ac:dyDescent="0.25">
      <c r="A50" s="2">
        <v>49</v>
      </c>
      <c r="B50" s="2" t="str">
        <f t="shared" si="0"/>
        <v>10.49</v>
      </c>
      <c r="C50" s="2" t="s">
        <v>473</v>
      </c>
      <c r="D50" s="2" t="s">
        <v>0</v>
      </c>
      <c r="E50" s="2"/>
    </row>
    <row r="51" spans="1:5" x14ac:dyDescent="0.25">
      <c r="A51" s="2">
        <v>50</v>
      </c>
      <c r="B51" s="2" t="str">
        <f t="shared" si="0"/>
        <v>10.50</v>
      </c>
      <c r="C51" s="2" t="s">
        <v>474</v>
      </c>
      <c r="D51" s="2" t="s">
        <v>74</v>
      </c>
      <c r="E51" s="2"/>
    </row>
    <row r="52" spans="1:5" x14ac:dyDescent="0.25">
      <c r="A52" s="2">
        <v>51</v>
      </c>
      <c r="B52" s="2" t="str">
        <f t="shared" si="0"/>
        <v>10.51</v>
      </c>
      <c r="C52" s="2" t="s">
        <v>475</v>
      </c>
      <c r="D52" s="2" t="s">
        <v>74</v>
      </c>
      <c r="E52" s="2"/>
    </row>
    <row r="53" spans="1:5" x14ac:dyDescent="0.25">
      <c r="A53" s="2">
        <v>52</v>
      </c>
      <c r="B53" s="2" t="str">
        <f t="shared" si="0"/>
        <v>10.52</v>
      </c>
      <c r="C53" s="2" t="s">
        <v>476</v>
      </c>
      <c r="D53" s="2" t="s">
        <v>0</v>
      </c>
      <c r="E53" s="2"/>
    </row>
    <row r="54" spans="1:5" x14ac:dyDescent="0.25">
      <c r="A54" s="2">
        <v>53</v>
      </c>
      <c r="B54" s="2" t="str">
        <f t="shared" si="0"/>
        <v>10.53</v>
      </c>
      <c r="C54" s="2" t="s">
        <v>477</v>
      </c>
      <c r="D54" s="2" t="s">
        <v>0</v>
      </c>
      <c r="E54" s="2"/>
    </row>
    <row r="55" spans="1:5" x14ac:dyDescent="0.25">
      <c r="A55" s="2">
        <v>54</v>
      </c>
      <c r="B55" s="2" t="str">
        <f t="shared" si="0"/>
        <v>10.54</v>
      </c>
      <c r="C55" s="2" t="s">
        <v>478</v>
      </c>
      <c r="D55" s="2" t="s">
        <v>0</v>
      </c>
      <c r="E55" s="2"/>
    </row>
    <row r="56" spans="1:5" x14ac:dyDescent="0.25">
      <c r="A56" s="2">
        <v>55</v>
      </c>
      <c r="B56" s="2" t="str">
        <f t="shared" si="0"/>
        <v>10.55</v>
      </c>
      <c r="C56" s="2" t="s">
        <v>479</v>
      </c>
      <c r="D56" s="2" t="s">
        <v>0</v>
      </c>
      <c r="E56" s="2"/>
    </row>
    <row r="57" spans="1:5" x14ac:dyDescent="0.25">
      <c r="A57" s="2">
        <v>56</v>
      </c>
      <c r="B57" s="2" t="str">
        <f t="shared" si="0"/>
        <v>10.56</v>
      </c>
      <c r="C57" s="2" t="s">
        <v>480</v>
      </c>
      <c r="D57" s="2" t="s">
        <v>0</v>
      </c>
      <c r="E57" s="2"/>
    </row>
    <row r="58" spans="1:5" x14ac:dyDescent="0.25">
      <c r="A58" s="2">
        <v>57</v>
      </c>
      <c r="B58" s="2" t="str">
        <f t="shared" si="0"/>
        <v>10.57</v>
      </c>
      <c r="C58" s="2" t="s">
        <v>481</v>
      </c>
      <c r="D58" s="2" t="s">
        <v>0</v>
      </c>
      <c r="E58" s="2"/>
    </row>
    <row r="59" spans="1:5" x14ac:dyDescent="0.25">
      <c r="A59" s="2">
        <v>58</v>
      </c>
      <c r="B59" s="2" t="str">
        <f t="shared" si="0"/>
        <v>10.58</v>
      </c>
      <c r="C59" s="2" t="s">
        <v>482</v>
      </c>
      <c r="D59" s="2" t="s">
        <v>0</v>
      </c>
      <c r="E59" s="2"/>
    </row>
    <row r="60" spans="1:5" x14ac:dyDescent="0.25">
      <c r="A60" s="2">
        <v>59</v>
      </c>
      <c r="B60" s="2" t="str">
        <f t="shared" si="0"/>
        <v>10.59</v>
      </c>
      <c r="C60" s="2" t="s">
        <v>483</v>
      </c>
      <c r="D60" s="2" t="s">
        <v>0</v>
      </c>
      <c r="E60" s="2"/>
    </row>
    <row r="61" spans="1:5" x14ac:dyDescent="0.25">
      <c r="A61" s="2">
        <v>60</v>
      </c>
      <c r="B61" s="2" t="str">
        <f t="shared" si="0"/>
        <v>10.60</v>
      </c>
      <c r="C61" s="2" t="s">
        <v>484</v>
      </c>
      <c r="D61" s="2" t="s">
        <v>0</v>
      </c>
      <c r="E61" s="2"/>
    </row>
    <row r="62" spans="1:5" x14ac:dyDescent="0.25">
      <c r="A62" s="2">
        <v>61</v>
      </c>
      <c r="B62" s="2" t="str">
        <f t="shared" si="0"/>
        <v>10.61</v>
      </c>
      <c r="C62" s="2" t="s">
        <v>485</v>
      </c>
      <c r="D62" s="2" t="s">
        <v>0</v>
      </c>
      <c r="E62" s="2"/>
    </row>
    <row r="63" spans="1:5" x14ac:dyDescent="0.25">
      <c r="A63" s="2">
        <v>62</v>
      </c>
      <c r="B63" s="2" t="str">
        <f t="shared" si="0"/>
        <v>10.62</v>
      </c>
      <c r="C63" s="2" t="s">
        <v>486</v>
      </c>
      <c r="D63" s="2" t="s">
        <v>0</v>
      </c>
      <c r="E63" s="2"/>
    </row>
    <row r="64" spans="1:5" x14ac:dyDescent="0.25">
      <c r="A64" s="2">
        <v>63</v>
      </c>
      <c r="B64" s="2" t="str">
        <f t="shared" si="0"/>
        <v>10.63</v>
      </c>
      <c r="C64" s="2" t="s">
        <v>487</v>
      </c>
      <c r="D64" s="2" t="s">
        <v>0</v>
      </c>
      <c r="E64" s="2"/>
    </row>
    <row r="65" spans="1:5" x14ac:dyDescent="0.25">
      <c r="A65" s="2">
        <v>64</v>
      </c>
      <c r="B65" s="2" t="str">
        <f t="shared" si="0"/>
        <v>10.64</v>
      </c>
      <c r="C65" s="2" t="s">
        <v>488</v>
      </c>
      <c r="D65" s="2" t="s">
        <v>0</v>
      </c>
      <c r="E65" s="2"/>
    </row>
    <row r="66" spans="1:5" x14ac:dyDescent="0.25">
      <c r="A66" s="2">
        <v>65</v>
      </c>
      <c r="B66" s="2" t="str">
        <f t="shared" si="0"/>
        <v>10.65</v>
      </c>
      <c r="C66" s="2" t="s">
        <v>489</v>
      </c>
      <c r="D66" s="2" t="s">
        <v>0</v>
      </c>
      <c r="E66" s="2"/>
    </row>
    <row r="67" spans="1:5" ht="22.5" x14ac:dyDescent="0.25">
      <c r="A67" s="2">
        <v>66</v>
      </c>
      <c r="B67" s="2" t="str">
        <f t="shared" si="0"/>
        <v>10.66</v>
      </c>
      <c r="C67" s="2" t="s">
        <v>490</v>
      </c>
      <c r="D67" s="2" t="s">
        <v>74</v>
      </c>
      <c r="E67" s="2"/>
    </row>
    <row r="68" spans="1:5" x14ac:dyDescent="0.25">
      <c r="A68" s="2">
        <v>67</v>
      </c>
      <c r="B68" s="2" t="str">
        <f t="shared" ref="B68:B131" si="1">"10."&amp;A68</f>
        <v>10.67</v>
      </c>
      <c r="C68" s="2" t="s">
        <v>491</v>
      </c>
      <c r="D68" s="2" t="s">
        <v>0</v>
      </c>
      <c r="E68" s="2"/>
    </row>
    <row r="69" spans="1:5" x14ac:dyDescent="0.25">
      <c r="A69" s="2">
        <v>68</v>
      </c>
      <c r="B69" s="2" t="str">
        <f t="shared" si="1"/>
        <v>10.68</v>
      </c>
      <c r="C69" s="2" t="s">
        <v>492</v>
      </c>
      <c r="D69" s="2" t="s">
        <v>0</v>
      </c>
      <c r="E69" s="2"/>
    </row>
    <row r="70" spans="1:5" x14ac:dyDescent="0.25">
      <c r="A70" s="2">
        <v>69</v>
      </c>
      <c r="B70" s="2" t="str">
        <f t="shared" si="1"/>
        <v>10.69</v>
      </c>
      <c r="C70" s="2" t="s">
        <v>493</v>
      </c>
      <c r="D70" s="2" t="s">
        <v>0</v>
      </c>
      <c r="E70" s="2"/>
    </row>
    <row r="71" spans="1:5" x14ac:dyDescent="0.25">
      <c r="A71" s="2">
        <v>70</v>
      </c>
      <c r="B71" s="2" t="str">
        <f t="shared" si="1"/>
        <v>10.70</v>
      </c>
      <c r="C71" s="2" t="s">
        <v>494</v>
      </c>
      <c r="D71" s="2" t="s">
        <v>0</v>
      </c>
      <c r="E71" s="2"/>
    </row>
    <row r="72" spans="1:5" x14ac:dyDescent="0.25">
      <c r="A72" s="2">
        <v>71</v>
      </c>
      <c r="B72" s="2" t="str">
        <f t="shared" si="1"/>
        <v>10.71</v>
      </c>
      <c r="C72" s="2" t="s">
        <v>495</v>
      </c>
      <c r="D72" s="2" t="s">
        <v>0</v>
      </c>
      <c r="E72" s="2"/>
    </row>
    <row r="73" spans="1:5" x14ac:dyDescent="0.25">
      <c r="A73" s="2">
        <v>72</v>
      </c>
      <c r="B73" s="2" t="str">
        <f t="shared" si="1"/>
        <v>10.72</v>
      </c>
      <c r="C73" s="2" t="s">
        <v>496</v>
      </c>
      <c r="D73" s="2" t="s">
        <v>0</v>
      </c>
      <c r="E73" s="2"/>
    </row>
    <row r="74" spans="1:5" x14ac:dyDescent="0.25">
      <c r="A74" s="2">
        <v>73</v>
      </c>
      <c r="B74" s="2" t="str">
        <f t="shared" si="1"/>
        <v>10.73</v>
      </c>
      <c r="C74" s="2" t="s">
        <v>497</v>
      </c>
      <c r="D74" s="2" t="s">
        <v>0</v>
      </c>
      <c r="E74" s="2"/>
    </row>
    <row r="75" spans="1:5" x14ac:dyDescent="0.25">
      <c r="A75" s="2">
        <v>74</v>
      </c>
      <c r="B75" s="2" t="str">
        <f t="shared" si="1"/>
        <v>10.74</v>
      </c>
      <c r="C75" s="2" t="s">
        <v>498</v>
      </c>
      <c r="D75" s="2" t="s">
        <v>0</v>
      </c>
      <c r="E75" s="2"/>
    </row>
    <row r="76" spans="1:5" x14ac:dyDescent="0.25">
      <c r="A76" s="2">
        <v>75</v>
      </c>
      <c r="B76" s="2" t="str">
        <f t="shared" si="1"/>
        <v>10.75</v>
      </c>
      <c r="C76" s="2" t="s">
        <v>499</v>
      </c>
      <c r="D76" s="2" t="s">
        <v>0</v>
      </c>
      <c r="E76" s="2"/>
    </row>
    <row r="77" spans="1:5" x14ac:dyDescent="0.25">
      <c r="A77" s="2">
        <v>76</v>
      </c>
      <c r="B77" s="2" t="str">
        <f t="shared" si="1"/>
        <v>10.76</v>
      </c>
      <c r="C77" s="2" t="s">
        <v>500</v>
      </c>
      <c r="D77" s="2" t="s">
        <v>0</v>
      </c>
      <c r="E77" s="2"/>
    </row>
    <row r="78" spans="1:5" x14ac:dyDescent="0.25">
      <c r="A78" s="2">
        <v>77</v>
      </c>
      <c r="B78" s="2" t="str">
        <f t="shared" si="1"/>
        <v>10.77</v>
      </c>
      <c r="C78" s="2" t="s">
        <v>501</v>
      </c>
      <c r="D78" s="2" t="s">
        <v>0</v>
      </c>
      <c r="E78" s="2"/>
    </row>
    <row r="79" spans="1:5" x14ac:dyDescent="0.25">
      <c r="A79" s="2">
        <v>78</v>
      </c>
      <c r="B79" s="2" t="str">
        <f t="shared" si="1"/>
        <v>10.78</v>
      </c>
      <c r="C79" s="2" t="s">
        <v>502</v>
      </c>
      <c r="D79" s="2" t="s">
        <v>10</v>
      </c>
      <c r="E79" s="2"/>
    </row>
    <row r="80" spans="1:5" x14ac:dyDescent="0.25">
      <c r="A80" s="2">
        <v>79</v>
      </c>
      <c r="B80" s="2" t="str">
        <f t="shared" si="1"/>
        <v>10.79</v>
      </c>
      <c r="C80" s="2" t="s">
        <v>503</v>
      </c>
      <c r="D80" s="2" t="s">
        <v>10</v>
      </c>
      <c r="E80" s="2"/>
    </row>
    <row r="81" spans="1:5" x14ac:dyDescent="0.25">
      <c r="A81" s="2">
        <v>80</v>
      </c>
      <c r="B81" s="2" t="str">
        <f t="shared" si="1"/>
        <v>10.80</v>
      </c>
      <c r="C81" s="2" t="s">
        <v>437</v>
      </c>
      <c r="D81" s="2" t="s">
        <v>10</v>
      </c>
      <c r="E81" s="2"/>
    </row>
    <row r="82" spans="1:5" x14ac:dyDescent="0.25">
      <c r="A82" s="2">
        <v>81</v>
      </c>
      <c r="B82" s="2" t="str">
        <f t="shared" si="1"/>
        <v>10.81</v>
      </c>
      <c r="C82" s="2" t="s">
        <v>504</v>
      </c>
      <c r="D82" s="2" t="s">
        <v>0</v>
      </c>
      <c r="E82" s="2"/>
    </row>
    <row r="83" spans="1:5" x14ac:dyDescent="0.25">
      <c r="A83" s="2">
        <v>82</v>
      </c>
      <c r="B83" s="2" t="str">
        <f t="shared" si="1"/>
        <v>10.82</v>
      </c>
      <c r="C83" s="2" t="s">
        <v>505</v>
      </c>
      <c r="D83" s="2" t="s">
        <v>0</v>
      </c>
      <c r="E83" s="2"/>
    </row>
    <row r="84" spans="1:5" x14ac:dyDescent="0.25">
      <c r="A84" s="2">
        <v>83</v>
      </c>
      <c r="B84" s="2" t="str">
        <f t="shared" si="1"/>
        <v>10.83</v>
      </c>
      <c r="C84" s="2" t="s">
        <v>506</v>
      </c>
      <c r="D84" s="2" t="s">
        <v>0</v>
      </c>
      <c r="E84" s="2"/>
    </row>
    <row r="85" spans="1:5" x14ac:dyDescent="0.25">
      <c r="A85" s="2">
        <v>84</v>
      </c>
      <c r="B85" s="2" t="str">
        <f t="shared" si="1"/>
        <v>10.84</v>
      </c>
      <c r="C85" s="2" t="s">
        <v>507</v>
      </c>
      <c r="D85" s="2" t="s">
        <v>0</v>
      </c>
      <c r="E85" s="2"/>
    </row>
    <row r="86" spans="1:5" x14ac:dyDescent="0.25">
      <c r="A86" s="2">
        <v>85</v>
      </c>
      <c r="B86" s="2" t="str">
        <f t="shared" si="1"/>
        <v>10.85</v>
      </c>
      <c r="C86" s="2" t="s">
        <v>508</v>
      </c>
      <c r="D86" s="2" t="s">
        <v>0</v>
      </c>
      <c r="E86" s="2"/>
    </row>
    <row r="87" spans="1:5" x14ac:dyDescent="0.25">
      <c r="A87" s="2">
        <v>86</v>
      </c>
      <c r="B87" s="2" t="str">
        <f t="shared" si="1"/>
        <v>10.86</v>
      </c>
      <c r="C87" s="2" t="s">
        <v>509</v>
      </c>
      <c r="D87" s="2" t="s">
        <v>0</v>
      </c>
      <c r="E87" s="2"/>
    </row>
    <row r="88" spans="1:5" x14ac:dyDescent="0.25">
      <c r="A88" s="2">
        <v>87</v>
      </c>
      <c r="B88" s="2" t="str">
        <f t="shared" si="1"/>
        <v>10.87</v>
      </c>
      <c r="C88" s="2" t="s">
        <v>510</v>
      </c>
      <c r="D88" s="2" t="s">
        <v>0</v>
      </c>
      <c r="E88" s="2"/>
    </row>
    <row r="89" spans="1:5" x14ac:dyDescent="0.25">
      <c r="A89" s="2">
        <v>88</v>
      </c>
      <c r="B89" s="2" t="str">
        <f t="shared" si="1"/>
        <v>10.88</v>
      </c>
      <c r="C89" s="2" t="s">
        <v>511</v>
      </c>
      <c r="D89" s="2" t="s">
        <v>0</v>
      </c>
      <c r="E89" s="2"/>
    </row>
    <row r="90" spans="1:5" x14ac:dyDescent="0.25">
      <c r="A90" s="2">
        <v>89</v>
      </c>
      <c r="B90" s="2" t="str">
        <f t="shared" si="1"/>
        <v>10.89</v>
      </c>
      <c r="C90" s="2" t="s">
        <v>512</v>
      </c>
      <c r="D90" s="2" t="s">
        <v>0</v>
      </c>
      <c r="E90" s="2"/>
    </row>
    <row r="91" spans="1:5" x14ac:dyDescent="0.25">
      <c r="A91" s="2">
        <v>90</v>
      </c>
      <c r="B91" s="2" t="str">
        <f t="shared" si="1"/>
        <v>10.90</v>
      </c>
      <c r="C91" s="2" t="s">
        <v>513</v>
      </c>
      <c r="D91" s="2" t="s">
        <v>0</v>
      </c>
      <c r="E91" s="2"/>
    </row>
    <row r="92" spans="1:5" x14ac:dyDescent="0.25">
      <c r="A92" s="2">
        <v>91</v>
      </c>
      <c r="B92" s="2" t="str">
        <f t="shared" si="1"/>
        <v>10.91</v>
      </c>
      <c r="C92" s="2" t="s">
        <v>514</v>
      </c>
      <c r="D92" s="2" t="s">
        <v>0</v>
      </c>
      <c r="E92" s="2"/>
    </row>
    <row r="93" spans="1:5" x14ac:dyDescent="0.25">
      <c r="A93" s="2">
        <v>92</v>
      </c>
      <c r="B93" s="2" t="str">
        <f t="shared" si="1"/>
        <v>10.92</v>
      </c>
      <c r="C93" s="2" t="s">
        <v>515</v>
      </c>
      <c r="D93" s="2" t="s">
        <v>0</v>
      </c>
      <c r="E93" s="2"/>
    </row>
    <row r="94" spans="1:5" x14ac:dyDescent="0.25">
      <c r="A94" s="2">
        <v>93</v>
      </c>
      <c r="B94" s="2" t="str">
        <f t="shared" si="1"/>
        <v>10.93</v>
      </c>
      <c r="C94" s="2" t="s">
        <v>516</v>
      </c>
      <c r="D94" s="2" t="s">
        <v>74</v>
      </c>
      <c r="E94" s="2"/>
    </row>
    <row r="95" spans="1:5" x14ac:dyDescent="0.25">
      <c r="A95" s="2">
        <v>94</v>
      </c>
      <c r="B95" s="2" t="str">
        <f t="shared" si="1"/>
        <v>10.94</v>
      </c>
      <c r="C95" s="2" t="s">
        <v>517</v>
      </c>
      <c r="D95" s="2" t="s">
        <v>74</v>
      </c>
      <c r="E95" s="2"/>
    </row>
    <row r="96" spans="1:5" x14ac:dyDescent="0.25">
      <c r="A96" s="2">
        <v>95</v>
      </c>
      <c r="B96" s="2" t="str">
        <f t="shared" si="1"/>
        <v>10.95</v>
      </c>
      <c r="C96" s="2" t="s">
        <v>518</v>
      </c>
      <c r="D96" s="2" t="s">
        <v>74</v>
      </c>
      <c r="E96" s="2"/>
    </row>
    <row r="97" spans="1:5" x14ac:dyDescent="0.25">
      <c r="A97" s="2">
        <v>96</v>
      </c>
      <c r="B97" s="2" t="str">
        <f t="shared" si="1"/>
        <v>10.96</v>
      </c>
      <c r="C97" s="2" t="s">
        <v>519</v>
      </c>
      <c r="D97" s="2" t="s">
        <v>74</v>
      </c>
      <c r="E97" s="2"/>
    </row>
    <row r="98" spans="1:5" x14ac:dyDescent="0.25">
      <c r="A98" s="2">
        <v>97</v>
      </c>
      <c r="B98" s="2" t="str">
        <f t="shared" si="1"/>
        <v>10.97</v>
      </c>
      <c r="C98" s="2" t="s">
        <v>520</v>
      </c>
      <c r="D98" s="2" t="s">
        <v>74</v>
      </c>
      <c r="E98" s="2"/>
    </row>
    <row r="99" spans="1:5" x14ac:dyDescent="0.25">
      <c r="A99" s="2">
        <v>98</v>
      </c>
      <c r="B99" s="2" t="str">
        <f t="shared" si="1"/>
        <v>10.98</v>
      </c>
      <c r="C99" s="2" t="s">
        <v>521</v>
      </c>
      <c r="D99" s="2" t="s">
        <v>0</v>
      </c>
      <c r="E99" s="2"/>
    </row>
    <row r="100" spans="1:5" x14ac:dyDescent="0.25">
      <c r="A100" s="2">
        <v>99</v>
      </c>
      <c r="B100" s="2" t="str">
        <f t="shared" si="1"/>
        <v>10.99</v>
      </c>
      <c r="C100" s="2" t="s">
        <v>522</v>
      </c>
      <c r="D100" s="2" t="s">
        <v>0</v>
      </c>
      <c r="E100" s="2"/>
    </row>
    <row r="101" spans="1:5" x14ac:dyDescent="0.25">
      <c r="A101" s="2">
        <v>100</v>
      </c>
      <c r="B101" s="2" t="str">
        <f t="shared" si="1"/>
        <v>10.100</v>
      </c>
      <c r="C101" s="2" t="s">
        <v>523</v>
      </c>
      <c r="D101" s="2" t="s">
        <v>0</v>
      </c>
      <c r="E101" s="2"/>
    </row>
    <row r="102" spans="1:5" x14ac:dyDescent="0.25">
      <c r="A102" s="2">
        <v>101</v>
      </c>
      <c r="B102" s="2" t="str">
        <f t="shared" si="1"/>
        <v>10.101</v>
      </c>
      <c r="C102" s="2" t="s">
        <v>524</v>
      </c>
      <c r="D102" s="2" t="s">
        <v>0</v>
      </c>
      <c r="E102" s="2"/>
    </row>
    <row r="103" spans="1:5" x14ac:dyDescent="0.25">
      <c r="A103" s="2">
        <v>102</v>
      </c>
      <c r="B103" s="2" t="str">
        <f t="shared" si="1"/>
        <v>10.102</v>
      </c>
      <c r="C103" s="2" t="s">
        <v>525</v>
      </c>
      <c r="D103" s="2" t="s">
        <v>0</v>
      </c>
      <c r="E103" s="2"/>
    </row>
    <row r="104" spans="1:5" x14ac:dyDescent="0.25">
      <c r="A104" s="2">
        <v>103</v>
      </c>
      <c r="B104" s="2" t="str">
        <f t="shared" si="1"/>
        <v>10.103</v>
      </c>
      <c r="C104" s="2" t="s">
        <v>526</v>
      </c>
      <c r="D104" s="2" t="s">
        <v>0</v>
      </c>
      <c r="E104" s="2"/>
    </row>
    <row r="105" spans="1:5" x14ac:dyDescent="0.25">
      <c r="A105" s="2">
        <v>104</v>
      </c>
      <c r="B105" s="2" t="str">
        <f t="shared" si="1"/>
        <v>10.104</v>
      </c>
      <c r="C105" s="2" t="s">
        <v>527</v>
      </c>
      <c r="D105" s="2" t="s">
        <v>0</v>
      </c>
      <c r="E105" s="2"/>
    </row>
    <row r="106" spans="1:5" x14ac:dyDescent="0.25">
      <c r="A106" s="2">
        <v>105</v>
      </c>
      <c r="B106" s="2" t="str">
        <f t="shared" si="1"/>
        <v>10.105</v>
      </c>
      <c r="C106" s="2" t="s">
        <v>528</v>
      </c>
      <c r="D106" s="2" t="s">
        <v>0</v>
      </c>
      <c r="E106" s="2"/>
    </row>
    <row r="107" spans="1:5" x14ac:dyDescent="0.25">
      <c r="A107" s="2">
        <v>106</v>
      </c>
      <c r="B107" s="2" t="str">
        <f t="shared" si="1"/>
        <v>10.106</v>
      </c>
      <c r="C107" s="2" t="s">
        <v>529</v>
      </c>
      <c r="D107" s="2" t="s">
        <v>0</v>
      </c>
      <c r="E107" s="2"/>
    </row>
    <row r="108" spans="1:5" x14ac:dyDescent="0.25">
      <c r="A108" s="2">
        <v>107</v>
      </c>
      <c r="B108" s="2" t="str">
        <f t="shared" si="1"/>
        <v>10.107</v>
      </c>
      <c r="C108" s="2" t="s">
        <v>530</v>
      </c>
      <c r="D108" s="2" t="s">
        <v>0</v>
      </c>
      <c r="E108" s="2"/>
    </row>
    <row r="109" spans="1:5" x14ac:dyDescent="0.25">
      <c r="A109" s="2">
        <v>108</v>
      </c>
      <c r="B109" s="2" t="str">
        <f t="shared" si="1"/>
        <v>10.108</v>
      </c>
      <c r="C109" s="2" t="s">
        <v>531</v>
      </c>
      <c r="D109" s="2" t="s">
        <v>0</v>
      </c>
      <c r="E109" s="2"/>
    </row>
    <row r="110" spans="1:5" x14ac:dyDescent="0.25">
      <c r="A110" s="2">
        <v>109</v>
      </c>
      <c r="B110" s="2" t="str">
        <f t="shared" si="1"/>
        <v>10.109</v>
      </c>
      <c r="C110" s="2" t="s">
        <v>532</v>
      </c>
      <c r="D110" s="2" t="s">
        <v>0</v>
      </c>
      <c r="E110" s="2"/>
    </row>
    <row r="111" spans="1:5" x14ac:dyDescent="0.25">
      <c r="A111" s="2">
        <v>110</v>
      </c>
      <c r="B111" s="2" t="str">
        <f t="shared" si="1"/>
        <v>10.110</v>
      </c>
      <c r="C111" s="2" t="s">
        <v>533</v>
      </c>
      <c r="D111" s="2" t="s">
        <v>74</v>
      </c>
      <c r="E111" s="2"/>
    </row>
    <row r="112" spans="1:5" x14ac:dyDescent="0.25">
      <c r="A112" s="2">
        <v>111</v>
      </c>
      <c r="B112" s="2" t="str">
        <f t="shared" si="1"/>
        <v>10.111</v>
      </c>
      <c r="C112" s="2" t="s">
        <v>534</v>
      </c>
      <c r="D112" s="2" t="s">
        <v>0</v>
      </c>
      <c r="E112" s="2"/>
    </row>
    <row r="113" spans="1:5" x14ac:dyDescent="0.25">
      <c r="A113" s="2">
        <v>112</v>
      </c>
      <c r="B113" s="2" t="str">
        <f t="shared" si="1"/>
        <v>10.112</v>
      </c>
      <c r="C113" s="2" t="s">
        <v>535</v>
      </c>
      <c r="D113" s="2" t="s">
        <v>0</v>
      </c>
      <c r="E113" s="2"/>
    </row>
    <row r="114" spans="1:5" x14ac:dyDescent="0.25">
      <c r="A114" s="2">
        <v>113</v>
      </c>
      <c r="B114" s="2" t="str">
        <f t="shared" si="1"/>
        <v>10.113</v>
      </c>
      <c r="C114" s="2" t="s">
        <v>521</v>
      </c>
      <c r="D114" s="2" t="s">
        <v>0</v>
      </c>
      <c r="E114" s="2"/>
    </row>
    <row r="115" spans="1:5" x14ac:dyDescent="0.25">
      <c r="A115" s="2">
        <v>114</v>
      </c>
      <c r="B115" s="2" t="str">
        <f t="shared" si="1"/>
        <v>10.114</v>
      </c>
      <c r="C115" s="2" t="s">
        <v>536</v>
      </c>
      <c r="D115" s="2" t="s">
        <v>0</v>
      </c>
      <c r="E115" s="2"/>
    </row>
    <row r="116" spans="1:5" x14ac:dyDescent="0.25">
      <c r="A116" s="2">
        <v>115</v>
      </c>
      <c r="B116" s="2" t="str">
        <f t="shared" si="1"/>
        <v>10.115</v>
      </c>
      <c r="C116" s="2" t="s">
        <v>537</v>
      </c>
      <c r="D116" s="2" t="s">
        <v>0</v>
      </c>
      <c r="E116" s="2"/>
    </row>
    <row r="117" spans="1:5" x14ac:dyDescent="0.25">
      <c r="A117" s="2">
        <v>116</v>
      </c>
      <c r="B117" s="2" t="str">
        <f t="shared" si="1"/>
        <v>10.116</v>
      </c>
      <c r="C117" s="2" t="s">
        <v>538</v>
      </c>
      <c r="D117" s="2" t="s">
        <v>0</v>
      </c>
      <c r="E117" s="2"/>
    </row>
    <row r="118" spans="1:5" x14ac:dyDescent="0.25">
      <c r="A118" s="2">
        <v>117</v>
      </c>
      <c r="B118" s="2" t="str">
        <f t="shared" si="1"/>
        <v>10.117</v>
      </c>
      <c r="C118" s="2" t="s">
        <v>539</v>
      </c>
      <c r="D118" s="2" t="s">
        <v>0</v>
      </c>
      <c r="E118" s="2"/>
    </row>
    <row r="119" spans="1:5" x14ac:dyDescent="0.25">
      <c r="A119" s="2">
        <v>118</v>
      </c>
      <c r="B119" s="2" t="str">
        <f t="shared" si="1"/>
        <v>10.118</v>
      </c>
      <c r="C119" s="2" t="s">
        <v>540</v>
      </c>
      <c r="D119" s="2" t="s">
        <v>0</v>
      </c>
      <c r="E119" s="2"/>
    </row>
    <row r="120" spans="1:5" x14ac:dyDescent="0.25">
      <c r="A120" s="2">
        <v>119</v>
      </c>
      <c r="B120" s="2" t="str">
        <f t="shared" si="1"/>
        <v>10.119</v>
      </c>
      <c r="C120" s="2" t="s">
        <v>541</v>
      </c>
      <c r="D120" s="2" t="s">
        <v>0</v>
      </c>
      <c r="E120" s="2"/>
    </row>
    <row r="121" spans="1:5" x14ac:dyDescent="0.25">
      <c r="A121" s="2">
        <v>120</v>
      </c>
      <c r="B121" s="2" t="str">
        <f t="shared" si="1"/>
        <v>10.120</v>
      </c>
      <c r="C121" s="2" t="s">
        <v>542</v>
      </c>
      <c r="D121" s="2" t="s">
        <v>0</v>
      </c>
      <c r="E121" s="2"/>
    </row>
    <row r="122" spans="1:5" x14ac:dyDescent="0.25">
      <c r="A122" s="2">
        <v>121</v>
      </c>
      <c r="B122" s="2" t="str">
        <f t="shared" si="1"/>
        <v>10.121</v>
      </c>
      <c r="C122" s="2" t="s">
        <v>543</v>
      </c>
      <c r="D122" s="2" t="s">
        <v>0</v>
      </c>
      <c r="E122" s="2"/>
    </row>
    <row r="123" spans="1:5" x14ac:dyDescent="0.25">
      <c r="A123" s="2">
        <v>122</v>
      </c>
      <c r="B123" s="2" t="str">
        <f t="shared" si="1"/>
        <v>10.122</v>
      </c>
      <c r="C123" s="2" t="s">
        <v>544</v>
      </c>
      <c r="D123" s="2" t="s">
        <v>0</v>
      </c>
      <c r="E123" s="2"/>
    </row>
    <row r="124" spans="1:5" ht="22.5" x14ac:dyDescent="0.25">
      <c r="A124" s="2">
        <v>123</v>
      </c>
      <c r="B124" s="2" t="str">
        <f t="shared" si="1"/>
        <v>10.123</v>
      </c>
      <c r="C124" s="2" t="s">
        <v>545</v>
      </c>
      <c r="D124" s="2" t="s">
        <v>0</v>
      </c>
      <c r="E124" s="2"/>
    </row>
    <row r="125" spans="1:5" x14ac:dyDescent="0.25">
      <c r="A125" s="2">
        <v>124</v>
      </c>
      <c r="B125" s="2" t="str">
        <f t="shared" si="1"/>
        <v>10.124</v>
      </c>
      <c r="C125" s="2" t="s">
        <v>546</v>
      </c>
      <c r="D125" s="2" t="s">
        <v>74</v>
      </c>
      <c r="E125" s="2"/>
    </row>
    <row r="126" spans="1:5" ht="22.5" x14ac:dyDescent="0.25">
      <c r="A126" s="2">
        <v>125</v>
      </c>
      <c r="B126" s="2" t="str">
        <f t="shared" si="1"/>
        <v>10.125</v>
      </c>
      <c r="C126" s="2" t="s">
        <v>547</v>
      </c>
      <c r="D126" s="2" t="s">
        <v>74</v>
      </c>
      <c r="E126" s="2"/>
    </row>
    <row r="127" spans="1:5" x14ac:dyDescent="0.25">
      <c r="A127" s="2">
        <v>126</v>
      </c>
      <c r="B127" s="2" t="str">
        <f t="shared" si="1"/>
        <v>10.126</v>
      </c>
      <c r="C127" s="2" t="s">
        <v>548</v>
      </c>
      <c r="D127" s="2" t="s">
        <v>0</v>
      </c>
      <c r="E127" s="2"/>
    </row>
    <row r="128" spans="1:5" x14ac:dyDescent="0.25">
      <c r="A128" s="2">
        <v>127</v>
      </c>
      <c r="B128" s="2" t="str">
        <f t="shared" si="1"/>
        <v>10.127</v>
      </c>
      <c r="C128" s="2" t="s">
        <v>549</v>
      </c>
      <c r="D128" s="2" t="s">
        <v>0</v>
      </c>
      <c r="E128" s="2"/>
    </row>
    <row r="129" spans="1:5" x14ac:dyDescent="0.25">
      <c r="A129" s="2">
        <v>128</v>
      </c>
      <c r="B129" s="2" t="str">
        <f t="shared" si="1"/>
        <v>10.128</v>
      </c>
      <c r="C129" s="2" t="s">
        <v>550</v>
      </c>
      <c r="D129" s="2" t="s">
        <v>0</v>
      </c>
      <c r="E129" s="2"/>
    </row>
    <row r="130" spans="1:5" x14ac:dyDescent="0.25">
      <c r="A130" s="2">
        <v>129</v>
      </c>
      <c r="B130" s="2" t="str">
        <f t="shared" si="1"/>
        <v>10.129</v>
      </c>
      <c r="C130" s="2" t="s">
        <v>551</v>
      </c>
      <c r="D130" s="2" t="s">
        <v>0</v>
      </c>
      <c r="E130" s="2"/>
    </row>
    <row r="131" spans="1:5" x14ac:dyDescent="0.25">
      <c r="A131" s="2">
        <v>130</v>
      </c>
      <c r="B131" s="2" t="str">
        <f t="shared" si="1"/>
        <v>10.130</v>
      </c>
      <c r="C131" s="2" t="s">
        <v>552</v>
      </c>
      <c r="D131" s="2" t="s">
        <v>0</v>
      </c>
      <c r="E131" s="2"/>
    </row>
    <row r="132" spans="1:5" x14ac:dyDescent="0.25">
      <c r="A132" s="2">
        <v>131</v>
      </c>
      <c r="B132" s="2" t="str">
        <f t="shared" ref="B132:B151" si="2">"10."&amp;A132</f>
        <v>10.131</v>
      </c>
      <c r="C132" s="2" t="s">
        <v>553</v>
      </c>
      <c r="D132" s="2" t="s">
        <v>0</v>
      </c>
      <c r="E132" s="2"/>
    </row>
    <row r="133" spans="1:5" x14ac:dyDescent="0.25">
      <c r="A133" s="2">
        <v>132</v>
      </c>
      <c r="B133" s="2" t="str">
        <f t="shared" si="2"/>
        <v>10.132</v>
      </c>
      <c r="C133" s="2" t="s">
        <v>554</v>
      </c>
      <c r="D133" s="2" t="s">
        <v>0</v>
      </c>
      <c r="E133" s="2"/>
    </row>
    <row r="134" spans="1:5" x14ac:dyDescent="0.25">
      <c r="A134" s="2">
        <v>133</v>
      </c>
      <c r="B134" s="2" t="str">
        <f t="shared" si="2"/>
        <v>10.133</v>
      </c>
      <c r="C134" s="2" t="s">
        <v>555</v>
      </c>
      <c r="D134" s="2" t="s">
        <v>0</v>
      </c>
      <c r="E134" s="2"/>
    </row>
    <row r="135" spans="1:5" x14ac:dyDescent="0.25">
      <c r="A135" s="2">
        <v>134</v>
      </c>
      <c r="B135" s="2" t="str">
        <f t="shared" si="2"/>
        <v>10.134</v>
      </c>
      <c r="C135" s="2" t="s">
        <v>556</v>
      </c>
      <c r="D135" s="2" t="s">
        <v>0</v>
      </c>
      <c r="E135" s="2"/>
    </row>
    <row r="136" spans="1:5" x14ac:dyDescent="0.25">
      <c r="A136" s="2">
        <v>135</v>
      </c>
      <c r="B136" s="2" t="str">
        <f t="shared" si="2"/>
        <v>10.135</v>
      </c>
      <c r="C136" s="2" t="s">
        <v>557</v>
      </c>
      <c r="D136" s="2" t="s">
        <v>0</v>
      </c>
      <c r="E136" s="2"/>
    </row>
    <row r="137" spans="1:5" x14ac:dyDescent="0.25">
      <c r="A137" s="2">
        <v>136</v>
      </c>
      <c r="B137" s="2" t="str">
        <f t="shared" si="2"/>
        <v>10.136</v>
      </c>
      <c r="C137" s="2" t="s">
        <v>558</v>
      </c>
      <c r="D137" s="2" t="s">
        <v>0</v>
      </c>
      <c r="E137" s="2"/>
    </row>
    <row r="138" spans="1:5" x14ac:dyDescent="0.25">
      <c r="A138" s="2">
        <v>137</v>
      </c>
      <c r="B138" s="2" t="str">
        <f t="shared" si="2"/>
        <v>10.137</v>
      </c>
      <c r="C138" s="2" t="s">
        <v>559</v>
      </c>
      <c r="D138" s="2" t="s">
        <v>0</v>
      </c>
      <c r="E138" s="2"/>
    </row>
    <row r="139" spans="1:5" x14ac:dyDescent="0.25">
      <c r="A139" s="2">
        <v>138</v>
      </c>
      <c r="B139" s="2" t="str">
        <f t="shared" si="2"/>
        <v>10.138</v>
      </c>
      <c r="C139" s="2" t="s">
        <v>560</v>
      </c>
      <c r="D139" s="2" t="s">
        <v>0</v>
      </c>
      <c r="E139" s="2"/>
    </row>
    <row r="140" spans="1:5" x14ac:dyDescent="0.25">
      <c r="A140" s="2">
        <v>139</v>
      </c>
      <c r="B140" s="2" t="str">
        <f t="shared" si="2"/>
        <v>10.139</v>
      </c>
      <c r="C140" s="2" t="s">
        <v>561</v>
      </c>
      <c r="D140" s="2" t="s">
        <v>0</v>
      </c>
      <c r="E140" s="2"/>
    </row>
    <row r="141" spans="1:5" x14ac:dyDescent="0.25">
      <c r="A141" s="2">
        <v>140</v>
      </c>
      <c r="B141" s="2" t="str">
        <f t="shared" si="2"/>
        <v>10.140</v>
      </c>
      <c r="C141" s="2" t="s">
        <v>562</v>
      </c>
      <c r="D141" s="2" t="s">
        <v>0</v>
      </c>
      <c r="E141" s="2"/>
    </row>
    <row r="142" spans="1:5" x14ac:dyDescent="0.25">
      <c r="A142" s="2">
        <v>141</v>
      </c>
      <c r="B142" s="2" t="str">
        <f t="shared" si="2"/>
        <v>10.141</v>
      </c>
      <c r="C142" s="2" t="s">
        <v>563</v>
      </c>
      <c r="D142" s="2" t="s">
        <v>0</v>
      </c>
      <c r="E142" s="2"/>
    </row>
    <row r="143" spans="1:5" x14ac:dyDescent="0.25">
      <c r="A143" s="2">
        <v>142</v>
      </c>
      <c r="B143" s="2" t="str">
        <f t="shared" si="2"/>
        <v>10.142</v>
      </c>
      <c r="C143" s="2" t="s">
        <v>564</v>
      </c>
      <c r="D143" s="2" t="s">
        <v>0</v>
      </c>
      <c r="E143" s="2"/>
    </row>
    <row r="144" spans="1:5" x14ac:dyDescent="0.25">
      <c r="A144" s="2">
        <v>143</v>
      </c>
      <c r="B144" s="2" t="str">
        <f t="shared" si="2"/>
        <v>10.143</v>
      </c>
      <c r="C144" s="2" t="s">
        <v>565</v>
      </c>
      <c r="D144" s="2" t="s">
        <v>0</v>
      </c>
      <c r="E144" s="2"/>
    </row>
    <row r="145" spans="1:5" x14ac:dyDescent="0.25">
      <c r="A145" s="2">
        <v>144</v>
      </c>
      <c r="B145" s="2" t="str">
        <f t="shared" si="2"/>
        <v>10.144</v>
      </c>
      <c r="C145" s="2" t="s">
        <v>566</v>
      </c>
      <c r="D145" s="2" t="s">
        <v>0</v>
      </c>
      <c r="E145" s="2"/>
    </row>
    <row r="146" spans="1:5" x14ac:dyDescent="0.25">
      <c r="A146" s="2">
        <v>145</v>
      </c>
      <c r="B146" s="2" t="str">
        <f t="shared" si="2"/>
        <v>10.145</v>
      </c>
      <c r="C146" s="2" t="s">
        <v>567</v>
      </c>
      <c r="D146" s="2" t="s">
        <v>0</v>
      </c>
      <c r="E146" s="2"/>
    </row>
    <row r="147" spans="1:5" x14ac:dyDescent="0.25">
      <c r="A147" s="2">
        <v>146</v>
      </c>
      <c r="B147" s="2" t="str">
        <f t="shared" si="2"/>
        <v>10.146</v>
      </c>
      <c r="C147" s="2" t="s">
        <v>568</v>
      </c>
      <c r="D147" s="2" t="s">
        <v>0</v>
      </c>
      <c r="E147" s="2"/>
    </row>
    <row r="148" spans="1:5" x14ac:dyDescent="0.25">
      <c r="A148" s="2">
        <v>147</v>
      </c>
      <c r="B148" s="2" t="str">
        <f t="shared" si="2"/>
        <v>10.147</v>
      </c>
      <c r="C148" s="2" t="s">
        <v>569</v>
      </c>
      <c r="D148" s="2" t="s">
        <v>0</v>
      </c>
      <c r="E148" s="2"/>
    </row>
    <row r="149" spans="1:5" x14ac:dyDescent="0.25">
      <c r="A149" s="2">
        <v>148</v>
      </c>
      <c r="B149" s="2" t="str">
        <f t="shared" si="2"/>
        <v>10.148</v>
      </c>
      <c r="C149" s="2" t="s">
        <v>570</v>
      </c>
      <c r="D149" s="2" t="s">
        <v>0</v>
      </c>
      <c r="E149" s="2"/>
    </row>
    <row r="150" spans="1:5" x14ac:dyDescent="0.25">
      <c r="A150" s="2">
        <v>149</v>
      </c>
      <c r="B150" s="2" t="str">
        <f t="shared" si="2"/>
        <v>10.149</v>
      </c>
      <c r="C150" s="2" t="s">
        <v>571</v>
      </c>
      <c r="D150" s="2" t="s">
        <v>0</v>
      </c>
      <c r="E150" s="2"/>
    </row>
    <row r="151" spans="1:5" ht="23.25" thickBot="1" x14ac:dyDescent="0.3">
      <c r="A151" s="2">
        <v>150</v>
      </c>
      <c r="B151" s="2" t="str">
        <f t="shared" si="2"/>
        <v>10.150</v>
      </c>
      <c r="C151" s="2" t="s">
        <v>572</v>
      </c>
      <c r="D151" s="2" t="s">
        <v>74</v>
      </c>
      <c r="E151" s="2"/>
    </row>
    <row r="152" spans="1:5" ht="12" thickBot="1" x14ac:dyDescent="0.3">
      <c r="A152" s="13" t="s">
        <v>2617</v>
      </c>
      <c r="B152" s="14"/>
      <c r="C152" s="14"/>
      <c r="D152" s="8" t="s">
        <v>2618</v>
      </c>
      <c r="E152" s="7"/>
    </row>
    <row r="153" spans="1:5" x14ac:dyDescent="0.25">
      <c r="D153" s="4" t="s">
        <v>2698</v>
      </c>
    </row>
    <row r="155" spans="1:5" ht="12.75" x14ac:dyDescent="0.25">
      <c r="A155" s="15" t="s">
        <v>2619</v>
      </c>
      <c r="B155" s="16"/>
      <c r="C155" s="9" t="s">
        <v>2620</v>
      </c>
      <c r="D155" s="16" t="s">
        <v>2621</v>
      </c>
      <c r="E155" s="16"/>
    </row>
    <row r="156" spans="1:5" x14ac:dyDescent="0.25">
      <c r="D156" s="17" t="s">
        <v>2622</v>
      </c>
      <c r="E156" s="16"/>
    </row>
  </sheetData>
  <mergeCells count="4">
    <mergeCell ref="A152:C152"/>
    <mergeCell ref="A155:B155"/>
    <mergeCell ref="D155:E155"/>
    <mergeCell ref="D156:E156"/>
  </mergeCells>
  <pageMargins left="0.25" right="0.25" top="0.75" bottom="0.75" header="0.3" footer="0.3"/>
  <pageSetup paperSize="9" orientation="portrait" r:id="rId1"/>
  <headerFooter>
    <oddHeader>&amp;CПриложение №6А към Ценово предложение - образец №6
 Мазачески работи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3"/>
  <sheetViews>
    <sheetView view="pageLayout" topLeftCell="A154" workbookViewId="0">
      <selection activeCell="D170" sqref="D170"/>
    </sheetView>
  </sheetViews>
  <sheetFormatPr defaultRowHeight="11.25" x14ac:dyDescent="0.25"/>
  <cols>
    <col min="1" max="1" width="4" style="4" bestFit="1" customWidth="1"/>
    <col min="2" max="2" width="6.5703125" style="4" bestFit="1" customWidth="1"/>
    <col min="3" max="3" width="71" style="4" customWidth="1"/>
    <col min="4" max="4" width="7.5703125" style="4" bestFit="1" customWidth="1"/>
    <col min="5" max="16384" width="9.140625" style="4"/>
  </cols>
  <sheetData>
    <row r="1" spans="1:5" ht="22.5" x14ac:dyDescent="0.25">
      <c r="A1" s="1" t="s">
        <v>2613</v>
      </c>
      <c r="B1" s="1" t="s">
        <v>2614</v>
      </c>
      <c r="C1" s="1" t="s">
        <v>2615</v>
      </c>
      <c r="D1" s="1" t="s">
        <v>2616</v>
      </c>
      <c r="E1" s="1" t="s">
        <v>2699</v>
      </c>
    </row>
    <row r="2" spans="1:5" x14ac:dyDescent="0.25">
      <c r="A2" s="2">
        <v>1</v>
      </c>
      <c r="B2" s="2" t="str">
        <f>"11."&amp;A2</f>
        <v>11.1</v>
      </c>
      <c r="C2" s="2" t="s">
        <v>573</v>
      </c>
      <c r="D2" s="2" t="s">
        <v>0</v>
      </c>
      <c r="E2" s="2"/>
    </row>
    <row r="3" spans="1:5" x14ac:dyDescent="0.25">
      <c r="A3" s="2">
        <v>2</v>
      </c>
      <c r="B3" s="2" t="str">
        <f>"11."&amp;A3</f>
        <v>11.2</v>
      </c>
      <c r="C3" s="2" t="s">
        <v>574</v>
      </c>
      <c r="D3" s="2" t="s">
        <v>0</v>
      </c>
      <c r="E3" s="2"/>
    </row>
    <row r="4" spans="1:5" x14ac:dyDescent="0.25">
      <c r="A4" s="2">
        <v>3</v>
      </c>
      <c r="B4" s="2" t="str">
        <f t="shared" ref="B4:B67" si="0">"11."&amp;A4</f>
        <v>11.3</v>
      </c>
      <c r="C4" s="2" t="s">
        <v>575</v>
      </c>
      <c r="D4" s="2" t="s">
        <v>0</v>
      </c>
      <c r="E4" s="2"/>
    </row>
    <row r="5" spans="1:5" x14ac:dyDescent="0.25">
      <c r="A5" s="2">
        <v>4</v>
      </c>
      <c r="B5" s="2" t="str">
        <f t="shared" si="0"/>
        <v>11.4</v>
      </c>
      <c r="C5" s="2" t="s">
        <v>576</v>
      </c>
      <c r="D5" s="2" t="s">
        <v>0</v>
      </c>
      <c r="E5" s="2"/>
    </row>
    <row r="6" spans="1:5" x14ac:dyDescent="0.25">
      <c r="A6" s="2">
        <v>5</v>
      </c>
      <c r="B6" s="2" t="str">
        <f t="shared" si="0"/>
        <v>11.5</v>
      </c>
      <c r="C6" s="2" t="s">
        <v>577</v>
      </c>
      <c r="D6" s="2" t="s">
        <v>0</v>
      </c>
      <c r="E6" s="2"/>
    </row>
    <row r="7" spans="1:5" x14ac:dyDescent="0.25">
      <c r="A7" s="2">
        <v>6</v>
      </c>
      <c r="B7" s="2" t="str">
        <f t="shared" si="0"/>
        <v>11.6</v>
      </c>
      <c r="C7" s="2" t="s">
        <v>578</v>
      </c>
      <c r="D7" s="2" t="s">
        <v>0</v>
      </c>
      <c r="E7" s="2"/>
    </row>
    <row r="8" spans="1:5" x14ac:dyDescent="0.25">
      <c r="A8" s="2">
        <v>7</v>
      </c>
      <c r="B8" s="2" t="str">
        <f t="shared" si="0"/>
        <v>11.7</v>
      </c>
      <c r="C8" s="2" t="s">
        <v>579</v>
      </c>
      <c r="D8" s="2" t="s">
        <v>0</v>
      </c>
      <c r="E8" s="2"/>
    </row>
    <row r="9" spans="1:5" x14ac:dyDescent="0.25">
      <c r="A9" s="2">
        <v>8</v>
      </c>
      <c r="B9" s="2" t="str">
        <f t="shared" si="0"/>
        <v>11.8</v>
      </c>
      <c r="C9" s="2" t="s">
        <v>580</v>
      </c>
      <c r="D9" s="2" t="s">
        <v>0</v>
      </c>
      <c r="E9" s="2"/>
    </row>
    <row r="10" spans="1:5" x14ac:dyDescent="0.25">
      <c r="A10" s="2">
        <v>9</v>
      </c>
      <c r="B10" s="2" t="str">
        <f t="shared" si="0"/>
        <v>11.9</v>
      </c>
      <c r="C10" s="2" t="s">
        <v>581</v>
      </c>
      <c r="D10" s="2" t="s">
        <v>0</v>
      </c>
      <c r="E10" s="2"/>
    </row>
    <row r="11" spans="1:5" x14ac:dyDescent="0.25">
      <c r="A11" s="2">
        <v>10</v>
      </c>
      <c r="B11" s="2" t="str">
        <f t="shared" si="0"/>
        <v>11.10</v>
      </c>
      <c r="C11" s="2" t="s">
        <v>582</v>
      </c>
      <c r="D11" s="2" t="s">
        <v>0</v>
      </c>
      <c r="E11" s="2"/>
    </row>
    <row r="12" spans="1:5" x14ac:dyDescent="0.25">
      <c r="A12" s="2">
        <v>11</v>
      </c>
      <c r="B12" s="2" t="str">
        <f t="shared" si="0"/>
        <v>11.11</v>
      </c>
      <c r="C12" s="2" t="s">
        <v>583</v>
      </c>
      <c r="D12" s="2" t="s">
        <v>0</v>
      </c>
      <c r="E12" s="2"/>
    </row>
    <row r="13" spans="1:5" x14ac:dyDescent="0.25">
      <c r="A13" s="2">
        <v>12</v>
      </c>
      <c r="B13" s="2" t="str">
        <f t="shared" si="0"/>
        <v>11.12</v>
      </c>
      <c r="C13" s="2" t="s">
        <v>584</v>
      </c>
      <c r="D13" s="2" t="s">
        <v>0</v>
      </c>
      <c r="E13" s="2"/>
    </row>
    <row r="14" spans="1:5" x14ac:dyDescent="0.25">
      <c r="A14" s="2">
        <v>13</v>
      </c>
      <c r="B14" s="2" t="str">
        <f t="shared" si="0"/>
        <v>11.13</v>
      </c>
      <c r="C14" s="2" t="s">
        <v>585</v>
      </c>
      <c r="D14" s="2" t="s">
        <v>0</v>
      </c>
      <c r="E14" s="2"/>
    </row>
    <row r="15" spans="1:5" x14ac:dyDescent="0.25">
      <c r="A15" s="2">
        <v>14</v>
      </c>
      <c r="B15" s="2" t="str">
        <f t="shared" si="0"/>
        <v>11.14</v>
      </c>
      <c r="C15" s="2" t="s">
        <v>342</v>
      </c>
      <c r="D15" s="2" t="s">
        <v>74</v>
      </c>
      <c r="E15" s="2"/>
    </row>
    <row r="16" spans="1:5" x14ac:dyDescent="0.25">
      <c r="A16" s="2">
        <v>15</v>
      </c>
      <c r="B16" s="2" t="str">
        <f t="shared" si="0"/>
        <v>11.15</v>
      </c>
      <c r="C16" s="2" t="s">
        <v>586</v>
      </c>
      <c r="D16" s="2" t="s">
        <v>74</v>
      </c>
      <c r="E16" s="2"/>
    </row>
    <row r="17" spans="1:5" x14ac:dyDescent="0.25">
      <c r="A17" s="2">
        <v>16</v>
      </c>
      <c r="B17" s="2" t="str">
        <f t="shared" si="0"/>
        <v>11.16</v>
      </c>
      <c r="C17" s="2" t="s">
        <v>587</v>
      </c>
      <c r="D17" s="2" t="s">
        <v>74</v>
      </c>
      <c r="E17" s="2"/>
    </row>
    <row r="18" spans="1:5" x14ac:dyDescent="0.25">
      <c r="A18" s="2">
        <v>17</v>
      </c>
      <c r="B18" s="2" t="str">
        <f t="shared" si="0"/>
        <v>11.17</v>
      </c>
      <c r="C18" s="2" t="s">
        <v>588</v>
      </c>
      <c r="D18" s="2" t="s">
        <v>74</v>
      </c>
      <c r="E18" s="2"/>
    </row>
    <row r="19" spans="1:5" x14ac:dyDescent="0.25">
      <c r="A19" s="2">
        <v>18</v>
      </c>
      <c r="B19" s="2" t="str">
        <f t="shared" si="0"/>
        <v>11.18</v>
      </c>
      <c r="C19" s="2" t="s">
        <v>589</v>
      </c>
      <c r="D19" s="2" t="s">
        <v>0</v>
      </c>
      <c r="E19" s="2"/>
    </row>
    <row r="20" spans="1:5" x14ac:dyDescent="0.25">
      <c r="A20" s="2">
        <v>19</v>
      </c>
      <c r="B20" s="2" t="str">
        <f t="shared" si="0"/>
        <v>11.19</v>
      </c>
      <c r="C20" s="2" t="s">
        <v>590</v>
      </c>
      <c r="D20" s="2" t="s">
        <v>0</v>
      </c>
      <c r="E20" s="2"/>
    </row>
    <row r="21" spans="1:5" x14ac:dyDescent="0.25">
      <c r="A21" s="2">
        <v>20</v>
      </c>
      <c r="B21" s="2" t="str">
        <f t="shared" si="0"/>
        <v>11.20</v>
      </c>
      <c r="C21" s="2" t="s">
        <v>591</v>
      </c>
      <c r="D21" s="2" t="s">
        <v>0</v>
      </c>
      <c r="E21" s="2"/>
    </row>
    <row r="22" spans="1:5" x14ac:dyDescent="0.25">
      <c r="A22" s="2">
        <v>21</v>
      </c>
      <c r="B22" s="2" t="str">
        <f t="shared" si="0"/>
        <v>11.21</v>
      </c>
      <c r="C22" s="2" t="s">
        <v>592</v>
      </c>
      <c r="D22" s="2" t="s">
        <v>0</v>
      </c>
      <c r="E22" s="2"/>
    </row>
    <row r="23" spans="1:5" x14ac:dyDescent="0.25">
      <c r="A23" s="2">
        <v>22</v>
      </c>
      <c r="B23" s="2" t="str">
        <f t="shared" si="0"/>
        <v>11.22</v>
      </c>
      <c r="C23" s="2" t="s">
        <v>593</v>
      </c>
      <c r="D23" s="2" t="s">
        <v>0</v>
      </c>
      <c r="E23" s="2"/>
    </row>
    <row r="24" spans="1:5" x14ac:dyDescent="0.25">
      <c r="A24" s="2">
        <v>23</v>
      </c>
      <c r="B24" s="2" t="str">
        <f t="shared" si="0"/>
        <v>11.23</v>
      </c>
      <c r="C24" s="2" t="s">
        <v>594</v>
      </c>
      <c r="D24" s="2" t="s">
        <v>0</v>
      </c>
      <c r="E24" s="2"/>
    </row>
    <row r="25" spans="1:5" x14ac:dyDescent="0.25">
      <c r="A25" s="2">
        <v>24</v>
      </c>
      <c r="B25" s="2" t="str">
        <f t="shared" si="0"/>
        <v>11.24</v>
      </c>
      <c r="C25" s="2" t="s">
        <v>595</v>
      </c>
      <c r="D25" s="2" t="s">
        <v>0</v>
      </c>
      <c r="E25" s="2"/>
    </row>
    <row r="26" spans="1:5" x14ac:dyDescent="0.25">
      <c r="A26" s="2">
        <v>25</v>
      </c>
      <c r="B26" s="2" t="str">
        <f t="shared" si="0"/>
        <v>11.25</v>
      </c>
      <c r="C26" s="2" t="s">
        <v>596</v>
      </c>
      <c r="D26" s="2" t="s">
        <v>0</v>
      </c>
      <c r="E26" s="2"/>
    </row>
    <row r="27" spans="1:5" x14ac:dyDescent="0.25">
      <c r="A27" s="2">
        <v>26</v>
      </c>
      <c r="B27" s="2" t="str">
        <f t="shared" si="0"/>
        <v>11.26</v>
      </c>
      <c r="C27" s="2" t="s">
        <v>597</v>
      </c>
      <c r="D27" s="2" t="s">
        <v>0</v>
      </c>
      <c r="E27" s="2"/>
    </row>
    <row r="28" spans="1:5" x14ac:dyDescent="0.25">
      <c r="A28" s="2">
        <v>27</v>
      </c>
      <c r="B28" s="2" t="str">
        <f t="shared" si="0"/>
        <v>11.27</v>
      </c>
      <c r="C28" s="2" t="s">
        <v>598</v>
      </c>
      <c r="D28" s="2" t="s">
        <v>0</v>
      </c>
      <c r="E28" s="2"/>
    </row>
    <row r="29" spans="1:5" x14ac:dyDescent="0.25">
      <c r="A29" s="2">
        <v>28</v>
      </c>
      <c r="B29" s="2" t="str">
        <f t="shared" si="0"/>
        <v>11.28</v>
      </c>
      <c r="C29" s="2" t="s">
        <v>599</v>
      </c>
      <c r="D29" s="2" t="s">
        <v>74</v>
      </c>
      <c r="E29" s="2"/>
    </row>
    <row r="30" spans="1:5" x14ac:dyDescent="0.25">
      <c r="A30" s="2">
        <v>29</v>
      </c>
      <c r="B30" s="2" t="str">
        <f t="shared" si="0"/>
        <v>11.29</v>
      </c>
      <c r="C30" s="2" t="s">
        <v>600</v>
      </c>
      <c r="D30" s="2" t="s">
        <v>0</v>
      </c>
      <c r="E30" s="2"/>
    </row>
    <row r="31" spans="1:5" x14ac:dyDescent="0.25">
      <c r="A31" s="2">
        <v>30</v>
      </c>
      <c r="B31" s="2" t="str">
        <f t="shared" si="0"/>
        <v>11.30</v>
      </c>
      <c r="C31" s="2" t="s">
        <v>601</v>
      </c>
      <c r="D31" s="2" t="s">
        <v>0</v>
      </c>
      <c r="E31" s="2"/>
    </row>
    <row r="32" spans="1:5" x14ac:dyDescent="0.25">
      <c r="A32" s="2">
        <v>31</v>
      </c>
      <c r="B32" s="2" t="str">
        <f t="shared" si="0"/>
        <v>11.31</v>
      </c>
      <c r="C32" s="2" t="s">
        <v>602</v>
      </c>
      <c r="D32" s="2" t="s">
        <v>0</v>
      </c>
      <c r="E32" s="2"/>
    </row>
    <row r="33" spans="1:5" x14ac:dyDescent="0.25">
      <c r="A33" s="2">
        <v>32</v>
      </c>
      <c r="B33" s="2" t="str">
        <f t="shared" si="0"/>
        <v>11.32</v>
      </c>
      <c r="C33" s="2" t="s">
        <v>603</v>
      </c>
      <c r="D33" s="2" t="s">
        <v>0</v>
      </c>
      <c r="E33" s="2"/>
    </row>
    <row r="34" spans="1:5" x14ac:dyDescent="0.25">
      <c r="A34" s="2">
        <v>33</v>
      </c>
      <c r="B34" s="2" t="str">
        <f t="shared" si="0"/>
        <v>11.33</v>
      </c>
      <c r="C34" s="2" t="s">
        <v>604</v>
      </c>
      <c r="D34" s="2" t="s">
        <v>0</v>
      </c>
      <c r="E34" s="2"/>
    </row>
    <row r="35" spans="1:5" x14ac:dyDescent="0.25">
      <c r="A35" s="2">
        <v>34</v>
      </c>
      <c r="B35" s="2" t="str">
        <f t="shared" si="0"/>
        <v>11.34</v>
      </c>
      <c r="C35" s="2" t="s">
        <v>605</v>
      </c>
      <c r="D35" s="2" t="s">
        <v>0</v>
      </c>
      <c r="E35" s="2"/>
    </row>
    <row r="36" spans="1:5" x14ac:dyDescent="0.25">
      <c r="A36" s="2">
        <v>35</v>
      </c>
      <c r="B36" s="2" t="str">
        <f t="shared" si="0"/>
        <v>11.35</v>
      </c>
      <c r="C36" s="2" t="s">
        <v>606</v>
      </c>
      <c r="D36" s="2" t="s">
        <v>0</v>
      </c>
      <c r="E36" s="2"/>
    </row>
    <row r="37" spans="1:5" x14ac:dyDescent="0.25">
      <c r="A37" s="2">
        <v>36</v>
      </c>
      <c r="B37" s="2" t="str">
        <f t="shared" si="0"/>
        <v>11.36</v>
      </c>
      <c r="C37" s="2" t="s">
        <v>607</v>
      </c>
      <c r="D37" s="2" t="s">
        <v>0</v>
      </c>
      <c r="E37" s="2"/>
    </row>
    <row r="38" spans="1:5" x14ac:dyDescent="0.25">
      <c r="A38" s="2">
        <v>37</v>
      </c>
      <c r="B38" s="2" t="str">
        <f t="shared" si="0"/>
        <v>11.37</v>
      </c>
      <c r="C38" s="2" t="s">
        <v>608</v>
      </c>
      <c r="D38" s="2" t="s">
        <v>0</v>
      </c>
      <c r="E38" s="2"/>
    </row>
    <row r="39" spans="1:5" x14ac:dyDescent="0.25">
      <c r="A39" s="2">
        <v>38</v>
      </c>
      <c r="B39" s="2" t="str">
        <f t="shared" si="0"/>
        <v>11.38</v>
      </c>
      <c r="C39" s="2" t="s">
        <v>609</v>
      </c>
      <c r="D39" s="2" t="s">
        <v>0</v>
      </c>
      <c r="E39" s="2"/>
    </row>
    <row r="40" spans="1:5" x14ac:dyDescent="0.25">
      <c r="A40" s="2">
        <v>39</v>
      </c>
      <c r="B40" s="2" t="str">
        <f t="shared" si="0"/>
        <v>11.39</v>
      </c>
      <c r="C40" s="2" t="s">
        <v>610</v>
      </c>
      <c r="D40" s="2" t="s">
        <v>0</v>
      </c>
      <c r="E40" s="2"/>
    </row>
    <row r="41" spans="1:5" x14ac:dyDescent="0.25">
      <c r="A41" s="2">
        <v>40</v>
      </c>
      <c r="B41" s="2" t="str">
        <f t="shared" si="0"/>
        <v>11.40</v>
      </c>
      <c r="C41" s="2" t="s">
        <v>611</v>
      </c>
      <c r="D41" s="2" t="s">
        <v>0</v>
      </c>
      <c r="E41" s="2"/>
    </row>
    <row r="42" spans="1:5" x14ac:dyDescent="0.25">
      <c r="A42" s="2">
        <v>41</v>
      </c>
      <c r="B42" s="2" t="str">
        <f t="shared" si="0"/>
        <v>11.41</v>
      </c>
      <c r="C42" s="2" t="s">
        <v>612</v>
      </c>
      <c r="D42" s="2" t="s">
        <v>0</v>
      </c>
      <c r="E42" s="2"/>
    </row>
    <row r="43" spans="1:5" x14ac:dyDescent="0.25">
      <c r="A43" s="2">
        <v>42</v>
      </c>
      <c r="B43" s="2" t="str">
        <f t="shared" si="0"/>
        <v>11.42</v>
      </c>
      <c r="C43" s="2" t="s">
        <v>613</v>
      </c>
      <c r="D43" s="2" t="s">
        <v>0</v>
      </c>
      <c r="E43" s="2"/>
    </row>
    <row r="44" spans="1:5" x14ac:dyDescent="0.25">
      <c r="A44" s="2">
        <v>43</v>
      </c>
      <c r="B44" s="2" t="str">
        <f t="shared" si="0"/>
        <v>11.43</v>
      </c>
      <c r="C44" s="2" t="s">
        <v>614</v>
      </c>
      <c r="D44" s="2" t="s">
        <v>0</v>
      </c>
      <c r="E44" s="2"/>
    </row>
    <row r="45" spans="1:5" x14ac:dyDescent="0.25">
      <c r="A45" s="2">
        <v>44</v>
      </c>
      <c r="B45" s="2" t="str">
        <f t="shared" si="0"/>
        <v>11.44</v>
      </c>
      <c r="C45" s="2" t="s">
        <v>615</v>
      </c>
      <c r="D45" s="2" t="s">
        <v>0</v>
      </c>
      <c r="E45" s="2"/>
    </row>
    <row r="46" spans="1:5" x14ac:dyDescent="0.25">
      <c r="A46" s="2">
        <v>45</v>
      </c>
      <c r="B46" s="2" t="str">
        <f t="shared" si="0"/>
        <v>11.45</v>
      </c>
      <c r="C46" s="2" t="s">
        <v>616</v>
      </c>
      <c r="D46" s="2" t="s">
        <v>0</v>
      </c>
      <c r="E46" s="2"/>
    </row>
    <row r="47" spans="1:5" x14ac:dyDescent="0.25">
      <c r="A47" s="2">
        <v>46</v>
      </c>
      <c r="B47" s="2" t="str">
        <f t="shared" si="0"/>
        <v>11.46</v>
      </c>
      <c r="C47" s="2" t="s">
        <v>617</v>
      </c>
      <c r="D47" s="2" t="s">
        <v>0</v>
      </c>
      <c r="E47" s="2"/>
    </row>
    <row r="48" spans="1:5" x14ac:dyDescent="0.25">
      <c r="A48" s="2">
        <v>47</v>
      </c>
      <c r="B48" s="2" t="str">
        <f t="shared" si="0"/>
        <v>11.47</v>
      </c>
      <c r="C48" s="2" t="s">
        <v>618</v>
      </c>
      <c r="D48" s="2" t="s">
        <v>0</v>
      </c>
      <c r="E48" s="2"/>
    </row>
    <row r="49" spans="1:5" x14ac:dyDescent="0.25">
      <c r="A49" s="2">
        <v>48</v>
      </c>
      <c r="B49" s="2" t="str">
        <f t="shared" si="0"/>
        <v>11.48</v>
      </c>
      <c r="C49" s="2" t="s">
        <v>619</v>
      </c>
      <c r="D49" s="2" t="s">
        <v>0</v>
      </c>
      <c r="E49" s="2"/>
    </row>
    <row r="50" spans="1:5" x14ac:dyDescent="0.25">
      <c r="A50" s="2">
        <v>49</v>
      </c>
      <c r="B50" s="2" t="str">
        <f t="shared" si="0"/>
        <v>11.49</v>
      </c>
      <c r="C50" s="2" t="s">
        <v>620</v>
      </c>
      <c r="D50" s="2" t="s">
        <v>0</v>
      </c>
      <c r="E50" s="2"/>
    </row>
    <row r="51" spans="1:5" x14ac:dyDescent="0.25">
      <c r="A51" s="2">
        <v>50</v>
      </c>
      <c r="B51" s="2" t="str">
        <f t="shared" si="0"/>
        <v>11.50</v>
      </c>
      <c r="C51" s="2" t="s">
        <v>621</v>
      </c>
      <c r="D51" s="2" t="s">
        <v>0</v>
      </c>
      <c r="E51" s="2"/>
    </row>
    <row r="52" spans="1:5" x14ac:dyDescent="0.25">
      <c r="A52" s="2">
        <v>51</v>
      </c>
      <c r="B52" s="2" t="str">
        <f t="shared" si="0"/>
        <v>11.51</v>
      </c>
      <c r="C52" s="2" t="s">
        <v>622</v>
      </c>
      <c r="D52" s="2" t="s">
        <v>0</v>
      </c>
      <c r="E52" s="2"/>
    </row>
    <row r="53" spans="1:5" x14ac:dyDescent="0.25">
      <c r="A53" s="2">
        <v>52</v>
      </c>
      <c r="B53" s="2" t="str">
        <f t="shared" si="0"/>
        <v>11.52</v>
      </c>
      <c r="C53" s="2" t="s">
        <v>623</v>
      </c>
      <c r="D53" s="2" t="s">
        <v>0</v>
      </c>
      <c r="E53" s="2"/>
    </row>
    <row r="54" spans="1:5" x14ac:dyDescent="0.25">
      <c r="A54" s="2">
        <v>53</v>
      </c>
      <c r="B54" s="2" t="str">
        <f t="shared" si="0"/>
        <v>11.53</v>
      </c>
      <c r="C54" s="2" t="s">
        <v>624</v>
      </c>
      <c r="D54" s="2" t="s">
        <v>0</v>
      </c>
      <c r="E54" s="2"/>
    </row>
    <row r="55" spans="1:5" x14ac:dyDescent="0.25">
      <c r="A55" s="2">
        <v>54</v>
      </c>
      <c r="B55" s="2" t="str">
        <f t="shared" si="0"/>
        <v>11.54</v>
      </c>
      <c r="C55" s="2" t="s">
        <v>625</v>
      </c>
      <c r="D55" s="2" t="s">
        <v>0</v>
      </c>
      <c r="E55" s="2"/>
    </row>
    <row r="56" spans="1:5" x14ac:dyDescent="0.25">
      <c r="A56" s="2">
        <v>55</v>
      </c>
      <c r="B56" s="2" t="str">
        <f t="shared" si="0"/>
        <v>11.55</v>
      </c>
      <c r="C56" s="2" t="s">
        <v>626</v>
      </c>
      <c r="D56" s="2" t="s">
        <v>0</v>
      </c>
      <c r="E56" s="2"/>
    </row>
    <row r="57" spans="1:5" x14ac:dyDescent="0.25">
      <c r="A57" s="2">
        <v>56</v>
      </c>
      <c r="B57" s="2" t="str">
        <f t="shared" si="0"/>
        <v>11.56</v>
      </c>
      <c r="C57" s="2" t="s">
        <v>627</v>
      </c>
      <c r="D57" s="2" t="s">
        <v>0</v>
      </c>
      <c r="E57" s="2"/>
    </row>
    <row r="58" spans="1:5" x14ac:dyDescent="0.25">
      <c r="A58" s="2">
        <v>57</v>
      </c>
      <c r="B58" s="2" t="str">
        <f t="shared" si="0"/>
        <v>11.57</v>
      </c>
      <c r="C58" s="2" t="s">
        <v>628</v>
      </c>
      <c r="D58" s="2" t="s">
        <v>0</v>
      </c>
      <c r="E58" s="2"/>
    </row>
    <row r="59" spans="1:5" x14ac:dyDescent="0.25">
      <c r="A59" s="2">
        <v>58</v>
      </c>
      <c r="B59" s="2" t="str">
        <f t="shared" si="0"/>
        <v>11.58</v>
      </c>
      <c r="C59" s="2" t="s">
        <v>629</v>
      </c>
      <c r="D59" s="2" t="s">
        <v>0</v>
      </c>
      <c r="E59" s="2"/>
    </row>
    <row r="60" spans="1:5" x14ac:dyDescent="0.25">
      <c r="A60" s="2">
        <v>59</v>
      </c>
      <c r="B60" s="2" t="str">
        <f t="shared" si="0"/>
        <v>11.59</v>
      </c>
      <c r="C60" s="2" t="s">
        <v>630</v>
      </c>
      <c r="D60" s="2" t="s">
        <v>0</v>
      </c>
      <c r="E60" s="2"/>
    </row>
    <row r="61" spans="1:5" x14ac:dyDescent="0.25">
      <c r="A61" s="2">
        <v>60</v>
      </c>
      <c r="B61" s="2" t="str">
        <f t="shared" si="0"/>
        <v>11.60</v>
      </c>
      <c r="C61" s="2" t="s">
        <v>632</v>
      </c>
      <c r="D61" s="2" t="s">
        <v>631</v>
      </c>
      <c r="E61" s="2"/>
    </row>
    <row r="62" spans="1:5" x14ac:dyDescent="0.25">
      <c r="A62" s="2">
        <v>61</v>
      </c>
      <c r="B62" s="2" t="str">
        <f t="shared" si="0"/>
        <v>11.61</v>
      </c>
      <c r="C62" s="2" t="s">
        <v>633</v>
      </c>
      <c r="D62" s="2" t="s">
        <v>0</v>
      </c>
      <c r="E62" s="2"/>
    </row>
    <row r="63" spans="1:5" x14ac:dyDescent="0.25">
      <c r="A63" s="2">
        <v>62</v>
      </c>
      <c r="B63" s="2" t="str">
        <f t="shared" si="0"/>
        <v>11.62</v>
      </c>
      <c r="C63" s="2" t="s">
        <v>634</v>
      </c>
      <c r="D63" s="2" t="s">
        <v>0</v>
      </c>
      <c r="E63" s="2"/>
    </row>
    <row r="64" spans="1:5" x14ac:dyDescent="0.25">
      <c r="A64" s="2">
        <v>63</v>
      </c>
      <c r="B64" s="2" t="str">
        <f t="shared" si="0"/>
        <v>11.63</v>
      </c>
      <c r="C64" s="2" t="s">
        <v>635</v>
      </c>
      <c r="D64" s="2" t="s">
        <v>0</v>
      </c>
      <c r="E64" s="2"/>
    </row>
    <row r="65" spans="1:5" x14ac:dyDescent="0.25">
      <c r="A65" s="2">
        <v>64</v>
      </c>
      <c r="B65" s="2" t="str">
        <f t="shared" si="0"/>
        <v>11.64</v>
      </c>
      <c r="C65" s="2" t="s">
        <v>636</v>
      </c>
      <c r="D65" s="2" t="s">
        <v>0</v>
      </c>
      <c r="E65" s="2"/>
    </row>
    <row r="66" spans="1:5" x14ac:dyDescent="0.25">
      <c r="A66" s="2">
        <v>65</v>
      </c>
      <c r="B66" s="2" t="str">
        <f t="shared" si="0"/>
        <v>11.65</v>
      </c>
      <c r="C66" s="2" t="s">
        <v>637</v>
      </c>
      <c r="D66" s="2" t="s">
        <v>0</v>
      </c>
      <c r="E66" s="2"/>
    </row>
    <row r="67" spans="1:5" x14ac:dyDescent="0.25">
      <c r="A67" s="2">
        <v>66</v>
      </c>
      <c r="B67" s="2" t="str">
        <f t="shared" si="0"/>
        <v>11.66</v>
      </c>
      <c r="C67" s="2" t="s">
        <v>638</v>
      </c>
      <c r="D67" s="2" t="s">
        <v>0</v>
      </c>
      <c r="E67" s="2"/>
    </row>
    <row r="68" spans="1:5" x14ac:dyDescent="0.25">
      <c r="A68" s="2">
        <v>67</v>
      </c>
      <c r="B68" s="2" t="str">
        <f t="shared" ref="B68:B131" si="1">"11."&amp;A68</f>
        <v>11.67</v>
      </c>
      <c r="C68" s="2" t="s">
        <v>639</v>
      </c>
      <c r="D68" s="2" t="s">
        <v>0</v>
      </c>
      <c r="E68" s="2"/>
    </row>
    <row r="69" spans="1:5" x14ac:dyDescent="0.25">
      <c r="A69" s="2">
        <v>68</v>
      </c>
      <c r="B69" s="2" t="str">
        <f t="shared" si="1"/>
        <v>11.68</v>
      </c>
      <c r="C69" s="2" t="s">
        <v>640</v>
      </c>
      <c r="D69" s="2" t="s">
        <v>0</v>
      </c>
      <c r="E69" s="2"/>
    </row>
    <row r="70" spans="1:5" x14ac:dyDescent="0.25">
      <c r="A70" s="2">
        <v>69</v>
      </c>
      <c r="B70" s="2" t="str">
        <f t="shared" si="1"/>
        <v>11.69</v>
      </c>
      <c r="C70" s="2" t="s">
        <v>641</v>
      </c>
      <c r="D70" s="2" t="s">
        <v>0</v>
      </c>
      <c r="E70" s="2"/>
    </row>
    <row r="71" spans="1:5" x14ac:dyDescent="0.25">
      <c r="A71" s="2">
        <v>70</v>
      </c>
      <c r="B71" s="2" t="str">
        <f t="shared" si="1"/>
        <v>11.70</v>
      </c>
      <c r="C71" s="2" t="s">
        <v>642</v>
      </c>
      <c r="D71" s="2" t="s">
        <v>0</v>
      </c>
      <c r="E71" s="2"/>
    </row>
    <row r="72" spans="1:5" x14ac:dyDescent="0.25">
      <c r="A72" s="2">
        <v>71</v>
      </c>
      <c r="B72" s="2" t="str">
        <f t="shared" si="1"/>
        <v>11.71</v>
      </c>
      <c r="C72" s="2" t="s">
        <v>643</v>
      </c>
      <c r="D72" s="2" t="s">
        <v>0</v>
      </c>
      <c r="E72" s="2"/>
    </row>
    <row r="73" spans="1:5" x14ac:dyDescent="0.25">
      <c r="A73" s="2">
        <v>72</v>
      </c>
      <c r="B73" s="2" t="str">
        <f t="shared" si="1"/>
        <v>11.72</v>
      </c>
      <c r="C73" s="2" t="s">
        <v>644</v>
      </c>
      <c r="D73" s="2" t="s">
        <v>0</v>
      </c>
      <c r="E73" s="2"/>
    </row>
    <row r="74" spans="1:5" x14ac:dyDescent="0.25">
      <c r="A74" s="2">
        <v>73</v>
      </c>
      <c r="B74" s="2" t="str">
        <f t="shared" si="1"/>
        <v>11.73</v>
      </c>
      <c r="C74" s="2" t="s">
        <v>645</v>
      </c>
      <c r="D74" s="2" t="s">
        <v>0</v>
      </c>
      <c r="E74" s="2"/>
    </row>
    <row r="75" spans="1:5" x14ac:dyDescent="0.25">
      <c r="A75" s="2">
        <v>74</v>
      </c>
      <c r="B75" s="2" t="str">
        <f t="shared" si="1"/>
        <v>11.74</v>
      </c>
      <c r="C75" s="2" t="s">
        <v>646</v>
      </c>
      <c r="D75" s="2" t="s">
        <v>0</v>
      </c>
      <c r="E75" s="2"/>
    </row>
    <row r="76" spans="1:5" x14ac:dyDescent="0.25">
      <c r="A76" s="2">
        <v>75</v>
      </c>
      <c r="B76" s="2" t="str">
        <f t="shared" si="1"/>
        <v>11.75</v>
      </c>
      <c r="C76" s="2" t="s">
        <v>647</v>
      </c>
      <c r="D76" s="2" t="s">
        <v>0</v>
      </c>
      <c r="E76" s="2"/>
    </row>
    <row r="77" spans="1:5" x14ac:dyDescent="0.25">
      <c r="A77" s="2">
        <v>76</v>
      </c>
      <c r="B77" s="2" t="str">
        <f t="shared" si="1"/>
        <v>11.76</v>
      </c>
      <c r="C77" s="2" t="s">
        <v>648</v>
      </c>
      <c r="D77" s="2" t="s">
        <v>0</v>
      </c>
      <c r="E77" s="2"/>
    </row>
    <row r="78" spans="1:5" x14ac:dyDescent="0.25">
      <c r="A78" s="2">
        <v>77</v>
      </c>
      <c r="B78" s="2" t="str">
        <f t="shared" si="1"/>
        <v>11.77</v>
      </c>
      <c r="C78" s="2" t="s">
        <v>649</v>
      </c>
      <c r="D78" s="2" t="s">
        <v>0</v>
      </c>
      <c r="E78" s="2"/>
    </row>
    <row r="79" spans="1:5" x14ac:dyDescent="0.25">
      <c r="A79" s="2">
        <v>78</v>
      </c>
      <c r="B79" s="2" t="str">
        <f t="shared" si="1"/>
        <v>11.78</v>
      </c>
      <c r="C79" s="2" t="s">
        <v>650</v>
      </c>
      <c r="D79" s="2" t="s">
        <v>0</v>
      </c>
      <c r="E79" s="2"/>
    </row>
    <row r="80" spans="1:5" x14ac:dyDescent="0.25">
      <c r="A80" s="2">
        <v>79</v>
      </c>
      <c r="B80" s="2" t="str">
        <f t="shared" si="1"/>
        <v>11.79</v>
      </c>
      <c r="C80" s="2" t="s">
        <v>651</v>
      </c>
      <c r="D80" s="2" t="s">
        <v>0</v>
      </c>
      <c r="E80" s="2"/>
    </row>
    <row r="81" spans="1:5" x14ac:dyDescent="0.25">
      <c r="A81" s="2">
        <v>80</v>
      </c>
      <c r="B81" s="2" t="str">
        <f t="shared" si="1"/>
        <v>11.80</v>
      </c>
      <c r="C81" s="2" t="s">
        <v>652</v>
      </c>
      <c r="D81" s="2" t="s">
        <v>0</v>
      </c>
      <c r="E81" s="2"/>
    </row>
    <row r="82" spans="1:5" x14ac:dyDescent="0.25">
      <c r="A82" s="2">
        <v>81</v>
      </c>
      <c r="B82" s="2" t="str">
        <f t="shared" si="1"/>
        <v>11.81</v>
      </c>
      <c r="C82" s="2" t="s">
        <v>653</v>
      </c>
      <c r="D82" s="2" t="s">
        <v>0</v>
      </c>
      <c r="E82" s="2"/>
    </row>
    <row r="83" spans="1:5" x14ac:dyDescent="0.25">
      <c r="A83" s="2">
        <v>82</v>
      </c>
      <c r="B83" s="2" t="str">
        <f t="shared" si="1"/>
        <v>11.82</v>
      </c>
      <c r="C83" s="2" t="s">
        <v>654</v>
      </c>
      <c r="D83" s="2" t="s">
        <v>0</v>
      </c>
      <c r="E83" s="2"/>
    </row>
    <row r="84" spans="1:5" x14ac:dyDescent="0.25">
      <c r="A84" s="2">
        <v>83</v>
      </c>
      <c r="B84" s="2" t="str">
        <f t="shared" si="1"/>
        <v>11.83</v>
      </c>
      <c r="C84" s="2" t="s">
        <v>655</v>
      </c>
      <c r="D84" s="2" t="s">
        <v>0</v>
      </c>
      <c r="E84" s="2"/>
    </row>
    <row r="85" spans="1:5" x14ac:dyDescent="0.25">
      <c r="A85" s="2">
        <v>84</v>
      </c>
      <c r="B85" s="2" t="str">
        <f t="shared" si="1"/>
        <v>11.84</v>
      </c>
      <c r="C85" s="2" t="s">
        <v>656</v>
      </c>
      <c r="D85" s="2" t="s">
        <v>0</v>
      </c>
      <c r="E85" s="2"/>
    </row>
    <row r="86" spans="1:5" x14ac:dyDescent="0.25">
      <c r="A86" s="2">
        <v>85</v>
      </c>
      <c r="B86" s="2" t="str">
        <f t="shared" si="1"/>
        <v>11.85</v>
      </c>
      <c r="C86" s="2" t="s">
        <v>657</v>
      </c>
      <c r="D86" s="2" t="s">
        <v>0</v>
      </c>
      <c r="E86" s="2"/>
    </row>
    <row r="87" spans="1:5" x14ac:dyDescent="0.25">
      <c r="A87" s="2">
        <v>86</v>
      </c>
      <c r="B87" s="2" t="str">
        <f t="shared" si="1"/>
        <v>11.86</v>
      </c>
      <c r="C87" s="2" t="s">
        <v>658</v>
      </c>
      <c r="D87" s="2" t="s">
        <v>0</v>
      </c>
      <c r="E87" s="2"/>
    </row>
    <row r="88" spans="1:5" x14ac:dyDescent="0.25">
      <c r="A88" s="2">
        <v>87</v>
      </c>
      <c r="B88" s="2" t="str">
        <f t="shared" si="1"/>
        <v>11.87</v>
      </c>
      <c r="C88" s="2" t="s">
        <v>659</v>
      </c>
      <c r="D88" s="2" t="s">
        <v>0</v>
      </c>
      <c r="E88" s="2"/>
    </row>
    <row r="89" spans="1:5" x14ac:dyDescent="0.25">
      <c r="A89" s="2">
        <v>88</v>
      </c>
      <c r="B89" s="2" t="str">
        <f t="shared" si="1"/>
        <v>11.88</v>
      </c>
      <c r="C89" s="2" t="s">
        <v>660</v>
      </c>
      <c r="D89" s="2" t="s">
        <v>0</v>
      </c>
      <c r="E89" s="2"/>
    </row>
    <row r="90" spans="1:5" x14ac:dyDescent="0.25">
      <c r="A90" s="2">
        <v>89</v>
      </c>
      <c r="B90" s="2" t="str">
        <f t="shared" si="1"/>
        <v>11.89</v>
      </c>
      <c r="C90" s="2" t="s">
        <v>661</v>
      </c>
      <c r="D90" s="2" t="s">
        <v>0</v>
      </c>
      <c r="E90" s="2"/>
    </row>
    <row r="91" spans="1:5" x14ac:dyDescent="0.25">
      <c r="A91" s="2">
        <v>90</v>
      </c>
      <c r="B91" s="2" t="str">
        <f t="shared" si="1"/>
        <v>11.90</v>
      </c>
      <c r="C91" s="2" t="s">
        <v>662</v>
      </c>
      <c r="D91" s="2" t="s">
        <v>0</v>
      </c>
      <c r="E91" s="2"/>
    </row>
    <row r="92" spans="1:5" x14ac:dyDescent="0.25">
      <c r="A92" s="2">
        <v>91</v>
      </c>
      <c r="B92" s="2" t="str">
        <f t="shared" si="1"/>
        <v>11.91</v>
      </c>
      <c r="C92" s="2" t="s">
        <v>663</v>
      </c>
      <c r="D92" s="2" t="s">
        <v>0</v>
      </c>
      <c r="E92" s="2"/>
    </row>
    <row r="93" spans="1:5" x14ac:dyDescent="0.25">
      <c r="A93" s="2">
        <v>92</v>
      </c>
      <c r="B93" s="2" t="str">
        <f t="shared" si="1"/>
        <v>11.92</v>
      </c>
      <c r="C93" s="2" t="s">
        <v>664</v>
      </c>
      <c r="D93" s="2" t="s">
        <v>0</v>
      </c>
      <c r="E93" s="2"/>
    </row>
    <row r="94" spans="1:5" x14ac:dyDescent="0.25">
      <c r="A94" s="2">
        <v>93</v>
      </c>
      <c r="B94" s="2" t="str">
        <f t="shared" si="1"/>
        <v>11.93</v>
      </c>
      <c r="C94" s="2" t="s">
        <v>665</v>
      </c>
      <c r="D94" s="2" t="s">
        <v>0</v>
      </c>
      <c r="E94" s="2"/>
    </row>
    <row r="95" spans="1:5" x14ac:dyDescent="0.25">
      <c r="A95" s="2">
        <v>94</v>
      </c>
      <c r="B95" s="2" t="str">
        <f t="shared" si="1"/>
        <v>11.94</v>
      </c>
      <c r="C95" s="2" t="s">
        <v>666</v>
      </c>
      <c r="D95" s="2" t="s">
        <v>0</v>
      </c>
      <c r="E95" s="2"/>
    </row>
    <row r="96" spans="1:5" x14ac:dyDescent="0.25">
      <c r="A96" s="2">
        <v>95</v>
      </c>
      <c r="B96" s="2" t="str">
        <f t="shared" si="1"/>
        <v>11.95</v>
      </c>
      <c r="C96" s="2" t="s">
        <v>667</v>
      </c>
      <c r="D96" s="2" t="s">
        <v>0</v>
      </c>
      <c r="E96" s="2"/>
    </row>
    <row r="97" spans="1:5" x14ac:dyDescent="0.25">
      <c r="A97" s="2">
        <v>96</v>
      </c>
      <c r="B97" s="2" t="str">
        <f t="shared" si="1"/>
        <v>11.96</v>
      </c>
      <c r="C97" s="2" t="s">
        <v>668</v>
      </c>
      <c r="D97" s="2" t="s">
        <v>0</v>
      </c>
      <c r="E97" s="2"/>
    </row>
    <row r="98" spans="1:5" x14ac:dyDescent="0.25">
      <c r="A98" s="2">
        <v>97</v>
      </c>
      <c r="B98" s="2" t="str">
        <f t="shared" si="1"/>
        <v>11.97</v>
      </c>
      <c r="C98" s="2" t="s">
        <v>669</v>
      </c>
      <c r="D98" s="2" t="s">
        <v>0</v>
      </c>
      <c r="E98" s="2"/>
    </row>
    <row r="99" spans="1:5" x14ac:dyDescent="0.25">
      <c r="A99" s="2">
        <v>98</v>
      </c>
      <c r="B99" s="2" t="str">
        <f t="shared" si="1"/>
        <v>11.98</v>
      </c>
      <c r="C99" s="2" t="s">
        <v>670</v>
      </c>
      <c r="D99" s="2" t="s">
        <v>0</v>
      </c>
      <c r="E99" s="2"/>
    </row>
    <row r="100" spans="1:5" x14ac:dyDescent="0.25">
      <c r="A100" s="2">
        <v>99</v>
      </c>
      <c r="B100" s="2" t="str">
        <f t="shared" si="1"/>
        <v>11.99</v>
      </c>
      <c r="C100" s="2" t="s">
        <v>671</v>
      </c>
      <c r="D100" s="2" t="s">
        <v>0</v>
      </c>
      <c r="E100" s="2"/>
    </row>
    <row r="101" spans="1:5" x14ac:dyDescent="0.25">
      <c r="A101" s="2">
        <v>100</v>
      </c>
      <c r="B101" s="2" t="str">
        <f t="shared" si="1"/>
        <v>11.100</v>
      </c>
      <c r="C101" s="2" t="s">
        <v>672</v>
      </c>
      <c r="D101" s="2" t="s">
        <v>0</v>
      </c>
      <c r="E101" s="2"/>
    </row>
    <row r="102" spans="1:5" x14ac:dyDescent="0.25">
      <c r="A102" s="2">
        <v>101</v>
      </c>
      <c r="B102" s="2" t="str">
        <f t="shared" si="1"/>
        <v>11.101</v>
      </c>
      <c r="C102" s="2" t="s">
        <v>673</v>
      </c>
      <c r="D102" s="2" t="s">
        <v>0</v>
      </c>
      <c r="E102" s="2"/>
    </row>
    <row r="103" spans="1:5" x14ac:dyDescent="0.25">
      <c r="A103" s="2">
        <v>102</v>
      </c>
      <c r="B103" s="2" t="str">
        <f t="shared" si="1"/>
        <v>11.102</v>
      </c>
      <c r="C103" s="2" t="s">
        <v>674</v>
      </c>
      <c r="D103" s="2" t="s">
        <v>0</v>
      </c>
      <c r="E103" s="2"/>
    </row>
    <row r="104" spans="1:5" x14ac:dyDescent="0.25">
      <c r="A104" s="2">
        <v>103</v>
      </c>
      <c r="B104" s="2" t="str">
        <f t="shared" si="1"/>
        <v>11.103</v>
      </c>
      <c r="C104" s="2" t="s">
        <v>675</v>
      </c>
      <c r="D104" s="2" t="s">
        <v>0</v>
      </c>
      <c r="E104" s="2"/>
    </row>
    <row r="105" spans="1:5" x14ac:dyDescent="0.25">
      <c r="A105" s="2">
        <v>104</v>
      </c>
      <c r="B105" s="2" t="str">
        <f t="shared" si="1"/>
        <v>11.104</v>
      </c>
      <c r="C105" s="2" t="s">
        <v>676</v>
      </c>
      <c r="D105" s="2" t="s">
        <v>74</v>
      </c>
      <c r="E105" s="2"/>
    </row>
    <row r="106" spans="1:5" x14ac:dyDescent="0.25">
      <c r="A106" s="2">
        <v>105</v>
      </c>
      <c r="B106" s="2" t="str">
        <f t="shared" si="1"/>
        <v>11.105</v>
      </c>
      <c r="C106" s="2" t="s">
        <v>677</v>
      </c>
      <c r="D106" s="2" t="s">
        <v>0</v>
      </c>
      <c r="E106" s="2"/>
    </row>
    <row r="107" spans="1:5" x14ac:dyDescent="0.25">
      <c r="A107" s="2">
        <v>106</v>
      </c>
      <c r="B107" s="2" t="str">
        <f t="shared" si="1"/>
        <v>11.106</v>
      </c>
      <c r="C107" s="2" t="s">
        <v>678</v>
      </c>
      <c r="D107" s="2" t="s">
        <v>0</v>
      </c>
      <c r="E107" s="2"/>
    </row>
    <row r="108" spans="1:5" x14ac:dyDescent="0.25">
      <c r="A108" s="2">
        <v>107</v>
      </c>
      <c r="B108" s="2" t="str">
        <f t="shared" si="1"/>
        <v>11.107</v>
      </c>
      <c r="C108" s="2" t="s">
        <v>679</v>
      </c>
      <c r="D108" s="2" t="s">
        <v>0</v>
      </c>
      <c r="E108" s="2"/>
    </row>
    <row r="109" spans="1:5" x14ac:dyDescent="0.25">
      <c r="A109" s="2">
        <v>108</v>
      </c>
      <c r="B109" s="2" t="str">
        <f t="shared" si="1"/>
        <v>11.108</v>
      </c>
      <c r="C109" s="2" t="s">
        <v>680</v>
      </c>
      <c r="D109" s="2" t="s">
        <v>0</v>
      </c>
      <c r="E109" s="2"/>
    </row>
    <row r="110" spans="1:5" x14ac:dyDescent="0.25">
      <c r="A110" s="2">
        <v>109</v>
      </c>
      <c r="B110" s="2" t="str">
        <f t="shared" si="1"/>
        <v>11.109</v>
      </c>
      <c r="C110" s="2" t="s">
        <v>681</v>
      </c>
      <c r="D110" s="2" t="s">
        <v>0</v>
      </c>
      <c r="E110" s="2"/>
    </row>
    <row r="111" spans="1:5" x14ac:dyDescent="0.25">
      <c r="A111" s="2">
        <v>110</v>
      </c>
      <c r="B111" s="2" t="str">
        <f t="shared" si="1"/>
        <v>11.110</v>
      </c>
      <c r="C111" s="2" t="s">
        <v>682</v>
      </c>
      <c r="D111" s="2" t="s">
        <v>0</v>
      </c>
      <c r="E111" s="2"/>
    </row>
    <row r="112" spans="1:5" x14ac:dyDescent="0.25">
      <c r="A112" s="2">
        <v>111</v>
      </c>
      <c r="B112" s="2" t="str">
        <f t="shared" si="1"/>
        <v>11.111</v>
      </c>
      <c r="C112" s="2" t="s">
        <v>683</v>
      </c>
      <c r="D112" s="2" t="s">
        <v>0</v>
      </c>
      <c r="E112" s="2"/>
    </row>
    <row r="113" spans="1:5" x14ac:dyDescent="0.25">
      <c r="A113" s="2">
        <v>112</v>
      </c>
      <c r="B113" s="2" t="str">
        <f t="shared" si="1"/>
        <v>11.112</v>
      </c>
      <c r="C113" s="2" t="s">
        <v>684</v>
      </c>
      <c r="D113" s="2" t="s">
        <v>0</v>
      </c>
      <c r="E113" s="2"/>
    </row>
    <row r="114" spans="1:5" x14ac:dyDescent="0.25">
      <c r="A114" s="2">
        <v>113</v>
      </c>
      <c r="B114" s="2" t="str">
        <f t="shared" si="1"/>
        <v>11.113</v>
      </c>
      <c r="C114" s="2" t="s">
        <v>685</v>
      </c>
      <c r="D114" s="2" t="s">
        <v>0</v>
      </c>
      <c r="E114" s="2"/>
    </row>
    <row r="115" spans="1:5" x14ac:dyDescent="0.25">
      <c r="A115" s="2">
        <v>114</v>
      </c>
      <c r="B115" s="2" t="str">
        <f t="shared" si="1"/>
        <v>11.114</v>
      </c>
      <c r="C115" s="2" t="s">
        <v>686</v>
      </c>
      <c r="D115" s="2" t="s">
        <v>0</v>
      </c>
      <c r="E115" s="2"/>
    </row>
    <row r="116" spans="1:5" x14ac:dyDescent="0.25">
      <c r="A116" s="2">
        <v>115</v>
      </c>
      <c r="B116" s="2" t="str">
        <f t="shared" si="1"/>
        <v>11.115</v>
      </c>
      <c r="C116" s="2" t="s">
        <v>687</v>
      </c>
      <c r="D116" s="2" t="s">
        <v>0</v>
      </c>
      <c r="E116" s="2"/>
    </row>
    <row r="117" spans="1:5" x14ac:dyDescent="0.25">
      <c r="A117" s="2">
        <v>116</v>
      </c>
      <c r="B117" s="2" t="str">
        <f t="shared" si="1"/>
        <v>11.116</v>
      </c>
      <c r="C117" s="2" t="s">
        <v>688</v>
      </c>
      <c r="D117" s="2" t="s">
        <v>0</v>
      </c>
      <c r="E117" s="2"/>
    </row>
    <row r="118" spans="1:5" x14ac:dyDescent="0.25">
      <c r="A118" s="2">
        <v>117</v>
      </c>
      <c r="B118" s="2" t="str">
        <f t="shared" si="1"/>
        <v>11.117</v>
      </c>
      <c r="C118" s="2" t="s">
        <v>689</v>
      </c>
      <c r="D118" s="2" t="s">
        <v>0</v>
      </c>
      <c r="E118" s="2"/>
    </row>
    <row r="119" spans="1:5" x14ac:dyDescent="0.25">
      <c r="A119" s="2">
        <v>118</v>
      </c>
      <c r="B119" s="2" t="str">
        <f t="shared" si="1"/>
        <v>11.118</v>
      </c>
      <c r="C119" s="2" t="s">
        <v>690</v>
      </c>
      <c r="D119" s="2" t="s">
        <v>0</v>
      </c>
      <c r="E119" s="2"/>
    </row>
    <row r="120" spans="1:5" x14ac:dyDescent="0.25">
      <c r="A120" s="2">
        <v>119</v>
      </c>
      <c r="B120" s="2" t="str">
        <f t="shared" si="1"/>
        <v>11.119</v>
      </c>
      <c r="C120" s="2" t="s">
        <v>691</v>
      </c>
      <c r="D120" s="2" t="s">
        <v>0</v>
      </c>
      <c r="E120" s="2"/>
    </row>
    <row r="121" spans="1:5" x14ac:dyDescent="0.25">
      <c r="A121" s="2">
        <v>120</v>
      </c>
      <c r="B121" s="2" t="str">
        <f t="shared" si="1"/>
        <v>11.120</v>
      </c>
      <c r="C121" s="2" t="s">
        <v>692</v>
      </c>
      <c r="D121" s="2" t="s">
        <v>0</v>
      </c>
      <c r="E121" s="2"/>
    </row>
    <row r="122" spans="1:5" x14ac:dyDescent="0.25">
      <c r="A122" s="2">
        <v>121</v>
      </c>
      <c r="B122" s="2" t="str">
        <f t="shared" si="1"/>
        <v>11.121</v>
      </c>
      <c r="C122" s="2" t="s">
        <v>693</v>
      </c>
      <c r="D122" s="2" t="s">
        <v>0</v>
      </c>
      <c r="E122" s="2"/>
    </row>
    <row r="123" spans="1:5" x14ac:dyDescent="0.25">
      <c r="A123" s="2">
        <v>122</v>
      </c>
      <c r="B123" s="2" t="str">
        <f t="shared" si="1"/>
        <v>11.122</v>
      </c>
      <c r="C123" s="2" t="s">
        <v>694</v>
      </c>
      <c r="D123" s="2" t="s">
        <v>0</v>
      </c>
      <c r="E123" s="2"/>
    </row>
    <row r="124" spans="1:5" x14ac:dyDescent="0.25">
      <c r="A124" s="2">
        <v>123</v>
      </c>
      <c r="B124" s="2" t="str">
        <f t="shared" si="1"/>
        <v>11.123</v>
      </c>
      <c r="C124" s="2" t="s">
        <v>695</v>
      </c>
      <c r="D124" s="2" t="s">
        <v>0</v>
      </c>
      <c r="E124" s="2"/>
    </row>
    <row r="125" spans="1:5" x14ac:dyDescent="0.25">
      <c r="A125" s="2">
        <v>124</v>
      </c>
      <c r="B125" s="2" t="str">
        <f t="shared" si="1"/>
        <v>11.124</v>
      </c>
      <c r="C125" s="2" t="s">
        <v>696</v>
      </c>
      <c r="D125" s="2" t="s">
        <v>0</v>
      </c>
      <c r="E125" s="2"/>
    </row>
    <row r="126" spans="1:5" x14ac:dyDescent="0.25">
      <c r="A126" s="2">
        <v>125</v>
      </c>
      <c r="B126" s="2" t="str">
        <f t="shared" si="1"/>
        <v>11.125</v>
      </c>
      <c r="C126" s="2" t="s">
        <v>697</v>
      </c>
      <c r="D126" s="2" t="s">
        <v>0</v>
      </c>
      <c r="E126" s="2"/>
    </row>
    <row r="127" spans="1:5" x14ac:dyDescent="0.25">
      <c r="A127" s="2">
        <v>126</v>
      </c>
      <c r="B127" s="2" t="str">
        <f t="shared" si="1"/>
        <v>11.126</v>
      </c>
      <c r="C127" s="2" t="s">
        <v>698</v>
      </c>
      <c r="D127" s="2" t="s">
        <v>0</v>
      </c>
      <c r="E127" s="2"/>
    </row>
    <row r="128" spans="1:5" x14ac:dyDescent="0.25">
      <c r="A128" s="2">
        <v>127</v>
      </c>
      <c r="B128" s="2" t="str">
        <f t="shared" si="1"/>
        <v>11.127</v>
      </c>
      <c r="C128" s="2" t="s">
        <v>699</v>
      </c>
      <c r="D128" s="2" t="s">
        <v>0</v>
      </c>
      <c r="E128" s="2"/>
    </row>
    <row r="129" spans="1:5" x14ac:dyDescent="0.25">
      <c r="A129" s="2">
        <v>128</v>
      </c>
      <c r="B129" s="2" t="str">
        <f t="shared" si="1"/>
        <v>11.128</v>
      </c>
      <c r="C129" s="2" t="s">
        <v>700</v>
      </c>
      <c r="D129" s="2" t="s">
        <v>0</v>
      </c>
      <c r="E129" s="2"/>
    </row>
    <row r="130" spans="1:5" x14ac:dyDescent="0.25">
      <c r="A130" s="2">
        <v>129</v>
      </c>
      <c r="B130" s="2" t="str">
        <f t="shared" si="1"/>
        <v>11.129</v>
      </c>
      <c r="C130" s="2" t="s">
        <v>701</v>
      </c>
      <c r="D130" s="2" t="s">
        <v>0</v>
      </c>
      <c r="E130" s="2"/>
    </row>
    <row r="131" spans="1:5" x14ac:dyDescent="0.25">
      <c r="A131" s="2">
        <v>130</v>
      </c>
      <c r="B131" s="2" t="str">
        <f t="shared" si="1"/>
        <v>11.130</v>
      </c>
      <c r="C131" s="2" t="s">
        <v>702</v>
      </c>
      <c r="D131" s="2" t="s">
        <v>0</v>
      </c>
      <c r="E131" s="2"/>
    </row>
    <row r="132" spans="1:5" x14ac:dyDescent="0.25">
      <c r="A132" s="2">
        <v>131</v>
      </c>
      <c r="B132" s="2" t="str">
        <f t="shared" ref="B132:B168" si="2">"11."&amp;A132</f>
        <v>11.131</v>
      </c>
      <c r="C132" s="2" t="s">
        <v>703</v>
      </c>
      <c r="D132" s="2" t="s">
        <v>0</v>
      </c>
      <c r="E132" s="2"/>
    </row>
    <row r="133" spans="1:5" x14ac:dyDescent="0.25">
      <c r="A133" s="2">
        <v>132</v>
      </c>
      <c r="B133" s="2" t="str">
        <f t="shared" si="2"/>
        <v>11.132</v>
      </c>
      <c r="C133" s="2" t="s">
        <v>704</v>
      </c>
      <c r="D133" s="2" t="s">
        <v>0</v>
      </c>
      <c r="E133" s="2"/>
    </row>
    <row r="134" spans="1:5" x14ac:dyDescent="0.25">
      <c r="A134" s="2">
        <v>133</v>
      </c>
      <c r="B134" s="2" t="str">
        <f t="shared" si="2"/>
        <v>11.133</v>
      </c>
      <c r="C134" s="2" t="s">
        <v>705</v>
      </c>
      <c r="D134" s="2" t="s">
        <v>0</v>
      </c>
      <c r="E134" s="2"/>
    </row>
    <row r="135" spans="1:5" x14ac:dyDescent="0.25">
      <c r="A135" s="2">
        <v>134</v>
      </c>
      <c r="B135" s="2" t="str">
        <f t="shared" si="2"/>
        <v>11.134</v>
      </c>
      <c r="C135" s="2" t="s">
        <v>706</v>
      </c>
      <c r="D135" s="2" t="s">
        <v>0</v>
      </c>
      <c r="E135" s="2"/>
    </row>
    <row r="136" spans="1:5" x14ac:dyDescent="0.25">
      <c r="A136" s="2">
        <v>135</v>
      </c>
      <c r="B136" s="2" t="str">
        <f t="shared" si="2"/>
        <v>11.135</v>
      </c>
      <c r="C136" s="2" t="s">
        <v>707</v>
      </c>
      <c r="D136" s="2" t="s">
        <v>0</v>
      </c>
      <c r="E136" s="2"/>
    </row>
    <row r="137" spans="1:5" x14ac:dyDescent="0.25">
      <c r="A137" s="2">
        <v>136</v>
      </c>
      <c r="B137" s="2" t="str">
        <f t="shared" si="2"/>
        <v>11.136</v>
      </c>
      <c r="C137" s="2" t="s">
        <v>708</v>
      </c>
      <c r="D137" s="2" t="s">
        <v>0</v>
      </c>
      <c r="E137" s="2"/>
    </row>
    <row r="138" spans="1:5" x14ac:dyDescent="0.25">
      <c r="A138" s="2">
        <v>137</v>
      </c>
      <c r="B138" s="2" t="str">
        <f t="shared" si="2"/>
        <v>11.137</v>
      </c>
      <c r="C138" s="2" t="s">
        <v>709</v>
      </c>
      <c r="D138" s="2" t="s">
        <v>0</v>
      </c>
      <c r="E138" s="2"/>
    </row>
    <row r="139" spans="1:5" x14ac:dyDescent="0.25">
      <c r="A139" s="2">
        <v>138</v>
      </c>
      <c r="B139" s="2" t="str">
        <f t="shared" si="2"/>
        <v>11.138</v>
      </c>
      <c r="C139" s="2" t="s">
        <v>710</v>
      </c>
      <c r="D139" s="2" t="s">
        <v>0</v>
      </c>
      <c r="E139" s="2"/>
    </row>
    <row r="140" spans="1:5" x14ac:dyDescent="0.25">
      <c r="A140" s="2">
        <v>139</v>
      </c>
      <c r="B140" s="2" t="str">
        <f t="shared" si="2"/>
        <v>11.139</v>
      </c>
      <c r="C140" s="2" t="s">
        <v>711</v>
      </c>
      <c r="D140" s="2" t="s">
        <v>0</v>
      </c>
      <c r="E140" s="2"/>
    </row>
    <row r="141" spans="1:5" x14ac:dyDescent="0.25">
      <c r="A141" s="2">
        <v>140</v>
      </c>
      <c r="B141" s="2" t="str">
        <f t="shared" si="2"/>
        <v>11.140</v>
      </c>
      <c r="C141" s="2" t="s">
        <v>712</v>
      </c>
      <c r="D141" s="2" t="s">
        <v>0</v>
      </c>
      <c r="E141" s="2"/>
    </row>
    <row r="142" spans="1:5" x14ac:dyDescent="0.25">
      <c r="A142" s="2">
        <v>141</v>
      </c>
      <c r="B142" s="2" t="str">
        <f t="shared" si="2"/>
        <v>11.141</v>
      </c>
      <c r="C142" s="2" t="s">
        <v>713</v>
      </c>
      <c r="D142" s="2" t="s">
        <v>0</v>
      </c>
      <c r="E142" s="2"/>
    </row>
    <row r="143" spans="1:5" x14ac:dyDescent="0.25">
      <c r="A143" s="2">
        <v>142</v>
      </c>
      <c r="B143" s="2" t="str">
        <f t="shared" si="2"/>
        <v>11.142</v>
      </c>
      <c r="C143" s="2" t="s">
        <v>714</v>
      </c>
      <c r="D143" s="2" t="s">
        <v>0</v>
      </c>
      <c r="E143" s="2"/>
    </row>
    <row r="144" spans="1:5" x14ac:dyDescent="0.25">
      <c r="A144" s="2">
        <v>143</v>
      </c>
      <c r="B144" s="2" t="str">
        <f t="shared" si="2"/>
        <v>11.143</v>
      </c>
      <c r="C144" s="2" t="s">
        <v>715</v>
      </c>
      <c r="D144" s="2" t="s">
        <v>0</v>
      </c>
      <c r="E144" s="2"/>
    </row>
    <row r="145" spans="1:5" x14ac:dyDescent="0.25">
      <c r="A145" s="2">
        <v>144</v>
      </c>
      <c r="B145" s="2" t="str">
        <f t="shared" si="2"/>
        <v>11.144</v>
      </c>
      <c r="C145" s="2" t="s">
        <v>716</v>
      </c>
      <c r="D145" s="2" t="s">
        <v>0</v>
      </c>
      <c r="E145" s="2"/>
    </row>
    <row r="146" spans="1:5" x14ac:dyDescent="0.25">
      <c r="A146" s="2">
        <v>145</v>
      </c>
      <c r="B146" s="2" t="str">
        <f t="shared" si="2"/>
        <v>11.145</v>
      </c>
      <c r="C146" s="2" t="s">
        <v>717</v>
      </c>
      <c r="D146" s="2" t="s">
        <v>0</v>
      </c>
      <c r="E146" s="2"/>
    </row>
    <row r="147" spans="1:5" x14ac:dyDescent="0.25">
      <c r="A147" s="2">
        <v>146</v>
      </c>
      <c r="B147" s="2" t="str">
        <f t="shared" si="2"/>
        <v>11.146</v>
      </c>
      <c r="C147" s="2" t="s">
        <v>718</v>
      </c>
      <c r="D147" s="2" t="s">
        <v>0</v>
      </c>
      <c r="E147" s="2"/>
    </row>
    <row r="148" spans="1:5" x14ac:dyDescent="0.25">
      <c r="A148" s="2">
        <v>147</v>
      </c>
      <c r="B148" s="2" t="str">
        <f t="shared" si="2"/>
        <v>11.147</v>
      </c>
      <c r="C148" s="2" t="s">
        <v>719</v>
      </c>
      <c r="D148" s="2" t="s">
        <v>0</v>
      </c>
      <c r="E148" s="2"/>
    </row>
    <row r="149" spans="1:5" x14ac:dyDescent="0.25">
      <c r="A149" s="2">
        <v>148</v>
      </c>
      <c r="B149" s="2" t="str">
        <f t="shared" si="2"/>
        <v>11.148</v>
      </c>
      <c r="C149" s="2" t="s">
        <v>720</v>
      </c>
      <c r="D149" s="2" t="s">
        <v>0</v>
      </c>
      <c r="E149" s="2"/>
    </row>
    <row r="150" spans="1:5" x14ac:dyDescent="0.25">
      <c r="A150" s="2">
        <v>149</v>
      </c>
      <c r="B150" s="2" t="str">
        <f t="shared" si="2"/>
        <v>11.149</v>
      </c>
      <c r="C150" s="2" t="s">
        <v>721</v>
      </c>
      <c r="D150" s="2" t="s">
        <v>0</v>
      </c>
      <c r="E150" s="2"/>
    </row>
    <row r="151" spans="1:5" x14ac:dyDescent="0.25">
      <c r="A151" s="2">
        <v>150</v>
      </c>
      <c r="B151" s="2" t="str">
        <f t="shared" si="2"/>
        <v>11.150</v>
      </c>
      <c r="C151" s="2" t="s">
        <v>722</v>
      </c>
      <c r="D151" s="2" t="s">
        <v>0</v>
      </c>
      <c r="E151" s="2"/>
    </row>
    <row r="152" spans="1:5" x14ac:dyDescent="0.25">
      <c r="A152" s="2">
        <v>151</v>
      </c>
      <c r="B152" s="2" t="str">
        <f t="shared" si="2"/>
        <v>11.151</v>
      </c>
      <c r="C152" s="2" t="s">
        <v>723</v>
      </c>
      <c r="D152" s="2" t="s">
        <v>0</v>
      </c>
      <c r="E152" s="2"/>
    </row>
    <row r="153" spans="1:5" x14ac:dyDescent="0.25">
      <c r="A153" s="2">
        <v>152</v>
      </c>
      <c r="B153" s="2" t="str">
        <f t="shared" si="2"/>
        <v>11.152</v>
      </c>
      <c r="C153" s="2" t="s">
        <v>724</v>
      </c>
      <c r="D153" s="2" t="s">
        <v>0</v>
      </c>
      <c r="E153" s="2"/>
    </row>
    <row r="154" spans="1:5" x14ac:dyDescent="0.25">
      <c r="A154" s="2">
        <v>153</v>
      </c>
      <c r="B154" s="2" t="str">
        <f t="shared" si="2"/>
        <v>11.153</v>
      </c>
      <c r="C154" s="2" t="s">
        <v>725</v>
      </c>
      <c r="D154" s="2" t="s">
        <v>0</v>
      </c>
      <c r="E154" s="2"/>
    </row>
    <row r="155" spans="1:5" x14ac:dyDescent="0.25">
      <c r="A155" s="2">
        <v>154</v>
      </c>
      <c r="B155" s="2" t="str">
        <f t="shared" si="2"/>
        <v>11.154</v>
      </c>
      <c r="C155" s="2" t="s">
        <v>726</v>
      </c>
      <c r="D155" s="2" t="s">
        <v>0</v>
      </c>
      <c r="E155" s="2"/>
    </row>
    <row r="156" spans="1:5" x14ac:dyDescent="0.25">
      <c r="A156" s="2">
        <v>155</v>
      </c>
      <c r="B156" s="2" t="str">
        <f t="shared" si="2"/>
        <v>11.155</v>
      </c>
      <c r="C156" s="2" t="s">
        <v>727</v>
      </c>
      <c r="D156" s="2" t="s">
        <v>0</v>
      </c>
      <c r="E156" s="2"/>
    </row>
    <row r="157" spans="1:5" x14ac:dyDescent="0.25">
      <c r="A157" s="2">
        <v>156</v>
      </c>
      <c r="B157" s="2" t="str">
        <f t="shared" si="2"/>
        <v>11.156</v>
      </c>
      <c r="C157" s="2" t="s">
        <v>728</v>
      </c>
      <c r="D157" s="2" t="s">
        <v>0</v>
      </c>
      <c r="E157" s="2"/>
    </row>
    <row r="158" spans="1:5" x14ac:dyDescent="0.25">
      <c r="A158" s="2">
        <v>157</v>
      </c>
      <c r="B158" s="2" t="str">
        <f t="shared" si="2"/>
        <v>11.157</v>
      </c>
      <c r="C158" s="2" t="s">
        <v>729</v>
      </c>
      <c r="D158" s="2" t="s">
        <v>0</v>
      </c>
      <c r="E158" s="2"/>
    </row>
    <row r="159" spans="1:5" x14ac:dyDescent="0.25">
      <c r="A159" s="2">
        <v>158</v>
      </c>
      <c r="B159" s="2" t="str">
        <f t="shared" si="2"/>
        <v>11.158</v>
      </c>
      <c r="C159" s="2" t="s">
        <v>730</v>
      </c>
      <c r="D159" s="2" t="s">
        <v>0</v>
      </c>
      <c r="E159" s="2"/>
    </row>
    <row r="160" spans="1:5" x14ac:dyDescent="0.25">
      <c r="A160" s="2">
        <v>159</v>
      </c>
      <c r="B160" s="2" t="str">
        <f t="shared" si="2"/>
        <v>11.159</v>
      </c>
      <c r="C160" s="2" t="s">
        <v>731</v>
      </c>
      <c r="D160" s="2" t="s">
        <v>0</v>
      </c>
      <c r="E160" s="2"/>
    </row>
    <row r="161" spans="1:5" x14ac:dyDescent="0.25">
      <c r="A161" s="2">
        <v>160</v>
      </c>
      <c r="B161" s="2" t="str">
        <f t="shared" si="2"/>
        <v>11.160</v>
      </c>
      <c r="C161" s="2" t="s">
        <v>732</v>
      </c>
      <c r="D161" s="2" t="s">
        <v>0</v>
      </c>
      <c r="E161" s="2"/>
    </row>
    <row r="162" spans="1:5" x14ac:dyDescent="0.25">
      <c r="A162" s="2">
        <v>161</v>
      </c>
      <c r="B162" s="2" t="str">
        <f t="shared" si="2"/>
        <v>11.161</v>
      </c>
      <c r="C162" s="2" t="s">
        <v>733</v>
      </c>
      <c r="D162" s="2" t="s">
        <v>0</v>
      </c>
      <c r="E162" s="2"/>
    </row>
    <row r="163" spans="1:5" x14ac:dyDescent="0.25">
      <c r="A163" s="2">
        <v>162</v>
      </c>
      <c r="B163" s="2" t="str">
        <f t="shared" si="2"/>
        <v>11.162</v>
      </c>
      <c r="C163" s="2" t="s">
        <v>734</v>
      </c>
      <c r="D163" s="2" t="s">
        <v>0</v>
      </c>
      <c r="E163" s="2"/>
    </row>
    <row r="164" spans="1:5" x14ac:dyDescent="0.25">
      <c r="A164" s="2">
        <v>163</v>
      </c>
      <c r="B164" s="2" t="str">
        <f t="shared" si="2"/>
        <v>11.163</v>
      </c>
      <c r="C164" s="2" t="s">
        <v>735</v>
      </c>
      <c r="D164" s="2" t="s">
        <v>0</v>
      </c>
      <c r="E164" s="2"/>
    </row>
    <row r="165" spans="1:5" x14ac:dyDescent="0.25">
      <c r="A165" s="2">
        <v>164</v>
      </c>
      <c r="B165" s="2" t="str">
        <f t="shared" si="2"/>
        <v>11.164</v>
      </c>
      <c r="C165" s="2" t="s">
        <v>736</v>
      </c>
      <c r="D165" s="2" t="s">
        <v>0</v>
      </c>
      <c r="E165" s="2"/>
    </row>
    <row r="166" spans="1:5" x14ac:dyDescent="0.25">
      <c r="A166" s="2">
        <v>165</v>
      </c>
      <c r="B166" s="2" t="str">
        <f t="shared" si="2"/>
        <v>11.165</v>
      </c>
      <c r="C166" s="2" t="s">
        <v>737</v>
      </c>
      <c r="D166" s="2" t="s">
        <v>0</v>
      </c>
      <c r="E166" s="2"/>
    </row>
    <row r="167" spans="1:5" x14ac:dyDescent="0.25">
      <c r="A167" s="2">
        <v>166</v>
      </c>
      <c r="B167" s="2" t="str">
        <f t="shared" si="2"/>
        <v>11.166</v>
      </c>
      <c r="C167" s="2" t="s">
        <v>738</v>
      </c>
      <c r="D167" s="2" t="s">
        <v>0</v>
      </c>
      <c r="E167" s="2"/>
    </row>
    <row r="168" spans="1:5" ht="12" thickBot="1" x14ac:dyDescent="0.3">
      <c r="A168" s="2">
        <v>167</v>
      </c>
      <c r="B168" s="2" t="str">
        <f t="shared" si="2"/>
        <v>11.167</v>
      </c>
      <c r="C168" s="2" t="s">
        <v>739</v>
      </c>
      <c r="D168" s="2" t="s">
        <v>0</v>
      </c>
      <c r="E168" s="2"/>
    </row>
    <row r="169" spans="1:5" ht="12" thickBot="1" x14ac:dyDescent="0.3">
      <c r="A169" s="13" t="s">
        <v>2617</v>
      </c>
      <c r="B169" s="14"/>
      <c r="C169" s="14"/>
      <c r="D169" s="8" t="s">
        <v>2618</v>
      </c>
      <c r="E169" s="7"/>
    </row>
    <row r="170" spans="1:5" x14ac:dyDescent="0.25">
      <c r="D170" s="4" t="s">
        <v>2698</v>
      </c>
    </row>
    <row r="172" spans="1:5" ht="12.75" x14ac:dyDescent="0.25">
      <c r="A172" s="15" t="s">
        <v>2619</v>
      </c>
      <c r="B172" s="16"/>
      <c r="C172" s="9" t="s">
        <v>2620</v>
      </c>
      <c r="D172" s="16" t="s">
        <v>2621</v>
      </c>
      <c r="E172" s="16"/>
    </row>
    <row r="173" spans="1:5" x14ac:dyDescent="0.25">
      <c r="D173" s="17" t="s">
        <v>2622</v>
      </c>
      <c r="E173" s="16"/>
    </row>
  </sheetData>
  <mergeCells count="4">
    <mergeCell ref="A169:C169"/>
    <mergeCell ref="A172:B172"/>
    <mergeCell ref="D172:E172"/>
    <mergeCell ref="D173:E173"/>
  </mergeCells>
  <pageMargins left="0.25" right="0.25" top="0.75" bottom="0.75" header="0.3" footer="0.3"/>
  <pageSetup paperSize="9" orientation="portrait" r:id="rId1"/>
  <headerFooter>
    <oddHeader>&amp;CПриложение №6А към Ценово предложение - образец №6
Настилки и замазки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view="pageLayout" topLeftCell="A52" workbookViewId="0">
      <selection activeCell="D62" sqref="D62"/>
    </sheetView>
  </sheetViews>
  <sheetFormatPr defaultRowHeight="11.25" x14ac:dyDescent="0.25"/>
  <cols>
    <col min="1" max="1" width="3.28515625" style="4" bestFit="1" customWidth="1"/>
    <col min="2" max="2" width="5.5703125" style="4" bestFit="1" customWidth="1"/>
    <col min="3" max="3" width="67.5703125" style="4" customWidth="1"/>
    <col min="4" max="4" width="7.5703125" style="4" bestFit="1" customWidth="1"/>
    <col min="5" max="16384" width="9.140625" style="4"/>
  </cols>
  <sheetData>
    <row r="1" spans="1:5" ht="22.5" x14ac:dyDescent="0.25">
      <c r="A1" s="1" t="s">
        <v>2613</v>
      </c>
      <c r="B1" s="1" t="s">
        <v>2614</v>
      </c>
      <c r="C1" s="1" t="s">
        <v>2615</v>
      </c>
      <c r="D1" s="1" t="s">
        <v>2616</v>
      </c>
      <c r="E1" s="1" t="s">
        <v>2699</v>
      </c>
    </row>
    <row r="2" spans="1:5" x14ac:dyDescent="0.25">
      <c r="A2" s="2">
        <v>1</v>
      </c>
      <c r="B2" s="2" t="str">
        <f>"12."&amp;A2</f>
        <v>12.1</v>
      </c>
      <c r="C2" s="2" t="s">
        <v>740</v>
      </c>
      <c r="D2" s="2" t="s">
        <v>0</v>
      </c>
      <c r="E2" s="2"/>
    </row>
    <row r="3" spans="1:5" x14ac:dyDescent="0.25">
      <c r="A3" s="2">
        <v>2</v>
      </c>
      <c r="B3" s="2" t="str">
        <f>"12."&amp;A3</f>
        <v>12.2</v>
      </c>
      <c r="C3" s="2" t="s">
        <v>741</v>
      </c>
      <c r="D3" s="2" t="s">
        <v>0</v>
      </c>
      <c r="E3" s="2"/>
    </row>
    <row r="4" spans="1:5" x14ac:dyDescent="0.25">
      <c r="A4" s="2">
        <v>3</v>
      </c>
      <c r="B4" s="2" t="str">
        <f t="shared" ref="B4:B59" si="0">"12."&amp;A4</f>
        <v>12.3</v>
      </c>
      <c r="C4" s="2" t="s">
        <v>742</v>
      </c>
      <c r="D4" s="2" t="s">
        <v>0</v>
      </c>
      <c r="E4" s="2"/>
    </row>
    <row r="5" spans="1:5" x14ac:dyDescent="0.25">
      <c r="A5" s="2">
        <v>4</v>
      </c>
      <c r="B5" s="2" t="str">
        <f t="shared" si="0"/>
        <v>12.4</v>
      </c>
      <c r="C5" s="2" t="s">
        <v>743</v>
      </c>
      <c r="D5" s="2" t="s">
        <v>0</v>
      </c>
      <c r="E5" s="2"/>
    </row>
    <row r="6" spans="1:5" x14ac:dyDescent="0.25">
      <c r="A6" s="2">
        <v>5</v>
      </c>
      <c r="B6" s="2" t="str">
        <f t="shared" si="0"/>
        <v>12.5</v>
      </c>
      <c r="C6" s="2" t="s">
        <v>744</v>
      </c>
      <c r="D6" s="2" t="s">
        <v>0</v>
      </c>
      <c r="E6" s="2"/>
    </row>
    <row r="7" spans="1:5" x14ac:dyDescent="0.25">
      <c r="A7" s="2">
        <v>6</v>
      </c>
      <c r="B7" s="2" t="str">
        <f t="shared" si="0"/>
        <v>12.6</v>
      </c>
      <c r="C7" s="2" t="s">
        <v>745</v>
      </c>
      <c r="D7" s="2" t="s">
        <v>0</v>
      </c>
      <c r="E7" s="2"/>
    </row>
    <row r="8" spans="1:5" x14ac:dyDescent="0.25">
      <c r="A8" s="2">
        <v>7</v>
      </c>
      <c r="B8" s="2" t="str">
        <f t="shared" si="0"/>
        <v>12.7</v>
      </c>
      <c r="C8" s="2" t="s">
        <v>746</v>
      </c>
      <c r="D8" s="2" t="s">
        <v>0</v>
      </c>
      <c r="E8" s="2"/>
    </row>
    <row r="9" spans="1:5" x14ac:dyDescent="0.25">
      <c r="A9" s="2">
        <v>8</v>
      </c>
      <c r="B9" s="2" t="str">
        <f t="shared" si="0"/>
        <v>12.8</v>
      </c>
      <c r="C9" s="2" t="s">
        <v>747</v>
      </c>
      <c r="D9" s="2" t="s">
        <v>0</v>
      </c>
      <c r="E9" s="2"/>
    </row>
    <row r="10" spans="1:5" x14ac:dyDescent="0.25">
      <c r="A10" s="2">
        <v>9</v>
      </c>
      <c r="B10" s="2" t="str">
        <f t="shared" si="0"/>
        <v>12.9</v>
      </c>
      <c r="C10" s="2" t="s">
        <v>748</v>
      </c>
      <c r="D10" s="2" t="s">
        <v>0</v>
      </c>
      <c r="E10" s="2"/>
    </row>
    <row r="11" spans="1:5" x14ac:dyDescent="0.25">
      <c r="A11" s="2">
        <v>10</v>
      </c>
      <c r="B11" s="2" t="str">
        <f t="shared" si="0"/>
        <v>12.10</v>
      </c>
      <c r="C11" s="2" t="s">
        <v>749</v>
      </c>
      <c r="D11" s="2" t="s">
        <v>0</v>
      </c>
      <c r="E11" s="2"/>
    </row>
    <row r="12" spans="1:5" x14ac:dyDescent="0.25">
      <c r="A12" s="2">
        <v>11</v>
      </c>
      <c r="B12" s="2" t="str">
        <f t="shared" si="0"/>
        <v>12.11</v>
      </c>
      <c r="C12" s="2" t="s">
        <v>750</v>
      </c>
      <c r="D12" s="2" t="s">
        <v>0</v>
      </c>
      <c r="E12" s="2"/>
    </row>
    <row r="13" spans="1:5" x14ac:dyDescent="0.25">
      <c r="A13" s="2">
        <v>12</v>
      </c>
      <c r="B13" s="2" t="str">
        <f t="shared" si="0"/>
        <v>12.12</v>
      </c>
      <c r="C13" s="2" t="s">
        <v>751</v>
      </c>
      <c r="D13" s="2" t="s">
        <v>0</v>
      </c>
      <c r="E13" s="2"/>
    </row>
    <row r="14" spans="1:5" x14ac:dyDescent="0.25">
      <c r="A14" s="2">
        <v>13</v>
      </c>
      <c r="B14" s="2" t="str">
        <f t="shared" si="0"/>
        <v>12.13</v>
      </c>
      <c r="C14" s="2" t="s">
        <v>752</v>
      </c>
      <c r="D14" s="2" t="s">
        <v>0</v>
      </c>
      <c r="E14" s="2"/>
    </row>
    <row r="15" spans="1:5" x14ac:dyDescent="0.25">
      <c r="A15" s="2">
        <v>14</v>
      </c>
      <c r="B15" s="2" t="str">
        <f t="shared" si="0"/>
        <v>12.14</v>
      </c>
      <c r="C15" s="2" t="s">
        <v>753</v>
      </c>
      <c r="D15" s="2" t="s">
        <v>0</v>
      </c>
      <c r="E15" s="2"/>
    </row>
    <row r="16" spans="1:5" x14ac:dyDescent="0.25">
      <c r="A16" s="2">
        <v>15</v>
      </c>
      <c r="B16" s="2" t="str">
        <f t="shared" si="0"/>
        <v>12.15</v>
      </c>
      <c r="C16" s="2" t="s">
        <v>754</v>
      </c>
      <c r="D16" s="2" t="s">
        <v>0</v>
      </c>
      <c r="E16" s="2"/>
    </row>
    <row r="17" spans="1:5" x14ac:dyDescent="0.25">
      <c r="A17" s="2">
        <v>16</v>
      </c>
      <c r="B17" s="2" t="str">
        <f t="shared" si="0"/>
        <v>12.16</v>
      </c>
      <c r="C17" s="2" t="s">
        <v>755</v>
      </c>
      <c r="D17" s="2" t="s">
        <v>0</v>
      </c>
      <c r="E17" s="2"/>
    </row>
    <row r="18" spans="1:5" x14ac:dyDescent="0.25">
      <c r="A18" s="2">
        <v>17</v>
      </c>
      <c r="B18" s="2" t="str">
        <f t="shared" si="0"/>
        <v>12.17</v>
      </c>
      <c r="C18" s="2" t="s">
        <v>756</v>
      </c>
      <c r="D18" s="2" t="s">
        <v>0</v>
      </c>
      <c r="E18" s="2"/>
    </row>
    <row r="19" spans="1:5" x14ac:dyDescent="0.25">
      <c r="A19" s="2">
        <v>18</v>
      </c>
      <c r="B19" s="2" t="str">
        <f t="shared" si="0"/>
        <v>12.18</v>
      </c>
      <c r="C19" s="2" t="s">
        <v>757</v>
      </c>
      <c r="D19" s="2" t="s">
        <v>0</v>
      </c>
      <c r="E19" s="2"/>
    </row>
    <row r="20" spans="1:5" x14ac:dyDescent="0.25">
      <c r="A20" s="2">
        <v>19</v>
      </c>
      <c r="B20" s="2" t="str">
        <f t="shared" si="0"/>
        <v>12.19</v>
      </c>
      <c r="C20" s="2" t="s">
        <v>758</v>
      </c>
      <c r="D20" s="2" t="s">
        <v>0</v>
      </c>
      <c r="E20" s="2"/>
    </row>
    <row r="21" spans="1:5" x14ac:dyDescent="0.25">
      <c r="A21" s="2">
        <v>20</v>
      </c>
      <c r="B21" s="2" t="str">
        <f t="shared" si="0"/>
        <v>12.20</v>
      </c>
      <c r="C21" s="2" t="s">
        <v>759</v>
      </c>
      <c r="D21" s="2" t="s">
        <v>0</v>
      </c>
      <c r="E21" s="2"/>
    </row>
    <row r="22" spans="1:5" x14ac:dyDescent="0.25">
      <c r="A22" s="2">
        <v>21</v>
      </c>
      <c r="B22" s="2" t="str">
        <f t="shared" si="0"/>
        <v>12.21</v>
      </c>
      <c r="C22" s="2" t="s">
        <v>760</v>
      </c>
      <c r="D22" s="2" t="s">
        <v>0</v>
      </c>
      <c r="E22" s="2"/>
    </row>
    <row r="23" spans="1:5" x14ac:dyDescent="0.25">
      <c r="A23" s="2">
        <v>22</v>
      </c>
      <c r="B23" s="2" t="str">
        <f t="shared" si="0"/>
        <v>12.22</v>
      </c>
      <c r="C23" s="2" t="s">
        <v>761</v>
      </c>
      <c r="D23" s="2" t="s">
        <v>0</v>
      </c>
      <c r="E23" s="2"/>
    </row>
    <row r="24" spans="1:5" x14ac:dyDescent="0.25">
      <c r="A24" s="2">
        <v>23</v>
      </c>
      <c r="B24" s="2" t="str">
        <f t="shared" si="0"/>
        <v>12.23</v>
      </c>
      <c r="C24" s="2" t="s">
        <v>2641</v>
      </c>
      <c r="D24" s="2" t="s">
        <v>0</v>
      </c>
      <c r="E24" s="2"/>
    </row>
    <row r="25" spans="1:5" x14ac:dyDescent="0.25">
      <c r="A25" s="2">
        <v>24</v>
      </c>
      <c r="B25" s="2" t="str">
        <f t="shared" si="0"/>
        <v>12.24</v>
      </c>
      <c r="C25" s="2" t="s">
        <v>762</v>
      </c>
      <c r="D25" s="2" t="s">
        <v>0</v>
      </c>
      <c r="E25" s="2"/>
    </row>
    <row r="26" spans="1:5" x14ac:dyDescent="0.25">
      <c r="A26" s="2">
        <v>25</v>
      </c>
      <c r="B26" s="2" t="str">
        <f t="shared" si="0"/>
        <v>12.25</v>
      </c>
      <c r="C26" s="2" t="s">
        <v>763</v>
      </c>
      <c r="D26" s="2" t="s">
        <v>0</v>
      </c>
      <c r="E26" s="2"/>
    </row>
    <row r="27" spans="1:5" x14ac:dyDescent="0.25">
      <c r="A27" s="2">
        <v>26</v>
      </c>
      <c r="B27" s="2" t="str">
        <f t="shared" si="0"/>
        <v>12.26</v>
      </c>
      <c r="C27" s="2" t="s">
        <v>764</v>
      </c>
      <c r="D27" s="2" t="s">
        <v>0</v>
      </c>
      <c r="E27" s="2"/>
    </row>
    <row r="28" spans="1:5" x14ac:dyDescent="0.25">
      <c r="A28" s="2">
        <v>27</v>
      </c>
      <c r="B28" s="2" t="str">
        <f t="shared" si="0"/>
        <v>12.27</v>
      </c>
      <c r="C28" s="2" t="s">
        <v>765</v>
      </c>
      <c r="D28" s="2" t="s">
        <v>0</v>
      </c>
      <c r="E28" s="2"/>
    </row>
    <row r="29" spans="1:5" x14ac:dyDescent="0.25">
      <c r="A29" s="2">
        <v>28</v>
      </c>
      <c r="B29" s="2" t="str">
        <f t="shared" si="0"/>
        <v>12.28</v>
      </c>
      <c r="C29" s="2" t="s">
        <v>766</v>
      </c>
      <c r="D29" s="2" t="s">
        <v>0</v>
      </c>
      <c r="E29" s="2"/>
    </row>
    <row r="30" spans="1:5" x14ac:dyDescent="0.25">
      <c r="A30" s="2">
        <v>29</v>
      </c>
      <c r="B30" s="2" t="str">
        <f t="shared" si="0"/>
        <v>12.29</v>
      </c>
      <c r="C30" s="2" t="s">
        <v>767</v>
      </c>
      <c r="D30" s="2" t="s">
        <v>0</v>
      </c>
      <c r="E30" s="2"/>
    </row>
    <row r="31" spans="1:5" x14ac:dyDescent="0.25">
      <c r="A31" s="2">
        <v>30</v>
      </c>
      <c r="B31" s="2" t="str">
        <f t="shared" si="0"/>
        <v>12.30</v>
      </c>
      <c r="C31" s="2" t="s">
        <v>768</v>
      </c>
      <c r="D31" s="2" t="s">
        <v>0</v>
      </c>
      <c r="E31" s="2"/>
    </row>
    <row r="32" spans="1:5" x14ac:dyDescent="0.25">
      <c r="A32" s="2">
        <v>31</v>
      </c>
      <c r="B32" s="2" t="str">
        <f t="shared" si="0"/>
        <v>12.31</v>
      </c>
      <c r="C32" s="2" t="s">
        <v>769</v>
      </c>
      <c r="D32" s="2" t="s">
        <v>0</v>
      </c>
      <c r="E32" s="2"/>
    </row>
    <row r="33" spans="1:5" x14ac:dyDescent="0.25">
      <c r="A33" s="2">
        <v>32</v>
      </c>
      <c r="B33" s="2" t="str">
        <f t="shared" si="0"/>
        <v>12.32</v>
      </c>
      <c r="C33" s="2" t="s">
        <v>770</v>
      </c>
      <c r="D33" s="2" t="s">
        <v>0</v>
      </c>
      <c r="E33" s="2"/>
    </row>
    <row r="34" spans="1:5" x14ac:dyDescent="0.25">
      <c r="A34" s="2">
        <v>33</v>
      </c>
      <c r="B34" s="2" t="str">
        <f t="shared" si="0"/>
        <v>12.33</v>
      </c>
      <c r="C34" s="2" t="s">
        <v>771</v>
      </c>
      <c r="D34" s="2" t="s">
        <v>0</v>
      </c>
      <c r="E34" s="2"/>
    </row>
    <row r="35" spans="1:5" x14ac:dyDescent="0.25">
      <c r="A35" s="2">
        <v>34</v>
      </c>
      <c r="B35" s="2" t="str">
        <f t="shared" si="0"/>
        <v>12.34</v>
      </c>
      <c r="C35" s="2" t="s">
        <v>772</v>
      </c>
      <c r="D35" s="2" t="s">
        <v>0</v>
      </c>
      <c r="E35" s="2"/>
    </row>
    <row r="36" spans="1:5" x14ac:dyDescent="0.25">
      <c r="A36" s="2">
        <v>35</v>
      </c>
      <c r="B36" s="2" t="str">
        <f t="shared" si="0"/>
        <v>12.35</v>
      </c>
      <c r="C36" s="2" t="s">
        <v>773</v>
      </c>
      <c r="D36" s="2" t="s">
        <v>0</v>
      </c>
      <c r="E36" s="2"/>
    </row>
    <row r="37" spans="1:5" x14ac:dyDescent="0.25">
      <c r="A37" s="2">
        <v>36</v>
      </c>
      <c r="B37" s="2" t="str">
        <f t="shared" si="0"/>
        <v>12.36</v>
      </c>
      <c r="C37" s="2" t="s">
        <v>774</v>
      </c>
      <c r="D37" s="2" t="s">
        <v>0</v>
      </c>
      <c r="E37" s="2"/>
    </row>
    <row r="38" spans="1:5" x14ac:dyDescent="0.25">
      <c r="A38" s="2">
        <v>37</v>
      </c>
      <c r="B38" s="2" t="str">
        <f t="shared" si="0"/>
        <v>12.37</v>
      </c>
      <c r="C38" s="2" t="s">
        <v>775</v>
      </c>
      <c r="D38" s="2" t="s">
        <v>0</v>
      </c>
      <c r="E38" s="2"/>
    </row>
    <row r="39" spans="1:5" x14ac:dyDescent="0.25">
      <c r="A39" s="2">
        <v>38</v>
      </c>
      <c r="B39" s="2" t="str">
        <f t="shared" si="0"/>
        <v>12.38</v>
      </c>
      <c r="C39" s="2" t="s">
        <v>776</v>
      </c>
      <c r="D39" s="2" t="s">
        <v>0</v>
      </c>
      <c r="E39" s="2"/>
    </row>
    <row r="40" spans="1:5" x14ac:dyDescent="0.25">
      <c r="A40" s="2">
        <v>39</v>
      </c>
      <c r="B40" s="2" t="str">
        <f t="shared" si="0"/>
        <v>12.39</v>
      </c>
      <c r="C40" s="2" t="s">
        <v>777</v>
      </c>
      <c r="D40" s="2" t="s">
        <v>0</v>
      </c>
      <c r="E40" s="2"/>
    </row>
    <row r="41" spans="1:5" x14ac:dyDescent="0.25">
      <c r="A41" s="2">
        <v>40</v>
      </c>
      <c r="B41" s="2" t="str">
        <f t="shared" si="0"/>
        <v>12.40</v>
      </c>
      <c r="C41" s="2" t="s">
        <v>2642</v>
      </c>
      <c r="D41" s="2" t="s">
        <v>0</v>
      </c>
      <c r="E41" s="2"/>
    </row>
    <row r="42" spans="1:5" x14ac:dyDescent="0.25">
      <c r="A42" s="2">
        <v>41</v>
      </c>
      <c r="B42" s="2" t="str">
        <f t="shared" si="0"/>
        <v>12.41</v>
      </c>
      <c r="C42" s="2" t="s">
        <v>778</v>
      </c>
      <c r="D42" s="2" t="s">
        <v>0</v>
      </c>
      <c r="E42" s="2"/>
    </row>
    <row r="43" spans="1:5" x14ac:dyDescent="0.25">
      <c r="A43" s="2">
        <v>42</v>
      </c>
      <c r="B43" s="2" t="str">
        <f t="shared" si="0"/>
        <v>12.42</v>
      </c>
      <c r="C43" s="2" t="s">
        <v>779</v>
      </c>
      <c r="D43" s="2" t="s">
        <v>0</v>
      </c>
      <c r="E43" s="2"/>
    </row>
    <row r="44" spans="1:5" x14ac:dyDescent="0.25">
      <c r="A44" s="2">
        <v>43</v>
      </c>
      <c r="B44" s="2" t="str">
        <f t="shared" si="0"/>
        <v>12.43</v>
      </c>
      <c r="C44" s="2" t="s">
        <v>780</v>
      </c>
      <c r="D44" s="2" t="s">
        <v>0</v>
      </c>
      <c r="E44" s="2"/>
    </row>
    <row r="45" spans="1:5" x14ac:dyDescent="0.25">
      <c r="A45" s="2">
        <v>44</v>
      </c>
      <c r="B45" s="2" t="str">
        <f t="shared" si="0"/>
        <v>12.44</v>
      </c>
      <c r="C45" s="2" t="s">
        <v>781</v>
      </c>
      <c r="D45" s="2" t="s">
        <v>0</v>
      </c>
      <c r="E45" s="2"/>
    </row>
    <row r="46" spans="1:5" x14ac:dyDescent="0.25">
      <c r="A46" s="2">
        <v>45</v>
      </c>
      <c r="B46" s="2" t="str">
        <f t="shared" si="0"/>
        <v>12.45</v>
      </c>
      <c r="C46" s="2" t="s">
        <v>783</v>
      </c>
      <c r="D46" s="2" t="s">
        <v>782</v>
      </c>
      <c r="E46" s="2"/>
    </row>
    <row r="47" spans="1:5" x14ac:dyDescent="0.25">
      <c r="A47" s="2">
        <v>46</v>
      </c>
      <c r="B47" s="2" t="str">
        <f t="shared" si="0"/>
        <v>12.46</v>
      </c>
      <c r="C47" s="2" t="s">
        <v>784</v>
      </c>
      <c r="D47" s="2" t="s">
        <v>782</v>
      </c>
      <c r="E47" s="2"/>
    </row>
    <row r="48" spans="1:5" x14ac:dyDescent="0.25">
      <c r="A48" s="2">
        <v>47</v>
      </c>
      <c r="B48" s="2" t="str">
        <f t="shared" si="0"/>
        <v>12.47</v>
      </c>
      <c r="C48" s="2" t="s">
        <v>785</v>
      </c>
      <c r="D48" s="2" t="s">
        <v>782</v>
      </c>
      <c r="E48" s="2"/>
    </row>
    <row r="49" spans="1:5" x14ac:dyDescent="0.25">
      <c r="A49" s="2">
        <v>48</v>
      </c>
      <c r="B49" s="2" t="str">
        <f t="shared" si="0"/>
        <v>12.48</v>
      </c>
      <c r="C49" s="2" t="s">
        <v>786</v>
      </c>
      <c r="D49" s="2" t="s">
        <v>782</v>
      </c>
      <c r="E49" s="2"/>
    </row>
    <row r="50" spans="1:5" x14ac:dyDescent="0.25">
      <c r="A50" s="2">
        <v>49</v>
      </c>
      <c r="B50" s="2" t="str">
        <f t="shared" si="0"/>
        <v>12.49</v>
      </c>
      <c r="C50" s="2" t="s">
        <v>787</v>
      </c>
      <c r="D50" s="2" t="s">
        <v>782</v>
      </c>
      <c r="E50" s="2"/>
    </row>
    <row r="51" spans="1:5" x14ac:dyDescent="0.25">
      <c r="A51" s="2">
        <v>50</v>
      </c>
      <c r="B51" s="2" t="str">
        <f t="shared" si="0"/>
        <v>12.50</v>
      </c>
      <c r="C51" s="2" t="s">
        <v>788</v>
      </c>
      <c r="D51" s="2" t="s">
        <v>782</v>
      </c>
      <c r="E51" s="2"/>
    </row>
    <row r="52" spans="1:5" x14ac:dyDescent="0.25">
      <c r="A52" s="2">
        <v>51</v>
      </c>
      <c r="B52" s="2" t="str">
        <f t="shared" si="0"/>
        <v>12.51</v>
      </c>
      <c r="C52" s="2" t="s">
        <v>789</v>
      </c>
      <c r="D52" s="2" t="s">
        <v>0</v>
      </c>
      <c r="E52" s="2"/>
    </row>
    <row r="53" spans="1:5" x14ac:dyDescent="0.25">
      <c r="A53" s="2">
        <v>52</v>
      </c>
      <c r="B53" s="2" t="str">
        <f t="shared" si="0"/>
        <v>12.52</v>
      </c>
      <c r="C53" s="2" t="s">
        <v>790</v>
      </c>
      <c r="D53" s="2" t="s">
        <v>0</v>
      </c>
      <c r="E53" s="2"/>
    </row>
    <row r="54" spans="1:5" x14ac:dyDescent="0.25">
      <c r="A54" s="2">
        <v>53</v>
      </c>
      <c r="B54" s="2" t="str">
        <f t="shared" si="0"/>
        <v>12.53</v>
      </c>
      <c r="C54" s="2" t="s">
        <v>791</v>
      </c>
      <c r="D54" s="2" t="s">
        <v>0</v>
      </c>
      <c r="E54" s="2"/>
    </row>
    <row r="55" spans="1:5" x14ac:dyDescent="0.25">
      <c r="A55" s="2">
        <v>54</v>
      </c>
      <c r="B55" s="2" t="str">
        <f t="shared" si="0"/>
        <v>12.54</v>
      </c>
      <c r="C55" s="2" t="s">
        <v>792</v>
      </c>
      <c r="D55" s="2" t="s">
        <v>0</v>
      </c>
      <c r="E55" s="2"/>
    </row>
    <row r="56" spans="1:5" x14ac:dyDescent="0.25">
      <c r="A56" s="2">
        <v>55</v>
      </c>
      <c r="B56" s="2" t="str">
        <f t="shared" si="0"/>
        <v>12.55</v>
      </c>
      <c r="C56" s="2" t="s">
        <v>793</v>
      </c>
      <c r="D56" s="2" t="s">
        <v>0</v>
      </c>
      <c r="E56" s="2"/>
    </row>
    <row r="57" spans="1:5" x14ac:dyDescent="0.25">
      <c r="A57" s="2">
        <v>56</v>
      </c>
      <c r="B57" s="2" t="str">
        <f t="shared" si="0"/>
        <v>12.56</v>
      </c>
      <c r="C57" s="2" t="s">
        <v>794</v>
      </c>
      <c r="D57" s="2" t="s">
        <v>0</v>
      </c>
      <c r="E57" s="2"/>
    </row>
    <row r="58" spans="1:5" x14ac:dyDescent="0.25">
      <c r="A58" s="2">
        <v>57</v>
      </c>
      <c r="B58" s="2" t="str">
        <f t="shared" si="0"/>
        <v>12.57</v>
      </c>
      <c r="C58" s="2" t="s">
        <v>795</v>
      </c>
      <c r="D58" s="2" t="s">
        <v>0</v>
      </c>
      <c r="E58" s="2"/>
    </row>
    <row r="59" spans="1:5" x14ac:dyDescent="0.25">
      <c r="A59" s="2">
        <v>58</v>
      </c>
      <c r="B59" s="2" t="str">
        <f t="shared" si="0"/>
        <v>12.58</v>
      </c>
      <c r="C59" s="2" t="s">
        <v>796</v>
      </c>
      <c r="D59" s="2" t="s">
        <v>0</v>
      </c>
      <c r="E59" s="2"/>
    </row>
    <row r="60" spans="1:5" x14ac:dyDescent="0.25">
      <c r="A60" s="2">
        <v>59</v>
      </c>
      <c r="B60" s="2" t="str">
        <f t="shared" ref="B60" si="1">"12."&amp;A60</f>
        <v>12.59</v>
      </c>
      <c r="C60" s="2" t="s">
        <v>2643</v>
      </c>
      <c r="D60" s="2" t="s">
        <v>0</v>
      </c>
      <c r="E60" s="2"/>
    </row>
    <row r="61" spans="1:5" ht="12" thickBot="1" x14ac:dyDescent="0.3">
      <c r="A61" s="18" t="s">
        <v>2617</v>
      </c>
      <c r="B61" s="19"/>
      <c r="C61" s="19"/>
      <c r="D61" s="10" t="s">
        <v>2618</v>
      </c>
      <c r="E61" s="11"/>
    </row>
    <row r="62" spans="1:5" x14ac:dyDescent="0.25">
      <c r="D62" s="4" t="s">
        <v>2698</v>
      </c>
    </row>
    <row r="64" spans="1:5" ht="12.75" x14ac:dyDescent="0.25">
      <c r="A64" s="15" t="s">
        <v>2619</v>
      </c>
      <c r="B64" s="16"/>
      <c r="C64" s="9" t="s">
        <v>2620</v>
      </c>
      <c r="D64" s="16" t="s">
        <v>2621</v>
      </c>
      <c r="E64" s="16"/>
    </row>
    <row r="65" spans="4:5" x14ac:dyDescent="0.25">
      <c r="D65" s="17" t="s">
        <v>2622</v>
      </c>
      <c r="E65" s="16"/>
    </row>
  </sheetData>
  <mergeCells count="4">
    <mergeCell ref="A61:C61"/>
    <mergeCell ref="A64:B64"/>
    <mergeCell ref="D64:E64"/>
    <mergeCell ref="D65:E65"/>
  </mergeCells>
  <pageMargins left="0.25" right="0.25" top="0.75" bottom="0.75" header="0.3" footer="0.3"/>
  <pageSetup paperSize="9" orientation="portrait" r:id="rId1"/>
  <headerFooter>
    <oddHeader>&amp;CПриложение №6А към Ценово предложение - образец №6
Стъкларски работи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view="pageLayout" topLeftCell="A100" workbookViewId="0">
      <selection activeCell="D117" sqref="D117"/>
    </sheetView>
  </sheetViews>
  <sheetFormatPr defaultRowHeight="11.25" x14ac:dyDescent="0.25"/>
  <cols>
    <col min="1" max="1" width="4" style="4" bestFit="1" customWidth="1"/>
    <col min="2" max="2" width="6.5703125" style="4" bestFit="1" customWidth="1"/>
    <col min="3" max="3" width="67.28515625" style="4" customWidth="1"/>
    <col min="4" max="4" width="7.5703125" style="4" bestFit="1" customWidth="1"/>
    <col min="5" max="16384" width="9.140625" style="4"/>
  </cols>
  <sheetData>
    <row r="1" spans="1:5" ht="22.5" x14ac:dyDescent="0.25">
      <c r="A1" s="1" t="s">
        <v>2613</v>
      </c>
      <c r="B1" s="1" t="s">
        <v>2614</v>
      </c>
      <c r="C1" s="1" t="s">
        <v>2615</v>
      </c>
      <c r="D1" s="1" t="s">
        <v>2616</v>
      </c>
      <c r="E1" s="1" t="s">
        <v>2699</v>
      </c>
    </row>
    <row r="2" spans="1:5" x14ac:dyDescent="0.25">
      <c r="A2" s="2">
        <v>1</v>
      </c>
      <c r="B2" s="2" t="str">
        <f>"13."&amp;A2</f>
        <v>13.1</v>
      </c>
      <c r="C2" s="2" t="s">
        <v>797</v>
      </c>
      <c r="D2" s="2" t="s">
        <v>0</v>
      </c>
      <c r="E2" s="2"/>
    </row>
    <row r="3" spans="1:5" x14ac:dyDescent="0.25">
      <c r="A3" s="2">
        <v>2</v>
      </c>
      <c r="B3" s="2" t="str">
        <f>"13."&amp;A3</f>
        <v>13.2</v>
      </c>
      <c r="C3" s="2" t="s">
        <v>798</v>
      </c>
      <c r="D3" s="2" t="s">
        <v>0</v>
      </c>
      <c r="E3" s="2"/>
    </row>
    <row r="4" spans="1:5" x14ac:dyDescent="0.25">
      <c r="A4" s="2">
        <v>3</v>
      </c>
      <c r="B4" s="2" t="str">
        <f t="shared" ref="B4:B67" si="0">"13."&amp;A4</f>
        <v>13.3</v>
      </c>
      <c r="C4" s="2" t="s">
        <v>799</v>
      </c>
      <c r="D4" s="2" t="s">
        <v>0</v>
      </c>
      <c r="E4" s="2"/>
    </row>
    <row r="5" spans="1:5" x14ac:dyDescent="0.25">
      <c r="A5" s="2">
        <v>4</v>
      </c>
      <c r="B5" s="2" t="str">
        <f t="shared" si="0"/>
        <v>13.4</v>
      </c>
      <c r="C5" s="2" t="s">
        <v>800</v>
      </c>
      <c r="D5" s="2" t="s">
        <v>0</v>
      </c>
      <c r="E5" s="2"/>
    </row>
    <row r="6" spans="1:5" x14ac:dyDescent="0.25">
      <c r="A6" s="2">
        <v>5</v>
      </c>
      <c r="B6" s="2" t="str">
        <f t="shared" si="0"/>
        <v>13.5</v>
      </c>
      <c r="C6" s="2" t="s">
        <v>801</v>
      </c>
      <c r="D6" s="2" t="s">
        <v>0</v>
      </c>
      <c r="E6" s="2"/>
    </row>
    <row r="7" spans="1:5" x14ac:dyDescent="0.25">
      <c r="A7" s="2">
        <v>6</v>
      </c>
      <c r="B7" s="2" t="str">
        <f t="shared" si="0"/>
        <v>13.6</v>
      </c>
      <c r="C7" s="2" t="s">
        <v>802</v>
      </c>
      <c r="D7" s="2" t="s">
        <v>0</v>
      </c>
      <c r="E7" s="2"/>
    </row>
    <row r="8" spans="1:5" x14ac:dyDescent="0.25">
      <c r="A8" s="2">
        <v>7</v>
      </c>
      <c r="B8" s="2" t="str">
        <f t="shared" si="0"/>
        <v>13.7</v>
      </c>
      <c r="C8" s="2" t="s">
        <v>803</v>
      </c>
      <c r="D8" s="2" t="s">
        <v>0</v>
      </c>
      <c r="E8" s="2"/>
    </row>
    <row r="9" spans="1:5" x14ac:dyDescent="0.25">
      <c r="A9" s="2">
        <v>8</v>
      </c>
      <c r="B9" s="2" t="str">
        <f t="shared" si="0"/>
        <v>13.8</v>
      </c>
      <c r="C9" s="2" t="s">
        <v>804</v>
      </c>
      <c r="D9" s="2" t="s">
        <v>0</v>
      </c>
      <c r="E9" s="2"/>
    </row>
    <row r="10" spans="1:5" x14ac:dyDescent="0.25">
      <c r="A10" s="2">
        <v>9</v>
      </c>
      <c r="B10" s="2" t="str">
        <f t="shared" si="0"/>
        <v>13.9</v>
      </c>
      <c r="C10" s="2" t="s">
        <v>805</v>
      </c>
      <c r="D10" s="2" t="s">
        <v>0</v>
      </c>
      <c r="E10" s="2"/>
    </row>
    <row r="11" spans="1:5" x14ac:dyDescent="0.25">
      <c r="A11" s="2">
        <v>10</v>
      </c>
      <c r="B11" s="2" t="str">
        <f t="shared" si="0"/>
        <v>13.10</v>
      </c>
      <c r="C11" s="2" t="s">
        <v>806</v>
      </c>
      <c r="D11" s="2" t="s">
        <v>0</v>
      </c>
      <c r="E11" s="2"/>
    </row>
    <row r="12" spans="1:5" x14ac:dyDescent="0.25">
      <c r="A12" s="2">
        <v>11</v>
      </c>
      <c r="B12" s="2" t="str">
        <f t="shared" si="0"/>
        <v>13.11</v>
      </c>
      <c r="C12" s="2" t="s">
        <v>807</v>
      </c>
      <c r="D12" s="2" t="s">
        <v>0</v>
      </c>
      <c r="E12" s="2"/>
    </row>
    <row r="13" spans="1:5" x14ac:dyDescent="0.25">
      <c r="A13" s="2">
        <v>12</v>
      </c>
      <c r="B13" s="2" t="str">
        <f t="shared" si="0"/>
        <v>13.12</v>
      </c>
      <c r="C13" s="2" t="s">
        <v>808</v>
      </c>
      <c r="D13" s="2" t="s">
        <v>0</v>
      </c>
      <c r="E13" s="2"/>
    </row>
    <row r="14" spans="1:5" x14ac:dyDescent="0.25">
      <c r="A14" s="2">
        <v>13</v>
      </c>
      <c r="B14" s="2" t="str">
        <f t="shared" si="0"/>
        <v>13.13</v>
      </c>
      <c r="C14" s="2" t="s">
        <v>809</v>
      </c>
      <c r="D14" s="2" t="s">
        <v>74</v>
      </c>
      <c r="E14" s="2"/>
    </row>
    <row r="15" spans="1:5" x14ac:dyDescent="0.25">
      <c r="A15" s="2">
        <v>14</v>
      </c>
      <c r="B15" s="2" t="str">
        <f t="shared" si="0"/>
        <v>13.14</v>
      </c>
      <c r="C15" s="2" t="s">
        <v>810</v>
      </c>
      <c r="D15" s="2" t="s">
        <v>0</v>
      </c>
      <c r="E15" s="2"/>
    </row>
    <row r="16" spans="1:5" x14ac:dyDescent="0.25">
      <c r="A16" s="2">
        <v>15</v>
      </c>
      <c r="B16" s="2" t="str">
        <f t="shared" si="0"/>
        <v>13.15</v>
      </c>
      <c r="C16" s="2" t="s">
        <v>811</v>
      </c>
      <c r="D16" s="2" t="s">
        <v>0</v>
      </c>
      <c r="E16" s="2"/>
    </row>
    <row r="17" spans="1:5" x14ac:dyDescent="0.25">
      <c r="A17" s="2">
        <v>16</v>
      </c>
      <c r="B17" s="2" t="str">
        <f t="shared" si="0"/>
        <v>13.16</v>
      </c>
      <c r="C17" s="2" t="s">
        <v>812</v>
      </c>
      <c r="D17" s="2" t="s">
        <v>0</v>
      </c>
      <c r="E17" s="2"/>
    </row>
    <row r="18" spans="1:5" x14ac:dyDescent="0.25">
      <c r="A18" s="2">
        <v>17</v>
      </c>
      <c r="B18" s="2" t="str">
        <f t="shared" si="0"/>
        <v>13.17</v>
      </c>
      <c r="C18" s="2" t="s">
        <v>813</v>
      </c>
      <c r="D18" s="2" t="s">
        <v>0</v>
      </c>
      <c r="E18" s="2"/>
    </row>
    <row r="19" spans="1:5" x14ac:dyDescent="0.25">
      <c r="A19" s="2">
        <v>18</v>
      </c>
      <c r="B19" s="2" t="str">
        <f t="shared" si="0"/>
        <v>13.18</v>
      </c>
      <c r="C19" s="2" t="s">
        <v>814</v>
      </c>
      <c r="D19" s="2" t="s">
        <v>0</v>
      </c>
      <c r="E19" s="2"/>
    </row>
    <row r="20" spans="1:5" x14ac:dyDescent="0.25">
      <c r="A20" s="2">
        <v>19</v>
      </c>
      <c r="B20" s="2" t="str">
        <f t="shared" si="0"/>
        <v>13.19</v>
      </c>
      <c r="C20" s="2" t="s">
        <v>815</v>
      </c>
      <c r="D20" s="2" t="s">
        <v>74</v>
      </c>
      <c r="E20" s="2"/>
    </row>
    <row r="21" spans="1:5" x14ac:dyDescent="0.25">
      <c r="A21" s="2">
        <v>20</v>
      </c>
      <c r="B21" s="2" t="str">
        <f t="shared" si="0"/>
        <v>13.20</v>
      </c>
      <c r="C21" s="2" t="s">
        <v>816</v>
      </c>
      <c r="D21" s="2" t="s">
        <v>0</v>
      </c>
      <c r="E21" s="2"/>
    </row>
    <row r="22" spans="1:5" x14ac:dyDescent="0.25">
      <c r="A22" s="2">
        <v>21</v>
      </c>
      <c r="B22" s="2" t="str">
        <f t="shared" si="0"/>
        <v>13.21</v>
      </c>
      <c r="C22" s="2" t="s">
        <v>817</v>
      </c>
      <c r="D22" s="2" t="s">
        <v>0</v>
      </c>
      <c r="E22" s="2"/>
    </row>
    <row r="23" spans="1:5" x14ac:dyDescent="0.25">
      <c r="A23" s="2">
        <v>22</v>
      </c>
      <c r="B23" s="2" t="str">
        <f t="shared" si="0"/>
        <v>13.22</v>
      </c>
      <c r="C23" s="2" t="s">
        <v>818</v>
      </c>
      <c r="D23" s="2" t="s">
        <v>0</v>
      </c>
      <c r="E23" s="2"/>
    </row>
    <row r="24" spans="1:5" x14ac:dyDescent="0.25">
      <c r="A24" s="2">
        <v>23</v>
      </c>
      <c r="B24" s="2" t="str">
        <f t="shared" si="0"/>
        <v>13.23</v>
      </c>
      <c r="C24" s="2" t="s">
        <v>819</v>
      </c>
      <c r="D24" s="2" t="s">
        <v>0</v>
      </c>
      <c r="E24" s="2"/>
    </row>
    <row r="25" spans="1:5" x14ac:dyDescent="0.25">
      <c r="A25" s="2">
        <v>24</v>
      </c>
      <c r="B25" s="2" t="str">
        <f t="shared" si="0"/>
        <v>13.24</v>
      </c>
      <c r="C25" s="2" t="s">
        <v>820</v>
      </c>
      <c r="D25" s="2" t="s">
        <v>0</v>
      </c>
      <c r="E25" s="2"/>
    </row>
    <row r="26" spans="1:5" x14ac:dyDescent="0.25">
      <c r="A26" s="2">
        <v>25</v>
      </c>
      <c r="B26" s="2" t="str">
        <f t="shared" si="0"/>
        <v>13.25</v>
      </c>
      <c r="C26" s="2" t="s">
        <v>821</v>
      </c>
      <c r="D26" s="2" t="s">
        <v>0</v>
      </c>
      <c r="E26" s="2"/>
    </row>
    <row r="27" spans="1:5" x14ac:dyDescent="0.25">
      <c r="A27" s="2">
        <v>26</v>
      </c>
      <c r="B27" s="2" t="str">
        <f t="shared" si="0"/>
        <v>13.26</v>
      </c>
      <c r="C27" s="2" t="s">
        <v>822</v>
      </c>
      <c r="D27" s="2" t="s">
        <v>0</v>
      </c>
      <c r="E27" s="2"/>
    </row>
    <row r="28" spans="1:5" x14ac:dyDescent="0.25">
      <c r="A28" s="2">
        <v>27</v>
      </c>
      <c r="B28" s="2" t="str">
        <f t="shared" si="0"/>
        <v>13.27</v>
      </c>
      <c r="C28" s="2" t="s">
        <v>823</v>
      </c>
      <c r="D28" s="2" t="s">
        <v>0</v>
      </c>
      <c r="E28" s="2"/>
    </row>
    <row r="29" spans="1:5" x14ac:dyDescent="0.25">
      <c r="A29" s="2">
        <v>28</v>
      </c>
      <c r="B29" s="2" t="str">
        <f t="shared" si="0"/>
        <v>13.28</v>
      </c>
      <c r="C29" s="2" t="s">
        <v>824</v>
      </c>
      <c r="D29" s="2" t="s">
        <v>74</v>
      </c>
      <c r="E29" s="2"/>
    </row>
    <row r="30" spans="1:5" x14ac:dyDescent="0.25">
      <c r="A30" s="2">
        <v>29</v>
      </c>
      <c r="B30" s="2" t="str">
        <f t="shared" si="0"/>
        <v>13.29</v>
      </c>
      <c r="C30" s="2" t="s">
        <v>825</v>
      </c>
      <c r="D30" s="2" t="s">
        <v>0</v>
      </c>
      <c r="E30" s="2"/>
    </row>
    <row r="31" spans="1:5" x14ac:dyDescent="0.25">
      <c r="A31" s="2">
        <v>30</v>
      </c>
      <c r="B31" s="2" t="str">
        <f t="shared" si="0"/>
        <v>13.30</v>
      </c>
      <c r="C31" s="2" t="s">
        <v>826</v>
      </c>
      <c r="D31" s="2" t="s">
        <v>0</v>
      </c>
      <c r="E31" s="2"/>
    </row>
    <row r="32" spans="1:5" x14ac:dyDescent="0.25">
      <c r="A32" s="2">
        <v>31</v>
      </c>
      <c r="B32" s="2" t="str">
        <f t="shared" si="0"/>
        <v>13.31</v>
      </c>
      <c r="C32" s="2" t="s">
        <v>827</v>
      </c>
      <c r="D32" s="2" t="s">
        <v>0</v>
      </c>
      <c r="E32" s="2"/>
    </row>
    <row r="33" spans="1:5" x14ac:dyDescent="0.25">
      <c r="A33" s="2">
        <v>32</v>
      </c>
      <c r="B33" s="2" t="str">
        <f t="shared" si="0"/>
        <v>13.32</v>
      </c>
      <c r="C33" s="2" t="s">
        <v>828</v>
      </c>
      <c r="D33" s="2" t="s">
        <v>0</v>
      </c>
      <c r="E33" s="2"/>
    </row>
    <row r="34" spans="1:5" x14ac:dyDescent="0.25">
      <c r="A34" s="2">
        <v>33</v>
      </c>
      <c r="B34" s="2" t="str">
        <f t="shared" si="0"/>
        <v>13.33</v>
      </c>
      <c r="C34" s="2" t="s">
        <v>829</v>
      </c>
      <c r="D34" s="2" t="s">
        <v>0</v>
      </c>
      <c r="E34" s="2"/>
    </row>
    <row r="35" spans="1:5" x14ac:dyDescent="0.25">
      <c r="A35" s="2">
        <v>34</v>
      </c>
      <c r="B35" s="2" t="str">
        <f t="shared" si="0"/>
        <v>13.34</v>
      </c>
      <c r="C35" s="2" t="s">
        <v>830</v>
      </c>
      <c r="D35" s="2" t="s">
        <v>0</v>
      </c>
      <c r="E35" s="2"/>
    </row>
    <row r="36" spans="1:5" x14ac:dyDescent="0.25">
      <c r="A36" s="2">
        <v>35</v>
      </c>
      <c r="B36" s="2" t="str">
        <f t="shared" si="0"/>
        <v>13.35</v>
      </c>
      <c r="C36" s="2" t="s">
        <v>831</v>
      </c>
      <c r="D36" s="2" t="s">
        <v>0</v>
      </c>
      <c r="E36" s="2"/>
    </row>
    <row r="37" spans="1:5" x14ac:dyDescent="0.25">
      <c r="A37" s="2">
        <v>36</v>
      </c>
      <c r="B37" s="2" t="str">
        <f t="shared" si="0"/>
        <v>13.36</v>
      </c>
      <c r="C37" s="2" t="s">
        <v>832</v>
      </c>
      <c r="D37" s="2" t="s">
        <v>0</v>
      </c>
      <c r="E37" s="2"/>
    </row>
    <row r="38" spans="1:5" x14ac:dyDescent="0.25">
      <c r="A38" s="2">
        <v>37</v>
      </c>
      <c r="B38" s="2" t="str">
        <f t="shared" si="0"/>
        <v>13.37</v>
      </c>
      <c r="C38" s="2" t="s">
        <v>833</v>
      </c>
      <c r="D38" s="2" t="s">
        <v>0</v>
      </c>
      <c r="E38" s="2"/>
    </row>
    <row r="39" spans="1:5" x14ac:dyDescent="0.25">
      <c r="A39" s="2">
        <v>38</v>
      </c>
      <c r="B39" s="2" t="str">
        <f t="shared" si="0"/>
        <v>13.38</v>
      </c>
      <c r="C39" s="2" t="s">
        <v>834</v>
      </c>
      <c r="D39" s="2" t="s">
        <v>0</v>
      </c>
      <c r="E39" s="2"/>
    </row>
    <row r="40" spans="1:5" x14ac:dyDescent="0.25">
      <c r="A40" s="2">
        <v>39</v>
      </c>
      <c r="B40" s="2" t="str">
        <f t="shared" si="0"/>
        <v>13.39</v>
      </c>
      <c r="C40" s="2" t="s">
        <v>835</v>
      </c>
      <c r="D40" s="2" t="s">
        <v>0</v>
      </c>
      <c r="E40" s="2"/>
    </row>
    <row r="41" spans="1:5" x14ac:dyDescent="0.25">
      <c r="A41" s="2">
        <v>40</v>
      </c>
      <c r="B41" s="2" t="str">
        <f t="shared" si="0"/>
        <v>13.40</v>
      </c>
      <c r="C41" s="2" t="s">
        <v>836</v>
      </c>
      <c r="D41" s="2" t="s">
        <v>0</v>
      </c>
      <c r="E41" s="2"/>
    </row>
    <row r="42" spans="1:5" x14ac:dyDescent="0.25">
      <c r="A42" s="2">
        <v>41</v>
      </c>
      <c r="B42" s="2" t="str">
        <f t="shared" si="0"/>
        <v>13.41</v>
      </c>
      <c r="C42" s="2" t="s">
        <v>837</v>
      </c>
      <c r="D42" s="2" t="s">
        <v>0</v>
      </c>
      <c r="E42" s="2"/>
    </row>
    <row r="43" spans="1:5" x14ac:dyDescent="0.25">
      <c r="A43" s="2">
        <v>42</v>
      </c>
      <c r="B43" s="2" t="str">
        <f t="shared" si="0"/>
        <v>13.42</v>
      </c>
      <c r="C43" s="2" t="s">
        <v>838</v>
      </c>
      <c r="D43" s="2" t="s">
        <v>0</v>
      </c>
      <c r="E43" s="2"/>
    </row>
    <row r="44" spans="1:5" x14ac:dyDescent="0.25">
      <c r="A44" s="2">
        <v>43</v>
      </c>
      <c r="B44" s="2" t="str">
        <f t="shared" si="0"/>
        <v>13.43</v>
      </c>
      <c r="C44" s="2" t="s">
        <v>839</v>
      </c>
      <c r="D44" s="2" t="s">
        <v>0</v>
      </c>
      <c r="E44" s="2"/>
    </row>
    <row r="45" spans="1:5" x14ac:dyDescent="0.25">
      <c r="A45" s="2">
        <v>44</v>
      </c>
      <c r="B45" s="2" t="str">
        <f t="shared" si="0"/>
        <v>13.44</v>
      </c>
      <c r="C45" s="2" t="s">
        <v>840</v>
      </c>
      <c r="D45" s="2" t="s">
        <v>0</v>
      </c>
      <c r="E45" s="2"/>
    </row>
    <row r="46" spans="1:5" x14ac:dyDescent="0.25">
      <c r="A46" s="2">
        <v>45</v>
      </c>
      <c r="B46" s="2" t="str">
        <f t="shared" si="0"/>
        <v>13.45</v>
      </c>
      <c r="C46" s="2" t="s">
        <v>841</v>
      </c>
      <c r="D46" s="2" t="s">
        <v>0</v>
      </c>
      <c r="E46" s="2"/>
    </row>
    <row r="47" spans="1:5" x14ac:dyDescent="0.25">
      <c r="A47" s="2">
        <v>46</v>
      </c>
      <c r="B47" s="2" t="str">
        <f t="shared" si="0"/>
        <v>13.46</v>
      </c>
      <c r="C47" s="2" t="s">
        <v>842</v>
      </c>
      <c r="D47" s="2" t="s">
        <v>0</v>
      </c>
      <c r="E47" s="2"/>
    </row>
    <row r="48" spans="1:5" ht="22.5" x14ac:dyDescent="0.25">
      <c r="A48" s="2">
        <v>47</v>
      </c>
      <c r="B48" s="2" t="str">
        <f t="shared" si="0"/>
        <v>13.47</v>
      </c>
      <c r="C48" s="2" t="s">
        <v>843</v>
      </c>
      <c r="D48" s="2" t="s">
        <v>0</v>
      </c>
      <c r="E48" s="2"/>
    </row>
    <row r="49" spans="1:5" x14ac:dyDescent="0.25">
      <c r="A49" s="2">
        <v>48</v>
      </c>
      <c r="B49" s="2" t="str">
        <f t="shared" si="0"/>
        <v>13.48</v>
      </c>
      <c r="C49" s="2" t="s">
        <v>844</v>
      </c>
      <c r="D49" s="2" t="s">
        <v>0</v>
      </c>
      <c r="E49" s="2"/>
    </row>
    <row r="50" spans="1:5" x14ac:dyDescent="0.25">
      <c r="A50" s="2">
        <v>49</v>
      </c>
      <c r="B50" s="2" t="str">
        <f t="shared" si="0"/>
        <v>13.49</v>
      </c>
      <c r="C50" s="2" t="s">
        <v>845</v>
      </c>
      <c r="D50" s="2" t="s">
        <v>0</v>
      </c>
      <c r="E50" s="2"/>
    </row>
    <row r="51" spans="1:5" x14ac:dyDescent="0.25">
      <c r="A51" s="2">
        <v>50</v>
      </c>
      <c r="B51" s="2" t="str">
        <f t="shared" si="0"/>
        <v>13.50</v>
      </c>
      <c r="C51" s="2" t="s">
        <v>846</v>
      </c>
      <c r="D51" s="2" t="s">
        <v>0</v>
      </c>
      <c r="E51" s="2"/>
    </row>
    <row r="52" spans="1:5" x14ac:dyDescent="0.25">
      <c r="A52" s="2">
        <v>51</v>
      </c>
      <c r="B52" s="2" t="str">
        <f t="shared" si="0"/>
        <v>13.51</v>
      </c>
      <c r="C52" s="2" t="s">
        <v>847</v>
      </c>
      <c r="D52" s="2" t="s">
        <v>0</v>
      </c>
      <c r="E52" s="2"/>
    </row>
    <row r="53" spans="1:5" x14ac:dyDescent="0.25">
      <c r="A53" s="2">
        <v>52</v>
      </c>
      <c r="B53" s="2" t="str">
        <f t="shared" si="0"/>
        <v>13.52</v>
      </c>
      <c r="C53" s="2" t="s">
        <v>848</v>
      </c>
      <c r="D53" s="2" t="s">
        <v>0</v>
      </c>
      <c r="E53" s="2"/>
    </row>
    <row r="54" spans="1:5" x14ac:dyDescent="0.25">
      <c r="A54" s="2">
        <v>53</v>
      </c>
      <c r="B54" s="2" t="str">
        <f t="shared" si="0"/>
        <v>13.53</v>
      </c>
      <c r="C54" s="2" t="s">
        <v>849</v>
      </c>
      <c r="D54" s="2" t="s">
        <v>0</v>
      </c>
      <c r="E54" s="2"/>
    </row>
    <row r="55" spans="1:5" x14ac:dyDescent="0.25">
      <c r="A55" s="2">
        <v>54</v>
      </c>
      <c r="B55" s="2" t="str">
        <f t="shared" si="0"/>
        <v>13.54</v>
      </c>
      <c r="C55" s="2" t="s">
        <v>850</v>
      </c>
      <c r="D55" s="2" t="s">
        <v>0</v>
      </c>
      <c r="E55" s="2"/>
    </row>
    <row r="56" spans="1:5" x14ac:dyDescent="0.25">
      <c r="A56" s="2">
        <v>55</v>
      </c>
      <c r="B56" s="2" t="str">
        <f t="shared" si="0"/>
        <v>13.55</v>
      </c>
      <c r="C56" s="2" t="s">
        <v>851</v>
      </c>
      <c r="D56" s="2" t="s">
        <v>74</v>
      </c>
      <c r="E56" s="2"/>
    </row>
    <row r="57" spans="1:5" x14ac:dyDescent="0.25">
      <c r="A57" s="2">
        <v>56</v>
      </c>
      <c r="B57" s="2" t="str">
        <f t="shared" si="0"/>
        <v>13.56</v>
      </c>
      <c r="C57" s="2" t="s">
        <v>852</v>
      </c>
      <c r="D57" s="2" t="s">
        <v>0</v>
      </c>
      <c r="E57" s="2"/>
    </row>
    <row r="58" spans="1:5" x14ac:dyDescent="0.25">
      <c r="A58" s="2">
        <v>57</v>
      </c>
      <c r="B58" s="2" t="str">
        <f t="shared" si="0"/>
        <v>13.57</v>
      </c>
      <c r="C58" s="2" t="s">
        <v>853</v>
      </c>
      <c r="D58" s="2" t="s">
        <v>0</v>
      </c>
      <c r="E58" s="2"/>
    </row>
    <row r="59" spans="1:5" x14ac:dyDescent="0.25">
      <c r="A59" s="2">
        <v>58</v>
      </c>
      <c r="B59" s="2" t="str">
        <f t="shared" si="0"/>
        <v>13.58</v>
      </c>
      <c r="C59" s="2" t="s">
        <v>854</v>
      </c>
      <c r="D59" s="2" t="s">
        <v>0</v>
      </c>
      <c r="E59" s="2"/>
    </row>
    <row r="60" spans="1:5" x14ac:dyDescent="0.25">
      <c r="A60" s="2">
        <v>59</v>
      </c>
      <c r="B60" s="2" t="str">
        <f t="shared" si="0"/>
        <v>13.59</v>
      </c>
      <c r="C60" s="2" t="s">
        <v>855</v>
      </c>
      <c r="D60" s="2" t="s">
        <v>0</v>
      </c>
      <c r="E60" s="2"/>
    </row>
    <row r="61" spans="1:5" x14ac:dyDescent="0.25">
      <c r="A61" s="2">
        <v>60</v>
      </c>
      <c r="B61" s="2" t="str">
        <f t="shared" si="0"/>
        <v>13.60</v>
      </c>
      <c r="C61" s="2" t="s">
        <v>856</v>
      </c>
      <c r="D61" s="2" t="s">
        <v>0</v>
      </c>
      <c r="E61" s="2"/>
    </row>
    <row r="62" spans="1:5" x14ac:dyDescent="0.25">
      <c r="A62" s="2">
        <v>61</v>
      </c>
      <c r="B62" s="2" t="str">
        <f t="shared" si="0"/>
        <v>13.61</v>
      </c>
      <c r="C62" s="2" t="s">
        <v>857</v>
      </c>
      <c r="D62" s="2" t="s">
        <v>0</v>
      </c>
      <c r="E62" s="2"/>
    </row>
    <row r="63" spans="1:5" x14ac:dyDescent="0.25">
      <c r="A63" s="2">
        <v>62</v>
      </c>
      <c r="B63" s="2" t="str">
        <f t="shared" si="0"/>
        <v>13.62</v>
      </c>
      <c r="C63" s="2" t="s">
        <v>858</v>
      </c>
      <c r="D63" s="2" t="s">
        <v>0</v>
      </c>
      <c r="E63" s="2"/>
    </row>
    <row r="64" spans="1:5" x14ac:dyDescent="0.25">
      <c r="A64" s="2">
        <v>63</v>
      </c>
      <c r="B64" s="2" t="str">
        <f t="shared" si="0"/>
        <v>13.63</v>
      </c>
      <c r="C64" s="2" t="s">
        <v>859</v>
      </c>
      <c r="D64" s="2" t="s">
        <v>0</v>
      </c>
      <c r="E64" s="2"/>
    </row>
    <row r="65" spans="1:5" x14ac:dyDescent="0.25">
      <c r="A65" s="2">
        <v>64</v>
      </c>
      <c r="B65" s="2" t="str">
        <f t="shared" si="0"/>
        <v>13.64</v>
      </c>
      <c r="C65" s="2" t="s">
        <v>860</v>
      </c>
      <c r="D65" s="2" t="s">
        <v>0</v>
      </c>
      <c r="E65" s="2"/>
    </row>
    <row r="66" spans="1:5" x14ac:dyDescent="0.25">
      <c r="A66" s="2">
        <v>65</v>
      </c>
      <c r="B66" s="2" t="str">
        <f t="shared" si="0"/>
        <v>13.65</v>
      </c>
      <c r="C66" s="2" t="s">
        <v>861</v>
      </c>
      <c r="D66" s="2" t="s">
        <v>0</v>
      </c>
      <c r="E66" s="2"/>
    </row>
    <row r="67" spans="1:5" x14ac:dyDescent="0.25">
      <c r="A67" s="2">
        <v>66</v>
      </c>
      <c r="B67" s="2" t="str">
        <f t="shared" si="0"/>
        <v>13.66</v>
      </c>
      <c r="C67" s="2" t="s">
        <v>862</v>
      </c>
      <c r="D67" s="2" t="s">
        <v>0</v>
      </c>
      <c r="E67" s="2"/>
    </row>
    <row r="68" spans="1:5" x14ac:dyDescent="0.25">
      <c r="A68" s="2">
        <v>67</v>
      </c>
      <c r="B68" s="2" t="str">
        <f t="shared" ref="B68:B115" si="1">"13."&amp;A68</f>
        <v>13.67</v>
      </c>
      <c r="C68" s="2" t="s">
        <v>863</v>
      </c>
      <c r="D68" s="2" t="s">
        <v>0</v>
      </c>
      <c r="E68" s="2"/>
    </row>
    <row r="69" spans="1:5" x14ac:dyDescent="0.25">
      <c r="A69" s="2">
        <v>68</v>
      </c>
      <c r="B69" s="2" t="str">
        <f t="shared" si="1"/>
        <v>13.68</v>
      </c>
      <c r="C69" s="2" t="s">
        <v>864</v>
      </c>
      <c r="D69" s="2" t="s">
        <v>0</v>
      </c>
      <c r="E69" s="2"/>
    </row>
    <row r="70" spans="1:5" x14ac:dyDescent="0.25">
      <c r="A70" s="2">
        <v>69</v>
      </c>
      <c r="B70" s="2" t="str">
        <f t="shared" si="1"/>
        <v>13.69</v>
      </c>
      <c r="C70" s="2" t="s">
        <v>865</v>
      </c>
      <c r="D70" s="2" t="s">
        <v>0</v>
      </c>
      <c r="E70" s="2"/>
    </row>
    <row r="71" spans="1:5" x14ac:dyDescent="0.25">
      <c r="A71" s="2">
        <v>70</v>
      </c>
      <c r="B71" s="2" t="str">
        <f t="shared" si="1"/>
        <v>13.70</v>
      </c>
      <c r="C71" s="2" t="s">
        <v>866</v>
      </c>
      <c r="D71" s="2" t="s">
        <v>74</v>
      </c>
      <c r="E71" s="2"/>
    </row>
    <row r="72" spans="1:5" x14ac:dyDescent="0.25">
      <c r="A72" s="2">
        <v>71</v>
      </c>
      <c r="B72" s="2" t="str">
        <f t="shared" si="1"/>
        <v>13.71</v>
      </c>
      <c r="C72" s="2" t="s">
        <v>867</v>
      </c>
      <c r="D72" s="2" t="s">
        <v>0</v>
      </c>
      <c r="E72" s="2"/>
    </row>
    <row r="73" spans="1:5" x14ac:dyDescent="0.25">
      <c r="A73" s="2">
        <v>72</v>
      </c>
      <c r="B73" s="2" t="str">
        <f t="shared" si="1"/>
        <v>13.72</v>
      </c>
      <c r="C73" s="2" t="s">
        <v>868</v>
      </c>
      <c r="D73" s="2" t="s">
        <v>0</v>
      </c>
      <c r="E73" s="2"/>
    </row>
    <row r="74" spans="1:5" x14ac:dyDescent="0.25">
      <c r="A74" s="2">
        <v>73</v>
      </c>
      <c r="B74" s="2" t="str">
        <f t="shared" si="1"/>
        <v>13.73</v>
      </c>
      <c r="C74" s="2" t="s">
        <v>869</v>
      </c>
      <c r="D74" s="2" t="s">
        <v>0</v>
      </c>
      <c r="E74" s="2"/>
    </row>
    <row r="75" spans="1:5" x14ac:dyDescent="0.25">
      <c r="A75" s="2">
        <v>74</v>
      </c>
      <c r="B75" s="2" t="str">
        <f t="shared" si="1"/>
        <v>13.74</v>
      </c>
      <c r="C75" s="2" t="s">
        <v>870</v>
      </c>
      <c r="D75" s="2" t="s">
        <v>0</v>
      </c>
      <c r="E75" s="2"/>
    </row>
    <row r="76" spans="1:5" x14ac:dyDescent="0.25">
      <c r="A76" s="2">
        <v>75</v>
      </c>
      <c r="B76" s="2" t="str">
        <f t="shared" si="1"/>
        <v>13.75</v>
      </c>
      <c r="C76" s="2" t="s">
        <v>871</v>
      </c>
      <c r="D76" s="2" t="s">
        <v>0</v>
      </c>
      <c r="E76" s="2"/>
    </row>
    <row r="77" spans="1:5" x14ac:dyDescent="0.25">
      <c r="A77" s="2">
        <v>76</v>
      </c>
      <c r="B77" s="2" t="str">
        <f t="shared" si="1"/>
        <v>13.76</v>
      </c>
      <c r="C77" s="2" t="s">
        <v>872</v>
      </c>
      <c r="D77" s="2" t="s">
        <v>0</v>
      </c>
      <c r="E77" s="2"/>
    </row>
    <row r="78" spans="1:5" x14ac:dyDescent="0.25">
      <c r="A78" s="2">
        <v>77</v>
      </c>
      <c r="B78" s="2" t="str">
        <f t="shared" si="1"/>
        <v>13.77</v>
      </c>
      <c r="C78" s="2" t="s">
        <v>873</v>
      </c>
      <c r="D78" s="2" t="s">
        <v>0</v>
      </c>
      <c r="E78" s="2"/>
    </row>
    <row r="79" spans="1:5" x14ac:dyDescent="0.25">
      <c r="A79" s="2">
        <v>78</v>
      </c>
      <c r="B79" s="2" t="str">
        <f t="shared" si="1"/>
        <v>13.78</v>
      </c>
      <c r="C79" s="2" t="s">
        <v>874</v>
      </c>
      <c r="D79" s="2" t="s">
        <v>0</v>
      </c>
      <c r="E79" s="2"/>
    </row>
    <row r="80" spans="1:5" x14ac:dyDescent="0.25">
      <c r="A80" s="2">
        <v>79</v>
      </c>
      <c r="B80" s="2" t="str">
        <f t="shared" si="1"/>
        <v>13.79</v>
      </c>
      <c r="C80" s="2" t="s">
        <v>875</v>
      </c>
      <c r="D80" s="2" t="s">
        <v>0</v>
      </c>
      <c r="E80" s="2"/>
    </row>
    <row r="81" spans="1:5" x14ac:dyDescent="0.25">
      <c r="A81" s="2">
        <v>80</v>
      </c>
      <c r="B81" s="2" t="str">
        <f t="shared" si="1"/>
        <v>13.80</v>
      </c>
      <c r="C81" s="2" t="s">
        <v>876</v>
      </c>
      <c r="D81" s="2" t="s">
        <v>0</v>
      </c>
      <c r="E81" s="2"/>
    </row>
    <row r="82" spans="1:5" x14ac:dyDescent="0.25">
      <c r="A82" s="2">
        <v>81</v>
      </c>
      <c r="B82" s="2" t="str">
        <f t="shared" si="1"/>
        <v>13.81</v>
      </c>
      <c r="C82" s="2" t="s">
        <v>877</v>
      </c>
      <c r="D82" s="2" t="s">
        <v>0</v>
      </c>
      <c r="E82" s="2"/>
    </row>
    <row r="83" spans="1:5" x14ac:dyDescent="0.25">
      <c r="A83" s="2">
        <v>82</v>
      </c>
      <c r="B83" s="2" t="str">
        <f t="shared" si="1"/>
        <v>13.82</v>
      </c>
      <c r="C83" s="2" t="s">
        <v>878</v>
      </c>
      <c r="D83" s="2" t="s">
        <v>0</v>
      </c>
      <c r="E83" s="2"/>
    </row>
    <row r="84" spans="1:5" x14ac:dyDescent="0.25">
      <c r="A84" s="2">
        <v>83</v>
      </c>
      <c r="B84" s="2" t="str">
        <f t="shared" si="1"/>
        <v>13.83</v>
      </c>
      <c r="C84" s="2" t="s">
        <v>879</v>
      </c>
      <c r="D84" s="2" t="s">
        <v>0</v>
      </c>
      <c r="E84" s="2"/>
    </row>
    <row r="85" spans="1:5" x14ac:dyDescent="0.25">
      <c r="A85" s="2">
        <v>84</v>
      </c>
      <c r="B85" s="2" t="str">
        <f t="shared" si="1"/>
        <v>13.84</v>
      </c>
      <c r="C85" s="2" t="s">
        <v>880</v>
      </c>
      <c r="D85" s="2" t="s">
        <v>0</v>
      </c>
      <c r="E85" s="2"/>
    </row>
    <row r="86" spans="1:5" x14ac:dyDescent="0.25">
      <c r="A86" s="2">
        <v>85</v>
      </c>
      <c r="B86" s="2" t="str">
        <f t="shared" si="1"/>
        <v>13.85</v>
      </c>
      <c r="C86" s="2" t="s">
        <v>881</v>
      </c>
      <c r="D86" s="2" t="s">
        <v>0</v>
      </c>
      <c r="E86" s="2"/>
    </row>
    <row r="87" spans="1:5" x14ac:dyDescent="0.25">
      <c r="A87" s="2">
        <v>86</v>
      </c>
      <c r="B87" s="2" t="str">
        <f t="shared" si="1"/>
        <v>13.86</v>
      </c>
      <c r="C87" s="2" t="s">
        <v>882</v>
      </c>
      <c r="D87" s="2" t="s">
        <v>0</v>
      </c>
      <c r="E87" s="2"/>
    </row>
    <row r="88" spans="1:5" x14ac:dyDescent="0.25">
      <c r="A88" s="2">
        <v>87</v>
      </c>
      <c r="B88" s="2" t="str">
        <f t="shared" si="1"/>
        <v>13.87</v>
      </c>
      <c r="C88" s="2" t="s">
        <v>883</v>
      </c>
      <c r="D88" s="2" t="s">
        <v>0</v>
      </c>
      <c r="E88" s="2"/>
    </row>
    <row r="89" spans="1:5" x14ac:dyDescent="0.25">
      <c r="A89" s="2">
        <v>88</v>
      </c>
      <c r="B89" s="2" t="str">
        <f t="shared" si="1"/>
        <v>13.88</v>
      </c>
      <c r="C89" s="2" t="s">
        <v>884</v>
      </c>
      <c r="D89" s="2" t="s">
        <v>0</v>
      </c>
      <c r="E89" s="2"/>
    </row>
    <row r="90" spans="1:5" x14ac:dyDescent="0.25">
      <c r="A90" s="2">
        <v>89</v>
      </c>
      <c r="B90" s="2" t="str">
        <f t="shared" si="1"/>
        <v>13.89</v>
      </c>
      <c r="C90" s="2" t="s">
        <v>885</v>
      </c>
      <c r="D90" s="2" t="s">
        <v>0</v>
      </c>
      <c r="E90" s="2"/>
    </row>
    <row r="91" spans="1:5" x14ac:dyDescent="0.25">
      <c r="A91" s="2">
        <v>90</v>
      </c>
      <c r="B91" s="2" t="str">
        <f t="shared" si="1"/>
        <v>13.90</v>
      </c>
      <c r="C91" s="2" t="s">
        <v>886</v>
      </c>
      <c r="D91" s="2" t="s">
        <v>0</v>
      </c>
      <c r="E91" s="2"/>
    </row>
    <row r="92" spans="1:5" x14ac:dyDescent="0.25">
      <c r="A92" s="2">
        <v>91</v>
      </c>
      <c r="B92" s="2" t="str">
        <f t="shared" si="1"/>
        <v>13.91</v>
      </c>
      <c r="C92" s="2" t="s">
        <v>887</v>
      </c>
      <c r="D92" s="2" t="s">
        <v>0</v>
      </c>
      <c r="E92" s="2"/>
    </row>
    <row r="93" spans="1:5" x14ac:dyDescent="0.25">
      <c r="A93" s="2">
        <v>92</v>
      </c>
      <c r="B93" s="2" t="str">
        <f t="shared" si="1"/>
        <v>13.92</v>
      </c>
      <c r="C93" s="2" t="s">
        <v>888</v>
      </c>
      <c r="D93" s="2" t="s">
        <v>0</v>
      </c>
      <c r="E93" s="2"/>
    </row>
    <row r="94" spans="1:5" x14ac:dyDescent="0.25">
      <c r="A94" s="2">
        <v>93</v>
      </c>
      <c r="B94" s="2" t="str">
        <f t="shared" si="1"/>
        <v>13.93</v>
      </c>
      <c r="C94" s="2" t="s">
        <v>889</v>
      </c>
      <c r="D94" s="2" t="s">
        <v>0</v>
      </c>
      <c r="E94" s="2"/>
    </row>
    <row r="95" spans="1:5" x14ac:dyDescent="0.25">
      <c r="A95" s="2">
        <v>94</v>
      </c>
      <c r="B95" s="2" t="str">
        <f t="shared" si="1"/>
        <v>13.94</v>
      </c>
      <c r="C95" s="2" t="s">
        <v>890</v>
      </c>
      <c r="D95" s="2" t="s">
        <v>0</v>
      </c>
      <c r="E95" s="2"/>
    </row>
    <row r="96" spans="1:5" x14ac:dyDescent="0.25">
      <c r="A96" s="2">
        <v>95</v>
      </c>
      <c r="B96" s="2" t="str">
        <f t="shared" si="1"/>
        <v>13.95</v>
      </c>
      <c r="C96" s="2" t="s">
        <v>891</v>
      </c>
      <c r="D96" s="2" t="s">
        <v>0</v>
      </c>
      <c r="E96" s="2"/>
    </row>
    <row r="97" spans="1:5" x14ac:dyDescent="0.25">
      <c r="A97" s="2">
        <v>96</v>
      </c>
      <c r="B97" s="2" t="str">
        <f t="shared" si="1"/>
        <v>13.96</v>
      </c>
      <c r="C97" s="2" t="s">
        <v>892</v>
      </c>
      <c r="D97" s="2" t="s">
        <v>0</v>
      </c>
      <c r="E97" s="2"/>
    </row>
    <row r="98" spans="1:5" x14ac:dyDescent="0.25">
      <c r="A98" s="2">
        <v>97</v>
      </c>
      <c r="B98" s="2" t="str">
        <f t="shared" si="1"/>
        <v>13.97</v>
      </c>
      <c r="C98" s="2" t="s">
        <v>893</v>
      </c>
      <c r="D98" s="2" t="s">
        <v>0</v>
      </c>
      <c r="E98" s="2"/>
    </row>
    <row r="99" spans="1:5" x14ac:dyDescent="0.25">
      <c r="A99" s="2">
        <v>98</v>
      </c>
      <c r="B99" s="2" t="str">
        <f t="shared" si="1"/>
        <v>13.98</v>
      </c>
      <c r="C99" s="2" t="s">
        <v>894</v>
      </c>
      <c r="D99" s="2" t="s">
        <v>0</v>
      </c>
      <c r="E99" s="2"/>
    </row>
    <row r="100" spans="1:5" x14ac:dyDescent="0.25">
      <c r="A100" s="2">
        <v>99</v>
      </c>
      <c r="B100" s="2" t="str">
        <f t="shared" si="1"/>
        <v>13.99</v>
      </c>
      <c r="C100" s="2" t="s">
        <v>895</v>
      </c>
      <c r="D100" s="2" t="s">
        <v>0</v>
      </c>
      <c r="E100" s="2"/>
    </row>
    <row r="101" spans="1:5" x14ac:dyDescent="0.25">
      <c r="A101" s="2">
        <v>100</v>
      </c>
      <c r="B101" s="2" t="str">
        <f t="shared" si="1"/>
        <v>13.100</v>
      </c>
      <c r="C101" s="2" t="s">
        <v>896</v>
      </c>
      <c r="D101" s="2" t="s">
        <v>0</v>
      </c>
      <c r="E101" s="2"/>
    </row>
    <row r="102" spans="1:5" x14ac:dyDescent="0.25">
      <c r="A102" s="2">
        <v>101</v>
      </c>
      <c r="B102" s="2" t="str">
        <f t="shared" si="1"/>
        <v>13.101</v>
      </c>
      <c r="C102" s="2" t="s">
        <v>897</v>
      </c>
      <c r="D102" s="2" t="s">
        <v>0</v>
      </c>
      <c r="E102" s="2"/>
    </row>
    <row r="103" spans="1:5" x14ac:dyDescent="0.25">
      <c r="A103" s="2">
        <v>102</v>
      </c>
      <c r="B103" s="2" t="str">
        <f t="shared" si="1"/>
        <v>13.102</v>
      </c>
      <c r="C103" s="2" t="s">
        <v>898</v>
      </c>
      <c r="D103" s="2" t="s">
        <v>74</v>
      </c>
      <c r="E103" s="2"/>
    </row>
    <row r="104" spans="1:5" x14ac:dyDescent="0.25">
      <c r="A104" s="2">
        <v>103</v>
      </c>
      <c r="B104" s="2" t="str">
        <f t="shared" si="1"/>
        <v>13.103</v>
      </c>
      <c r="C104" s="2" t="s">
        <v>899</v>
      </c>
      <c r="D104" s="2" t="s">
        <v>0</v>
      </c>
      <c r="E104" s="2"/>
    </row>
    <row r="105" spans="1:5" x14ac:dyDescent="0.25">
      <c r="A105" s="2">
        <v>104</v>
      </c>
      <c r="B105" s="2" t="str">
        <f t="shared" si="1"/>
        <v>13.104</v>
      </c>
      <c r="C105" s="2" t="s">
        <v>900</v>
      </c>
      <c r="D105" s="2" t="s">
        <v>0</v>
      </c>
      <c r="E105" s="2"/>
    </row>
    <row r="106" spans="1:5" x14ac:dyDescent="0.25">
      <c r="A106" s="2">
        <v>105</v>
      </c>
      <c r="B106" s="2" t="str">
        <f t="shared" si="1"/>
        <v>13.105</v>
      </c>
      <c r="C106" s="2" t="s">
        <v>901</v>
      </c>
      <c r="D106" s="2" t="s">
        <v>0</v>
      </c>
      <c r="E106" s="2"/>
    </row>
    <row r="107" spans="1:5" x14ac:dyDescent="0.25">
      <c r="A107" s="2">
        <v>106</v>
      </c>
      <c r="B107" s="2" t="str">
        <f t="shared" si="1"/>
        <v>13.106</v>
      </c>
      <c r="C107" s="2" t="s">
        <v>902</v>
      </c>
      <c r="D107" s="2" t="s">
        <v>0</v>
      </c>
      <c r="E107" s="2"/>
    </row>
    <row r="108" spans="1:5" x14ac:dyDescent="0.25">
      <c r="A108" s="2">
        <v>107</v>
      </c>
      <c r="B108" s="2" t="str">
        <f t="shared" si="1"/>
        <v>13.107</v>
      </c>
      <c r="C108" s="2" t="s">
        <v>903</v>
      </c>
      <c r="D108" s="2" t="s">
        <v>0</v>
      </c>
      <c r="E108" s="2"/>
    </row>
    <row r="109" spans="1:5" x14ac:dyDescent="0.25">
      <c r="A109" s="2">
        <v>108</v>
      </c>
      <c r="B109" s="2" t="str">
        <f t="shared" si="1"/>
        <v>13.108</v>
      </c>
      <c r="C109" s="2" t="s">
        <v>904</v>
      </c>
      <c r="D109" s="2" t="s">
        <v>0</v>
      </c>
      <c r="E109" s="2"/>
    </row>
    <row r="110" spans="1:5" x14ac:dyDescent="0.25">
      <c r="A110" s="2">
        <v>109</v>
      </c>
      <c r="B110" s="2" t="str">
        <f t="shared" si="1"/>
        <v>13.109</v>
      </c>
      <c r="C110" s="2" t="s">
        <v>905</v>
      </c>
      <c r="D110" s="2" t="s">
        <v>0</v>
      </c>
      <c r="E110" s="2"/>
    </row>
    <row r="111" spans="1:5" x14ac:dyDescent="0.25">
      <c r="A111" s="2">
        <v>110</v>
      </c>
      <c r="B111" s="2" t="str">
        <f t="shared" si="1"/>
        <v>13.110</v>
      </c>
      <c r="C111" s="2" t="s">
        <v>906</v>
      </c>
      <c r="D111" s="2" t="s">
        <v>0</v>
      </c>
      <c r="E111" s="2"/>
    </row>
    <row r="112" spans="1:5" ht="22.5" x14ac:dyDescent="0.25">
      <c r="A112" s="2">
        <v>111</v>
      </c>
      <c r="B112" s="2" t="str">
        <f t="shared" si="1"/>
        <v>13.111</v>
      </c>
      <c r="C112" s="2" t="s">
        <v>907</v>
      </c>
      <c r="D112" s="2" t="s">
        <v>0</v>
      </c>
      <c r="E112" s="2"/>
    </row>
    <row r="113" spans="1:5" ht="22.5" x14ac:dyDescent="0.25">
      <c r="A113" s="2">
        <v>112</v>
      </c>
      <c r="B113" s="2" t="str">
        <f t="shared" si="1"/>
        <v>13.112</v>
      </c>
      <c r="C113" s="2" t="s">
        <v>908</v>
      </c>
      <c r="D113" s="2" t="s">
        <v>0</v>
      </c>
      <c r="E113" s="2"/>
    </row>
    <row r="114" spans="1:5" x14ac:dyDescent="0.25">
      <c r="A114" s="2">
        <v>113</v>
      </c>
      <c r="B114" s="2" t="str">
        <f t="shared" si="1"/>
        <v>13.113</v>
      </c>
      <c r="C114" s="2" t="s">
        <v>909</v>
      </c>
      <c r="D114" s="2" t="s">
        <v>0</v>
      </c>
      <c r="E114" s="2"/>
    </row>
    <row r="115" spans="1:5" ht="12" thickBot="1" x14ac:dyDescent="0.3">
      <c r="A115" s="2">
        <v>114</v>
      </c>
      <c r="B115" s="2" t="str">
        <f t="shared" si="1"/>
        <v>13.114</v>
      </c>
      <c r="C115" s="2" t="s">
        <v>910</v>
      </c>
      <c r="D115" s="2" t="s">
        <v>0</v>
      </c>
      <c r="E115" s="2"/>
    </row>
    <row r="116" spans="1:5" ht="12" thickBot="1" x14ac:dyDescent="0.3">
      <c r="A116" s="13" t="s">
        <v>2617</v>
      </c>
      <c r="B116" s="14"/>
      <c r="C116" s="14"/>
      <c r="D116" s="8" t="s">
        <v>2618</v>
      </c>
      <c r="E116" s="7"/>
    </row>
    <row r="117" spans="1:5" x14ac:dyDescent="0.25">
      <c r="D117" s="4" t="s">
        <v>2698</v>
      </c>
    </row>
    <row r="119" spans="1:5" ht="25.5" x14ac:dyDescent="0.25">
      <c r="A119" s="15" t="s">
        <v>2619</v>
      </c>
      <c r="B119" s="16"/>
      <c r="C119" s="9" t="s">
        <v>2620</v>
      </c>
      <c r="D119" s="16" t="s">
        <v>2621</v>
      </c>
      <c r="E119" s="16"/>
    </row>
    <row r="120" spans="1:5" x14ac:dyDescent="0.25">
      <c r="D120" s="17" t="s">
        <v>2622</v>
      </c>
      <c r="E120" s="16"/>
    </row>
  </sheetData>
  <mergeCells count="4">
    <mergeCell ref="A116:C116"/>
    <mergeCell ref="A119:B119"/>
    <mergeCell ref="D119:E119"/>
    <mergeCell ref="D120:E120"/>
  </mergeCells>
  <pageMargins left="0.25" right="0.25" top="0.75" bottom="0.75" header="0.3" footer="0.3"/>
  <pageSetup paperSize="9" orientation="portrait" r:id="rId1"/>
  <headerFooter>
    <oddHeader>&amp;CПриложение №6А към Ценово предложение - образец №6
Бояджийски работи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view="pageLayout" topLeftCell="A82" workbookViewId="0">
      <selection activeCell="D94" sqref="D94"/>
    </sheetView>
  </sheetViews>
  <sheetFormatPr defaultRowHeight="11.25" x14ac:dyDescent="0.25"/>
  <cols>
    <col min="1" max="1" width="3.28515625" style="4" bestFit="1" customWidth="1"/>
    <col min="2" max="2" width="5.5703125" style="4" bestFit="1" customWidth="1"/>
    <col min="3" max="3" width="72.42578125" style="4" customWidth="1"/>
    <col min="4" max="4" width="7.5703125" style="4" bestFit="1" customWidth="1"/>
    <col min="5" max="16384" width="9.140625" style="4"/>
  </cols>
  <sheetData>
    <row r="1" spans="1:5" ht="22.5" x14ac:dyDescent="0.25">
      <c r="A1" s="1" t="s">
        <v>2613</v>
      </c>
      <c r="B1" s="1" t="s">
        <v>2614</v>
      </c>
      <c r="C1" s="1" t="s">
        <v>2615</v>
      </c>
      <c r="D1" s="1" t="s">
        <v>2616</v>
      </c>
      <c r="E1" s="1" t="s">
        <v>2699</v>
      </c>
    </row>
    <row r="2" spans="1:5" x14ac:dyDescent="0.25">
      <c r="A2" s="2">
        <v>1</v>
      </c>
      <c r="B2" s="2" t="str">
        <f>"14."&amp;A2</f>
        <v>14.1</v>
      </c>
      <c r="C2" s="2" t="s">
        <v>911</v>
      </c>
      <c r="D2" s="2" t="s">
        <v>8</v>
      </c>
      <c r="E2" s="2"/>
    </row>
    <row r="3" spans="1:5" x14ac:dyDescent="0.25">
      <c r="A3" s="2">
        <v>2</v>
      </c>
      <c r="B3" s="2" t="str">
        <f>"14."&amp;A3</f>
        <v>14.2</v>
      </c>
      <c r="C3" s="2" t="s">
        <v>912</v>
      </c>
      <c r="D3" s="2" t="s">
        <v>8</v>
      </c>
      <c r="E3" s="2"/>
    </row>
    <row r="4" spans="1:5" x14ac:dyDescent="0.25">
      <c r="A4" s="2">
        <v>3</v>
      </c>
      <c r="B4" s="2" t="str">
        <f t="shared" ref="B4:B67" si="0">"14."&amp;A4</f>
        <v>14.3</v>
      </c>
      <c r="C4" s="2" t="s">
        <v>913</v>
      </c>
      <c r="D4" s="2" t="s">
        <v>8</v>
      </c>
      <c r="E4" s="2"/>
    </row>
    <row r="5" spans="1:5" x14ac:dyDescent="0.25">
      <c r="A5" s="2">
        <v>4</v>
      </c>
      <c r="B5" s="2" t="str">
        <f t="shared" si="0"/>
        <v>14.4</v>
      </c>
      <c r="C5" s="2" t="s">
        <v>914</v>
      </c>
      <c r="D5" s="2" t="s">
        <v>8</v>
      </c>
      <c r="E5" s="2"/>
    </row>
    <row r="6" spans="1:5" x14ac:dyDescent="0.25">
      <c r="A6" s="2">
        <v>5</v>
      </c>
      <c r="B6" s="2" t="str">
        <f t="shared" si="0"/>
        <v>14.5</v>
      </c>
      <c r="C6" s="2" t="s">
        <v>915</v>
      </c>
      <c r="D6" s="2" t="s">
        <v>8</v>
      </c>
      <c r="E6" s="2"/>
    </row>
    <row r="7" spans="1:5" x14ac:dyDescent="0.25">
      <c r="A7" s="2">
        <v>6</v>
      </c>
      <c r="B7" s="2" t="str">
        <f t="shared" si="0"/>
        <v>14.6</v>
      </c>
      <c r="C7" s="2" t="s">
        <v>916</v>
      </c>
      <c r="D7" s="2" t="s">
        <v>8</v>
      </c>
      <c r="E7" s="2"/>
    </row>
    <row r="8" spans="1:5" x14ac:dyDescent="0.25">
      <c r="A8" s="2">
        <v>7</v>
      </c>
      <c r="B8" s="2" t="str">
        <f t="shared" si="0"/>
        <v>14.7</v>
      </c>
      <c r="C8" s="2" t="s">
        <v>917</v>
      </c>
      <c r="D8" s="2" t="s">
        <v>8</v>
      </c>
      <c r="E8" s="2"/>
    </row>
    <row r="9" spans="1:5" x14ac:dyDescent="0.25">
      <c r="A9" s="2">
        <v>8</v>
      </c>
      <c r="B9" s="2" t="str">
        <f t="shared" si="0"/>
        <v>14.8</v>
      </c>
      <c r="C9" s="2" t="s">
        <v>918</v>
      </c>
      <c r="D9" s="2" t="s">
        <v>8</v>
      </c>
      <c r="E9" s="2"/>
    </row>
    <row r="10" spans="1:5" x14ac:dyDescent="0.25">
      <c r="A10" s="2">
        <v>9</v>
      </c>
      <c r="B10" s="2" t="str">
        <f t="shared" si="0"/>
        <v>14.9</v>
      </c>
      <c r="C10" s="2" t="s">
        <v>919</v>
      </c>
      <c r="D10" s="2" t="s">
        <v>8</v>
      </c>
      <c r="E10" s="2"/>
    </row>
    <row r="11" spans="1:5" x14ac:dyDescent="0.25">
      <c r="A11" s="2">
        <v>10</v>
      </c>
      <c r="B11" s="2" t="str">
        <f t="shared" si="0"/>
        <v>14.10</v>
      </c>
      <c r="C11" s="2" t="s">
        <v>920</v>
      </c>
      <c r="D11" s="2" t="s">
        <v>9</v>
      </c>
      <c r="E11" s="2"/>
    </row>
    <row r="12" spans="1:5" x14ac:dyDescent="0.25">
      <c r="A12" s="2">
        <v>11</v>
      </c>
      <c r="B12" s="2" t="str">
        <f t="shared" si="0"/>
        <v>14.11</v>
      </c>
      <c r="C12" s="2" t="s">
        <v>921</v>
      </c>
      <c r="D12" s="2" t="s">
        <v>9</v>
      </c>
      <c r="E12" s="2"/>
    </row>
    <row r="13" spans="1:5" x14ac:dyDescent="0.25">
      <c r="A13" s="2">
        <v>12</v>
      </c>
      <c r="B13" s="2" t="str">
        <f t="shared" si="0"/>
        <v>14.12</v>
      </c>
      <c r="C13" s="2" t="s">
        <v>922</v>
      </c>
      <c r="D13" s="2" t="s">
        <v>9</v>
      </c>
      <c r="E13" s="2"/>
    </row>
    <row r="14" spans="1:5" x14ac:dyDescent="0.25">
      <c r="A14" s="2">
        <v>13</v>
      </c>
      <c r="B14" s="2" t="str">
        <f t="shared" si="0"/>
        <v>14.13</v>
      </c>
      <c r="C14" s="2" t="s">
        <v>923</v>
      </c>
      <c r="D14" s="2" t="s">
        <v>9</v>
      </c>
      <c r="E14" s="2"/>
    </row>
    <row r="15" spans="1:5" x14ac:dyDescent="0.25">
      <c r="A15" s="2">
        <v>14</v>
      </c>
      <c r="B15" s="2" t="str">
        <f t="shared" si="0"/>
        <v>14.14</v>
      </c>
      <c r="C15" s="2" t="s">
        <v>924</v>
      </c>
      <c r="D15" s="2" t="s">
        <v>9</v>
      </c>
      <c r="E15" s="2"/>
    </row>
    <row r="16" spans="1:5" x14ac:dyDescent="0.25">
      <c r="A16" s="2">
        <v>15</v>
      </c>
      <c r="B16" s="2" t="str">
        <f t="shared" si="0"/>
        <v>14.15</v>
      </c>
      <c r="C16" s="2" t="s">
        <v>925</v>
      </c>
      <c r="D16" s="2" t="s">
        <v>9</v>
      </c>
      <c r="E16" s="2"/>
    </row>
    <row r="17" spans="1:5" x14ac:dyDescent="0.25">
      <c r="A17" s="2">
        <v>16</v>
      </c>
      <c r="B17" s="2" t="str">
        <f t="shared" si="0"/>
        <v>14.16</v>
      </c>
      <c r="C17" s="2" t="s">
        <v>926</v>
      </c>
      <c r="D17" s="2" t="s">
        <v>9</v>
      </c>
      <c r="E17" s="2"/>
    </row>
    <row r="18" spans="1:5" x14ac:dyDescent="0.25">
      <c r="A18" s="2">
        <v>17</v>
      </c>
      <c r="B18" s="2" t="str">
        <f t="shared" si="0"/>
        <v>14.17</v>
      </c>
      <c r="C18" s="2" t="s">
        <v>927</v>
      </c>
      <c r="D18" s="2" t="s">
        <v>9</v>
      </c>
      <c r="E18" s="2"/>
    </row>
    <row r="19" spans="1:5" x14ac:dyDescent="0.25">
      <c r="A19" s="2">
        <v>18</v>
      </c>
      <c r="B19" s="2" t="str">
        <f t="shared" si="0"/>
        <v>14.18</v>
      </c>
      <c r="C19" s="2" t="s">
        <v>928</v>
      </c>
      <c r="D19" s="2" t="s">
        <v>9</v>
      </c>
      <c r="E19" s="2"/>
    </row>
    <row r="20" spans="1:5" x14ac:dyDescent="0.25">
      <c r="A20" s="2">
        <v>19</v>
      </c>
      <c r="B20" s="2" t="str">
        <f t="shared" si="0"/>
        <v>14.19</v>
      </c>
      <c r="C20" s="2" t="s">
        <v>929</v>
      </c>
      <c r="D20" s="2" t="s">
        <v>9</v>
      </c>
      <c r="E20" s="2"/>
    </row>
    <row r="21" spans="1:5" x14ac:dyDescent="0.25">
      <c r="A21" s="2">
        <v>20</v>
      </c>
      <c r="B21" s="2" t="str">
        <f t="shared" si="0"/>
        <v>14.20</v>
      </c>
      <c r="C21" s="2" t="s">
        <v>930</v>
      </c>
      <c r="D21" s="2" t="s">
        <v>9</v>
      </c>
      <c r="E21" s="2"/>
    </row>
    <row r="22" spans="1:5" x14ac:dyDescent="0.25">
      <c r="A22" s="2">
        <v>21</v>
      </c>
      <c r="B22" s="2" t="str">
        <f t="shared" si="0"/>
        <v>14.21</v>
      </c>
      <c r="C22" s="2" t="s">
        <v>931</v>
      </c>
      <c r="D22" s="2" t="s">
        <v>9</v>
      </c>
      <c r="E22" s="2"/>
    </row>
    <row r="23" spans="1:5" x14ac:dyDescent="0.25">
      <c r="A23" s="2">
        <v>22</v>
      </c>
      <c r="B23" s="2" t="str">
        <f t="shared" si="0"/>
        <v>14.22</v>
      </c>
      <c r="C23" s="2" t="s">
        <v>932</v>
      </c>
      <c r="D23" s="2" t="s">
        <v>9</v>
      </c>
      <c r="E23" s="2"/>
    </row>
    <row r="24" spans="1:5" x14ac:dyDescent="0.25">
      <c r="A24" s="2">
        <v>23</v>
      </c>
      <c r="B24" s="2" t="str">
        <f t="shared" si="0"/>
        <v>14.23</v>
      </c>
      <c r="C24" s="2" t="s">
        <v>933</v>
      </c>
      <c r="D24" s="2" t="s">
        <v>9</v>
      </c>
      <c r="E24" s="2"/>
    </row>
    <row r="25" spans="1:5" x14ac:dyDescent="0.25">
      <c r="A25" s="2">
        <v>24</v>
      </c>
      <c r="B25" s="2" t="str">
        <f t="shared" si="0"/>
        <v>14.24</v>
      </c>
      <c r="C25" s="2" t="s">
        <v>934</v>
      </c>
      <c r="D25" s="2" t="s">
        <v>9</v>
      </c>
      <c r="E25" s="2"/>
    </row>
    <row r="26" spans="1:5" x14ac:dyDescent="0.25">
      <c r="A26" s="2">
        <v>25</v>
      </c>
      <c r="B26" s="2" t="str">
        <f t="shared" si="0"/>
        <v>14.25</v>
      </c>
      <c r="C26" s="2" t="s">
        <v>935</v>
      </c>
      <c r="D26" s="2" t="s">
        <v>9</v>
      </c>
      <c r="E26" s="2"/>
    </row>
    <row r="27" spans="1:5" x14ac:dyDescent="0.25">
      <c r="A27" s="2">
        <v>26</v>
      </c>
      <c r="B27" s="2" t="str">
        <f t="shared" si="0"/>
        <v>14.26</v>
      </c>
      <c r="C27" s="2" t="s">
        <v>936</v>
      </c>
      <c r="D27" s="2" t="s">
        <v>9</v>
      </c>
      <c r="E27" s="2"/>
    </row>
    <row r="28" spans="1:5" x14ac:dyDescent="0.25">
      <c r="A28" s="2">
        <v>27</v>
      </c>
      <c r="B28" s="2" t="str">
        <f t="shared" si="0"/>
        <v>14.27</v>
      </c>
      <c r="C28" s="2" t="s">
        <v>937</v>
      </c>
      <c r="D28" s="2" t="s">
        <v>9</v>
      </c>
      <c r="E28" s="2"/>
    </row>
    <row r="29" spans="1:5" x14ac:dyDescent="0.25">
      <c r="A29" s="2">
        <v>28</v>
      </c>
      <c r="B29" s="2" t="str">
        <f t="shared" si="0"/>
        <v>14.28</v>
      </c>
      <c r="C29" s="2" t="s">
        <v>938</v>
      </c>
      <c r="D29" s="2" t="s">
        <v>9</v>
      </c>
      <c r="E29" s="2"/>
    </row>
    <row r="30" spans="1:5" x14ac:dyDescent="0.25">
      <c r="A30" s="2">
        <v>29</v>
      </c>
      <c r="B30" s="2" t="str">
        <f t="shared" si="0"/>
        <v>14.29</v>
      </c>
      <c r="C30" s="2" t="s">
        <v>939</v>
      </c>
      <c r="D30" s="2" t="s">
        <v>9</v>
      </c>
      <c r="E30" s="2"/>
    </row>
    <row r="31" spans="1:5" x14ac:dyDescent="0.25">
      <c r="A31" s="2">
        <v>30</v>
      </c>
      <c r="B31" s="2" t="str">
        <f t="shared" si="0"/>
        <v>14.30</v>
      </c>
      <c r="C31" s="2" t="s">
        <v>940</v>
      </c>
      <c r="D31" s="2" t="s">
        <v>9</v>
      </c>
      <c r="E31" s="2"/>
    </row>
    <row r="32" spans="1:5" x14ac:dyDescent="0.25">
      <c r="A32" s="2">
        <v>31</v>
      </c>
      <c r="B32" s="2" t="str">
        <f t="shared" si="0"/>
        <v>14.31</v>
      </c>
      <c r="C32" s="2" t="s">
        <v>941</v>
      </c>
      <c r="D32" s="2" t="s">
        <v>9</v>
      </c>
      <c r="E32" s="2"/>
    </row>
    <row r="33" spans="1:5" x14ac:dyDescent="0.25">
      <c r="A33" s="2">
        <v>32</v>
      </c>
      <c r="B33" s="2" t="str">
        <f t="shared" si="0"/>
        <v>14.32</v>
      </c>
      <c r="C33" s="2" t="s">
        <v>942</v>
      </c>
      <c r="D33" s="2" t="s">
        <v>9</v>
      </c>
      <c r="E33" s="2"/>
    </row>
    <row r="34" spans="1:5" x14ac:dyDescent="0.25">
      <c r="A34" s="2">
        <v>33</v>
      </c>
      <c r="B34" s="2" t="str">
        <f t="shared" si="0"/>
        <v>14.33</v>
      </c>
      <c r="C34" s="2" t="s">
        <v>943</v>
      </c>
      <c r="D34" s="2" t="s">
        <v>9</v>
      </c>
      <c r="E34" s="2"/>
    </row>
    <row r="35" spans="1:5" x14ac:dyDescent="0.25">
      <c r="A35" s="2">
        <v>34</v>
      </c>
      <c r="B35" s="2" t="str">
        <f t="shared" si="0"/>
        <v>14.34</v>
      </c>
      <c r="C35" s="2" t="s">
        <v>944</v>
      </c>
      <c r="D35" s="2" t="s">
        <v>9</v>
      </c>
      <c r="E35" s="2"/>
    </row>
    <row r="36" spans="1:5" x14ac:dyDescent="0.25">
      <c r="A36" s="2">
        <v>35</v>
      </c>
      <c r="B36" s="2" t="str">
        <f t="shared" si="0"/>
        <v>14.35</v>
      </c>
      <c r="C36" s="2" t="s">
        <v>945</v>
      </c>
      <c r="D36" s="2" t="s">
        <v>9</v>
      </c>
      <c r="E36" s="2"/>
    </row>
    <row r="37" spans="1:5" x14ac:dyDescent="0.25">
      <c r="A37" s="2">
        <v>36</v>
      </c>
      <c r="B37" s="2" t="str">
        <f t="shared" si="0"/>
        <v>14.36</v>
      </c>
      <c r="C37" s="2" t="s">
        <v>946</v>
      </c>
      <c r="D37" s="2" t="s">
        <v>9</v>
      </c>
      <c r="E37" s="2"/>
    </row>
    <row r="38" spans="1:5" x14ac:dyDescent="0.25">
      <c r="A38" s="2">
        <v>37</v>
      </c>
      <c r="B38" s="2" t="str">
        <f t="shared" si="0"/>
        <v>14.37</v>
      </c>
      <c r="C38" s="2" t="s">
        <v>947</v>
      </c>
      <c r="D38" s="2" t="s">
        <v>9</v>
      </c>
      <c r="E38" s="2"/>
    </row>
    <row r="39" spans="1:5" x14ac:dyDescent="0.25">
      <c r="A39" s="2">
        <v>38</v>
      </c>
      <c r="B39" s="2" t="str">
        <f t="shared" si="0"/>
        <v>14.38</v>
      </c>
      <c r="C39" s="2" t="s">
        <v>948</v>
      </c>
      <c r="D39" s="2" t="s">
        <v>9</v>
      </c>
      <c r="E39" s="2"/>
    </row>
    <row r="40" spans="1:5" x14ac:dyDescent="0.25">
      <c r="A40" s="2">
        <v>39</v>
      </c>
      <c r="B40" s="2" t="str">
        <f t="shared" si="0"/>
        <v>14.39</v>
      </c>
      <c r="C40" s="2" t="s">
        <v>949</v>
      </c>
      <c r="D40" s="2" t="s">
        <v>9</v>
      </c>
      <c r="E40" s="2"/>
    </row>
    <row r="41" spans="1:5" x14ac:dyDescent="0.25">
      <c r="A41" s="2">
        <v>40</v>
      </c>
      <c r="B41" s="2" t="str">
        <f t="shared" si="0"/>
        <v>14.40</v>
      </c>
      <c r="C41" s="2" t="s">
        <v>950</v>
      </c>
      <c r="D41" s="2" t="s">
        <v>74</v>
      </c>
      <c r="E41" s="2"/>
    </row>
    <row r="42" spans="1:5" x14ac:dyDescent="0.25">
      <c r="A42" s="2">
        <v>41</v>
      </c>
      <c r="B42" s="2" t="str">
        <f t="shared" si="0"/>
        <v>14.41</v>
      </c>
      <c r="C42" s="2" t="s">
        <v>951</v>
      </c>
      <c r="D42" s="2" t="s">
        <v>74</v>
      </c>
      <c r="E42" s="2"/>
    </row>
    <row r="43" spans="1:5" x14ac:dyDescent="0.25">
      <c r="A43" s="2">
        <v>42</v>
      </c>
      <c r="B43" s="2" t="str">
        <f t="shared" si="0"/>
        <v>14.42</v>
      </c>
      <c r="C43" s="2" t="s">
        <v>952</v>
      </c>
      <c r="D43" s="2" t="s">
        <v>9</v>
      </c>
      <c r="E43" s="2"/>
    </row>
    <row r="44" spans="1:5" x14ac:dyDescent="0.25">
      <c r="A44" s="2">
        <v>43</v>
      </c>
      <c r="B44" s="2" t="str">
        <f t="shared" si="0"/>
        <v>14.43</v>
      </c>
      <c r="C44" s="2" t="s">
        <v>953</v>
      </c>
      <c r="D44" s="2" t="s">
        <v>9</v>
      </c>
      <c r="E44" s="2"/>
    </row>
    <row r="45" spans="1:5" ht="22.5" x14ac:dyDescent="0.25">
      <c r="A45" s="2">
        <v>44</v>
      </c>
      <c r="B45" s="2" t="str">
        <f t="shared" si="0"/>
        <v>14.44</v>
      </c>
      <c r="C45" s="2" t="s">
        <v>954</v>
      </c>
      <c r="D45" s="2" t="s">
        <v>0</v>
      </c>
      <c r="E45" s="2"/>
    </row>
    <row r="46" spans="1:5" x14ac:dyDescent="0.25">
      <c r="A46" s="2">
        <v>45</v>
      </c>
      <c r="B46" s="2" t="str">
        <f t="shared" si="0"/>
        <v>14.45</v>
      </c>
      <c r="C46" s="2" t="s">
        <v>955</v>
      </c>
      <c r="D46" s="2" t="s">
        <v>631</v>
      </c>
      <c r="E46" s="2"/>
    </row>
    <row r="47" spans="1:5" x14ac:dyDescent="0.25">
      <c r="A47" s="2">
        <v>46</v>
      </c>
      <c r="B47" s="2" t="str">
        <f t="shared" si="0"/>
        <v>14.46</v>
      </c>
      <c r="C47" s="2" t="s">
        <v>956</v>
      </c>
      <c r="D47" s="2" t="s">
        <v>631</v>
      </c>
      <c r="E47" s="2"/>
    </row>
    <row r="48" spans="1:5" x14ac:dyDescent="0.25">
      <c r="A48" s="2">
        <v>47</v>
      </c>
      <c r="B48" s="2" t="str">
        <f t="shared" si="0"/>
        <v>14.47</v>
      </c>
      <c r="C48" s="2" t="s">
        <v>957</v>
      </c>
      <c r="D48" s="2" t="s">
        <v>9</v>
      </c>
      <c r="E48" s="2"/>
    </row>
    <row r="49" spans="1:5" x14ac:dyDescent="0.25">
      <c r="A49" s="2">
        <v>48</v>
      </c>
      <c r="B49" s="2" t="str">
        <f t="shared" si="0"/>
        <v>14.48</v>
      </c>
      <c r="C49" s="2" t="s">
        <v>958</v>
      </c>
      <c r="D49" s="2" t="s">
        <v>9</v>
      </c>
      <c r="E49" s="2"/>
    </row>
    <row r="50" spans="1:5" x14ac:dyDescent="0.25">
      <c r="A50" s="2">
        <v>49</v>
      </c>
      <c r="B50" s="2" t="str">
        <f t="shared" si="0"/>
        <v>14.49</v>
      </c>
      <c r="C50" s="2" t="s">
        <v>959</v>
      </c>
      <c r="D50" s="2" t="s">
        <v>9</v>
      </c>
      <c r="E50" s="2"/>
    </row>
    <row r="51" spans="1:5" x14ac:dyDescent="0.25">
      <c r="A51" s="2">
        <v>50</v>
      </c>
      <c r="B51" s="2" t="str">
        <f t="shared" si="0"/>
        <v>14.50</v>
      </c>
      <c r="C51" s="2" t="s">
        <v>960</v>
      </c>
      <c r="D51" s="2" t="s">
        <v>9</v>
      </c>
      <c r="E51" s="2"/>
    </row>
    <row r="52" spans="1:5" x14ac:dyDescent="0.25">
      <c r="A52" s="2">
        <v>51</v>
      </c>
      <c r="B52" s="2" t="str">
        <f t="shared" si="0"/>
        <v>14.51</v>
      </c>
      <c r="C52" s="2" t="s">
        <v>961</v>
      </c>
      <c r="D52" s="2" t="s">
        <v>9</v>
      </c>
      <c r="E52" s="2"/>
    </row>
    <row r="53" spans="1:5" x14ac:dyDescent="0.25">
      <c r="A53" s="2">
        <v>52</v>
      </c>
      <c r="B53" s="2" t="str">
        <f t="shared" si="0"/>
        <v>14.52</v>
      </c>
      <c r="C53" s="2" t="s">
        <v>962</v>
      </c>
      <c r="D53" s="2" t="s">
        <v>9</v>
      </c>
      <c r="E53" s="2"/>
    </row>
    <row r="54" spans="1:5" x14ac:dyDescent="0.25">
      <c r="A54" s="2">
        <v>53</v>
      </c>
      <c r="B54" s="2" t="str">
        <f t="shared" si="0"/>
        <v>14.53</v>
      </c>
      <c r="C54" s="2" t="s">
        <v>963</v>
      </c>
      <c r="D54" s="2" t="s">
        <v>9</v>
      </c>
      <c r="E54" s="2"/>
    </row>
    <row r="55" spans="1:5" x14ac:dyDescent="0.25">
      <c r="A55" s="2">
        <v>54</v>
      </c>
      <c r="B55" s="2" t="str">
        <f t="shared" si="0"/>
        <v>14.54</v>
      </c>
      <c r="C55" s="2" t="s">
        <v>964</v>
      </c>
      <c r="D55" s="2" t="s">
        <v>9</v>
      </c>
      <c r="E55" s="2"/>
    </row>
    <row r="56" spans="1:5" x14ac:dyDescent="0.25">
      <c r="A56" s="2">
        <v>55</v>
      </c>
      <c r="B56" s="2" t="str">
        <f t="shared" si="0"/>
        <v>14.55</v>
      </c>
      <c r="C56" s="2" t="s">
        <v>965</v>
      </c>
      <c r="D56" s="2" t="s">
        <v>9</v>
      </c>
      <c r="E56" s="2"/>
    </row>
    <row r="57" spans="1:5" x14ac:dyDescent="0.25">
      <c r="A57" s="2">
        <v>56</v>
      </c>
      <c r="B57" s="2" t="str">
        <f t="shared" si="0"/>
        <v>14.56</v>
      </c>
      <c r="C57" s="2" t="s">
        <v>966</v>
      </c>
      <c r="D57" s="2" t="s">
        <v>9</v>
      </c>
      <c r="E57" s="2"/>
    </row>
    <row r="58" spans="1:5" x14ac:dyDescent="0.25">
      <c r="A58" s="2">
        <v>57</v>
      </c>
      <c r="B58" s="2" t="str">
        <f t="shared" si="0"/>
        <v>14.57</v>
      </c>
      <c r="C58" s="2" t="s">
        <v>967</v>
      </c>
      <c r="D58" s="2" t="s">
        <v>9</v>
      </c>
      <c r="E58" s="2"/>
    </row>
    <row r="59" spans="1:5" x14ac:dyDescent="0.25">
      <c r="A59" s="2">
        <v>58</v>
      </c>
      <c r="B59" s="2" t="str">
        <f t="shared" si="0"/>
        <v>14.58</v>
      </c>
      <c r="C59" s="2" t="s">
        <v>968</v>
      </c>
      <c r="D59" s="2" t="s">
        <v>9</v>
      </c>
      <c r="E59" s="2"/>
    </row>
    <row r="60" spans="1:5" x14ac:dyDescent="0.25">
      <c r="A60" s="2">
        <v>59</v>
      </c>
      <c r="B60" s="2" t="str">
        <f t="shared" si="0"/>
        <v>14.59</v>
      </c>
      <c r="C60" s="2" t="s">
        <v>969</v>
      </c>
      <c r="D60" s="2" t="s">
        <v>9</v>
      </c>
      <c r="E60" s="2"/>
    </row>
    <row r="61" spans="1:5" x14ac:dyDescent="0.25">
      <c r="A61" s="2">
        <v>60</v>
      </c>
      <c r="B61" s="2" t="str">
        <f t="shared" si="0"/>
        <v>14.60</v>
      </c>
      <c r="C61" s="2" t="s">
        <v>970</v>
      </c>
      <c r="D61" s="2" t="s">
        <v>9</v>
      </c>
      <c r="E61" s="2"/>
    </row>
    <row r="62" spans="1:5" x14ac:dyDescent="0.25">
      <c r="A62" s="2">
        <v>61</v>
      </c>
      <c r="B62" s="2" t="str">
        <f t="shared" si="0"/>
        <v>14.61</v>
      </c>
      <c r="C62" s="2" t="s">
        <v>971</v>
      </c>
      <c r="D62" s="2" t="s">
        <v>74</v>
      </c>
      <c r="E62" s="2"/>
    </row>
    <row r="63" spans="1:5" x14ac:dyDescent="0.25">
      <c r="A63" s="2">
        <v>62</v>
      </c>
      <c r="B63" s="2" t="str">
        <f t="shared" si="0"/>
        <v>14.62</v>
      </c>
      <c r="C63" s="2" t="s">
        <v>972</v>
      </c>
      <c r="D63" s="2" t="s">
        <v>74</v>
      </c>
      <c r="E63" s="2"/>
    </row>
    <row r="64" spans="1:5" x14ac:dyDescent="0.25">
      <c r="A64" s="2">
        <v>63</v>
      </c>
      <c r="B64" s="2" t="str">
        <f t="shared" si="0"/>
        <v>14.63</v>
      </c>
      <c r="C64" s="2" t="s">
        <v>973</v>
      </c>
      <c r="D64" s="2" t="s">
        <v>74</v>
      </c>
      <c r="E64" s="2"/>
    </row>
    <row r="65" spans="1:5" x14ac:dyDescent="0.25">
      <c r="A65" s="2">
        <v>64</v>
      </c>
      <c r="B65" s="2" t="str">
        <f t="shared" si="0"/>
        <v>14.64</v>
      </c>
      <c r="C65" s="2" t="s">
        <v>974</v>
      </c>
      <c r="D65" s="2" t="s">
        <v>74</v>
      </c>
      <c r="E65" s="2"/>
    </row>
    <row r="66" spans="1:5" x14ac:dyDescent="0.25">
      <c r="A66" s="2">
        <v>65</v>
      </c>
      <c r="B66" s="2" t="str">
        <f t="shared" si="0"/>
        <v>14.65</v>
      </c>
      <c r="C66" s="2" t="s">
        <v>975</v>
      </c>
      <c r="D66" s="2" t="s">
        <v>74</v>
      </c>
      <c r="E66" s="2"/>
    </row>
    <row r="67" spans="1:5" x14ac:dyDescent="0.25">
      <c r="A67" s="2">
        <v>66</v>
      </c>
      <c r="B67" s="2" t="str">
        <f t="shared" si="0"/>
        <v>14.66</v>
      </c>
      <c r="C67" s="2" t="s">
        <v>976</v>
      </c>
      <c r="D67" s="2" t="s">
        <v>8</v>
      </c>
      <c r="E67" s="2"/>
    </row>
    <row r="68" spans="1:5" x14ac:dyDescent="0.25">
      <c r="A68" s="2">
        <v>67</v>
      </c>
      <c r="B68" s="2" t="str">
        <f t="shared" ref="B68:B92" si="1">"14."&amp;A68</f>
        <v>14.67</v>
      </c>
      <c r="C68" s="2" t="s">
        <v>977</v>
      </c>
      <c r="D68" s="2" t="s">
        <v>8</v>
      </c>
      <c r="E68" s="2"/>
    </row>
    <row r="69" spans="1:5" x14ac:dyDescent="0.25">
      <c r="A69" s="2">
        <v>68</v>
      </c>
      <c r="B69" s="2" t="str">
        <f t="shared" si="1"/>
        <v>14.68</v>
      </c>
      <c r="C69" s="2" t="s">
        <v>978</v>
      </c>
      <c r="D69" s="2" t="s">
        <v>8</v>
      </c>
      <c r="E69" s="2"/>
    </row>
    <row r="70" spans="1:5" x14ac:dyDescent="0.25">
      <c r="A70" s="2">
        <v>69</v>
      </c>
      <c r="B70" s="2" t="str">
        <f t="shared" si="1"/>
        <v>14.69</v>
      </c>
      <c r="C70" s="2" t="s">
        <v>979</v>
      </c>
      <c r="D70" s="2" t="s">
        <v>8</v>
      </c>
      <c r="E70" s="2"/>
    </row>
    <row r="71" spans="1:5" x14ac:dyDescent="0.25">
      <c r="A71" s="2">
        <v>70</v>
      </c>
      <c r="B71" s="2" t="str">
        <f t="shared" si="1"/>
        <v>14.70</v>
      </c>
      <c r="C71" s="2" t="s">
        <v>980</v>
      </c>
      <c r="D71" s="2" t="s">
        <v>8</v>
      </c>
      <c r="E71" s="2"/>
    </row>
    <row r="72" spans="1:5" x14ac:dyDescent="0.25">
      <c r="A72" s="2">
        <v>71</v>
      </c>
      <c r="B72" s="2" t="str">
        <f t="shared" si="1"/>
        <v>14.71</v>
      </c>
      <c r="C72" s="2" t="s">
        <v>981</v>
      </c>
      <c r="D72" s="2" t="s">
        <v>8</v>
      </c>
      <c r="E72" s="2"/>
    </row>
    <row r="73" spans="1:5" x14ac:dyDescent="0.25">
      <c r="A73" s="2">
        <v>72</v>
      </c>
      <c r="B73" s="2" t="str">
        <f t="shared" si="1"/>
        <v>14.72</v>
      </c>
      <c r="C73" s="2" t="s">
        <v>982</v>
      </c>
      <c r="D73" s="2" t="s">
        <v>9</v>
      </c>
      <c r="E73" s="2"/>
    </row>
    <row r="74" spans="1:5" x14ac:dyDescent="0.25">
      <c r="A74" s="2">
        <v>73</v>
      </c>
      <c r="B74" s="2" t="str">
        <f t="shared" si="1"/>
        <v>14.73</v>
      </c>
      <c r="C74" s="2" t="s">
        <v>983</v>
      </c>
      <c r="D74" s="2" t="s">
        <v>9</v>
      </c>
      <c r="E74" s="2"/>
    </row>
    <row r="75" spans="1:5" x14ac:dyDescent="0.25">
      <c r="A75" s="2">
        <v>74</v>
      </c>
      <c r="B75" s="2" t="str">
        <f t="shared" si="1"/>
        <v>14.74</v>
      </c>
      <c r="C75" s="2" t="s">
        <v>984</v>
      </c>
      <c r="D75" s="2" t="s">
        <v>9</v>
      </c>
      <c r="E75" s="2"/>
    </row>
    <row r="76" spans="1:5" x14ac:dyDescent="0.25">
      <c r="A76" s="2">
        <v>75</v>
      </c>
      <c r="B76" s="2" t="str">
        <f t="shared" si="1"/>
        <v>14.75</v>
      </c>
      <c r="C76" s="2" t="s">
        <v>985</v>
      </c>
      <c r="D76" s="2" t="s">
        <v>9</v>
      </c>
      <c r="E76" s="2"/>
    </row>
    <row r="77" spans="1:5" ht="22.5" x14ac:dyDescent="0.25">
      <c r="A77" s="2">
        <v>76</v>
      </c>
      <c r="B77" s="2" t="str">
        <f t="shared" si="1"/>
        <v>14.76</v>
      </c>
      <c r="C77" s="2" t="s">
        <v>986</v>
      </c>
      <c r="D77" s="2" t="s">
        <v>134</v>
      </c>
      <c r="E77" s="2"/>
    </row>
    <row r="78" spans="1:5" ht="22.5" x14ac:dyDescent="0.25">
      <c r="A78" s="2">
        <v>77</v>
      </c>
      <c r="B78" s="2" t="str">
        <f t="shared" si="1"/>
        <v>14.77</v>
      </c>
      <c r="C78" s="2" t="s">
        <v>987</v>
      </c>
      <c r="D78" s="2" t="s">
        <v>134</v>
      </c>
      <c r="E78" s="2"/>
    </row>
    <row r="79" spans="1:5" x14ac:dyDescent="0.25">
      <c r="A79" s="2">
        <v>78</v>
      </c>
      <c r="B79" s="2" t="str">
        <f t="shared" si="1"/>
        <v>14.78</v>
      </c>
      <c r="C79" s="2" t="s">
        <v>988</v>
      </c>
      <c r="D79" s="2" t="s">
        <v>134</v>
      </c>
      <c r="E79" s="2"/>
    </row>
    <row r="80" spans="1:5" x14ac:dyDescent="0.25">
      <c r="A80" s="2">
        <v>79</v>
      </c>
      <c r="B80" s="2" t="str">
        <f t="shared" si="1"/>
        <v>14.79</v>
      </c>
      <c r="C80" s="2" t="s">
        <v>989</v>
      </c>
      <c r="D80" s="2" t="s">
        <v>134</v>
      </c>
      <c r="E80" s="2"/>
    </row>
    <row r="81" spans="1:5" x14ac:dyDescent="0.25">
      <c r="A81" s="2">
        <v>80</v>
      </c>
      <c r="B81" s="2" t="str">
        <f t="shared" si="1"/>
        <v>14.80</v>
      </c>
      <c r="C81" s="2" t="s">
        <v>990</v>
      </c>
      <c r="D81" s="2" t="s">
        <v>8</v>
      </c>
      <c r="E81" s="2"/>
    </row>
    <row r="82" spans="1:5" x14ac:dyDescent="0.25">
      <c r="A82" s="2">
        <v>81</v>
      </c>
      <c r="B82" s="2" t="str">
        <f t="shared" si="1"/>
        <v>14.81</v>
      </c>
      <c r="C82" s="2" t="s">
        <v>991</v>
      </c>
      <c r="D82" s="2" t="s">
        <v>8</v>
      </c>
      <c r="E82" s="2"/>
    </row>
    <row r="83" spans="1:5" x14ac:dyDescent="0.25">
      <c r="A83" s="2">
        <v>82</v>
      </c>
      <c r="B83" s="2" t="str">
        <f t="shared" si="1"/>
        <v>14.82</v>
      </c>
      <c r="C83" s="2" t="s">
        <v>992</v>
      </c>
      <c r="D83" s="2" t="s">
        <v>8</v>
      </c>
      <c r="E83" s="2"/>
    </row>
    <row r="84" spans="1:5" x14ac:dyDescent="0.25">
      <c r="A84" s="2">
        <v>83</v>
      </c>
      <c r="B84" s="2" t="str">
        <f t="shared" si="1"/>
        <v>14.83</v>
      </c>
      <c r="C84" s="2" t="s">
        <v>993</v>
      </c>
      <c r="D84" s="2" t="s">
        <v>8</v>
      </c>
      <c r="E84" s="2"/>
    </row>
    <row r="85" spans="1:5" x14ac:dyDescent="0.25">
      <c r="A85" s="2">
        <v>84</v>
      </c>
      <c r="B85" s="2" t="str">
        <f t="shared" si="1"/>
        <v>14.84</v>
      </c>
      <c r="C85" s="2" t="s">
        <v>994</v>
      </c>
      <c r="D85" s="2" t="s">
        <v>8</v>
      </c>
      <c r="E85" s="2"/>
    </row>
    <row r="86" spans="1:5" x14ac:dyDescent="0.25">
      <c r="A86" s="2">
        <v>85</v>
      </c>
      <c r="B86" s="2" t="str">
        <f t="shared" si="1"/>
        <v>14.85</v>
      </c>
      <c r="C86" s="2" t="s">
        <v>995</v>
      </c>
      <c r="D86" s="2" t="s">
        <v>74</v>
      </c>
      <c r="E86" s="2"/>
    </row>
    <row r="87" spans="1:5" x14ac:dyDescent="0.25">
      <c r="A87" s="2">
        <v>86</v>
      </c>
      <c r="B87" s="2" t="str">
        <f t="shared" si="1"/>
        <v>14.86</v>
      </c>
      <c r="C87" s="2" t="s">
        <v>996</v>
      </c>
      <c r="D87" s="2" t="s">
        <v>74</v>
      </c>
      <c r="E87" s="2"/>
    </row>
    <row r="88" spans="1:5" x14ac:dyDescent="0.25">
      <c r="A88" s="2">
        <v>87</v>
      </c>
      <c r="B88" s="2" t="str">
        <f t="shared" si="1"/>
        <v>14.87</v>
      </c>
      <c r="C88" s="2" t="s">
        <v>997</v>
      </c>
      <c r="D88" s="2" t="s">
        <v>8</v>
      </c>
      <c r="E88" s="2"/>
    </row>
    <row r="89" spans="1:5" x14ac:dyDescent="0.25">
      <c r="A89" s="2">
        <v>88</v>
      </c>
      <c r="B89" s="2" t="str">
        <f t="shared" si="1"/>
        <v>14.88</v>
      </c>
      <c r="C89" s="2" t="s">
        <v>998</v>
      </c>
      <c r="D89" s="2" t="s">
        <v>8</v>
      </c>
      <c r="E89" s="2"/>
    </row>
    <row r="90" spans="1:5" x14ac:dyDescent="0.25">
      <c r="A90" s="2">
        <v>89</v>
      </c>
      <c r="B90" s="2" t="str">
        <f t="shared" si="1"/>
        <v>14.89</v>
      </c>
      <c r="C90" s="2" t="s">
        <v>999</v>
      </c>
      <c r="D90" s="2" t="s">
        <v>8</v>
      </c>
      <c r="E90" s="2"/>
    </row>
    <row r="91" spans="1:5" x14ac:dyDescent="0.25">
      <c r="A91" s="2">
        <v>90</v>
      </c>
      <c r="B91" s="2" t="str">
        <f t="shared" si="1"/>
        <v>14.90</v>
      </c>
      <c r="C91" s="2" t="s">
        <v>1000</v>
      </c>
      <c r="D91" s="2" t="s">
        <v>8</v>
      </c>
      <c r="E91" s="2"/>
    </row>
    <row r="92" spans="1:5" ht="12" thickBot="1" x14ac:dyDescent="0.3">
      <c r="A92" s="2">
        <v>91</v>
      </c>
      <c r="B92" s="2" t="str">
        <f t="shared" si="1"/>
        <v>14.91</v>
      </c>
      <c r="C92" s="2" t="s">
        <v>1001</v>
      </c>
      <c r="D92" s="2" t="s">
        <v>8</v>
      </c>
      <c r="E92" s="2"/>
    </row>
    <row r="93" spans="1:5" ht="12" thickBot="1" x14ac:dyDescent="0.3">
      <c r="A93" s="13" t="s">
        <v>2617</v>
      </c>
      <c r="B93" s="14"/>
      <c r="C93" s="14"/>
      <c r="D93" s="8" t="s">
        <v>2618</v>
      </c>
      <c r="E93" s="7"/>
    </row>
    <row r="94" spans="1:5" x14ac:dyDescent="0.25">
      <c r="D94" s="4" t="s">
        <v>2698</v>
      </c>
    </row>
    <row r="96" spans="1:5" ht="12.75" x14ac:dyDescent="0.25">
      <c r="A96" s="15" t="s">
        <v>2619</v>
      </c>
      <c r="B96" s="16"/>
      <c r="C96" s="9" t="s">
        <v>2620</v>
      </c>
      <c r="D96" s="16" t="s">
        <v>2621</v>
      </c>
      <c r="E96" s="16"/>
    </row>
    <row r="97" spans="4:5" x14ac:dyDescent="0.25">
      <c r="D97" s="17" t="s">
        <v>2622</v>
      </c>
      <c r="E97" s="16"/>
    </row>
  </sheetData>
  <mergeCells count="4">
    <mergeCell ref="A93:C93"/>
    <mergeCell ref="A96:B96"/>
    <mergeCell ref="D96:E96"/>
    <mergeCell ref="D97:E97"/>
  </mergeCells>
  <pageMargins left="0.25" right="0.25" top="0.75" bottom="0.75" header="0.3" footer="0.3"/>
  <pageSetup paperSize="9" orientation="portrait" r:id="rId1"/>
  <headerFooter>
    <oddHeader>&amp;CПриложение №6А към Ценово предложение - образец №6
 Метална дограма и стъклени конструкции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5 Зидарски работи</vt:lpstr>
      <vt:lpstr>6 Покривни работи</vt:lpstr>
      <vt:lpstr>7 Покривно водоотвеждане</vt:lpstr>
      <vt:lpstr>9 Облицовъчни работи</vt:lpstr>
      <vt:lpstr>10 Мазачески работи</vt:lpstr>
      <vt:lpstr>11 Настилки и замазки</vt:lpstr>
      <vt:lpstr>12 Стъкларски работи</vt:lpstr>
      <vt:lpstr>13 Бояджийски работи</vt:lpstr>
      <vt:lpstr>14 Метална догр. и ст.констр</vt:lpstr>
      <vt:lpstr>15 Хидроизолационни работи</vt:lpstr>
      <vt:lpstr>16 Топлоизолационни работи</vt:lpstr>
      <vt:lpstr>17 Стол. работи (дърв.догр.)</vt:lpstr>
      <vt:lpstr>18 Тръбопр.,отопл., вентил.</vt:lpstr>
      <vt:lpstr>19 Сухо строителство</vt:lpstr>
      <vt:lpstr>20 Сградни ВиК инсталации</vt:lpstr>
      <vt:lpstr>21 Външни вод. и канализ.</vt:lpstr>
      <vt:lpstr>24 Ел. инсталации в сгради</vt:lpstr>
      <vt:lpstr>25 ДЕМОНТАЖНИ РАБОТИ</vt:lpstr>
      <vt:lpstr>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2016-01-21T09:13:07Z</cp:lastPrinted>
  <dcterms:created xsi:type="dcterms:W3CDTF">2016-01-19T09:21:32Z</dcterms:created>
  <dcterms:modified xsi:type="dcterms:W3CDTF">2018-07-30T12:39:35Z</dcterms:modified>
</cp:coreProperties>
</file>