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240" windowWidth="19440" windowHeight="9150"/>
  </bookViews>
  <sheets>
    <sheet name="MOEW" sheetId="18" r:id="rId1"/>
  </sheets>
  <externalReferences>
    <externalReference r:id="rId2"/>
    <externalReference r:id="rId3"/>
  </externalReferences>
  <definedNames>
    <definedName name="SMETKA">[1]list!$A$2:$C$7</definedName>
  </definedNames>
  <calcPr calcId="145621"/>
  <fileRecoveryPr autoRecover="0"/>
</workbook>
</file>

<file path=xl/calcChain.xml><?xml version="1.0" encoding="utf-8"?>
<calcChain xmlns="http://schemas.openxmlformats.org/spreadsheetml/2006/main">
  <c r="J105" i="18" l="1"/>
  <c r="H105" i="18"/>
  <c r="G105" i="18"/>
  <c r="B105" i="18"/>
  <c r="J94" i="18"/>
  <c r="I94" i="18"/>
  <c r="H94" i="18"/>
  <c r="G94" i="18"/>
  <c r="F94" i="18"/>
  <c r="E94" i="18"/>
  <c r="J93" i="18"/>
  <c r="I93" i="18"/>
  <c r="H93" i="18"/>
  <c r="G93" i="18"/>
  <c r="F93" i="18"/>
  <c r="E93" i="18"/>
  <c r="J92" i="18"/>
  <c r="I92" i="18"/>
  <c r="H92" i="18"/>
  <c r="G92" i="18"/>
  <c r="F92" i="18"/>
  <c r="E92" i="18"/>
  <c r="J91" i="18"/>
  <c r="I91" i="18"/>
  <c r="H91" i="18"/>
  <c r="G91" i="18"/>
  <c r="F91" i="18"/>
  <c r="E91" i="18"/>
  <c r="J90" i="18"/>
  <c r="I90" i="18"/>
  <c r="H90" i="18"/>
  <c r="G90" i="18"/>
  <c r="F90" i="18"/>
  <c r="E90" i="18"/>
  <c r="J89" i="18"/>
  <c r="I89" i="18"/>
  <c r="H89" i="18"/>
  <c r="G89" i="18"/>
  <c r="F89" i="18"/>
  <c r="E89" i="18"/>
  <c r="J88" i="18"/>
  <c r="I88" i="18"/>
  <c r="H88" i="18"/>
  <c r="G88" i="18"/>
  <c r="F88" i="18"/>
  <c r="E88" i="18"/>
  <c r="J87" i="18"/>
  <c r="I87" i="18"/>
  <c r="H87" i="18"/>
  <c r="G87" i="18"/>
  <c r="F87" i="18"/>
  <c r="E87" i="18"/>
  <c r="J86" i="18"/>
  <c r="I86" i="18"/>
  <c r="H86" i="18"/>
  <c r="G86" i="18"/>
  <c r="F86" i="18"/>
  <c r="E86" i="18"/>
  <c r="J85" i="18"/>
  <c r="I85" i="18"/>
  <c r="H85" i="18"/>
  <c r="G85" i="18"/>
  <c r="F85" i="18"/>
  <c r="E85" i="18"/>
  <c r="M84" i="18"/>
  <c r="L84" i="18"/>
  <c r="K84" i="18"/>
  <c r="J84" i="18"/>
  <c r="I84" i="18"/>
  <c r="H84" i="18"/>
  <c r="G84" i="18"/>
  <c r="F84" i="18"/>
  <c r="E84" i="18"/>
  <c r="J83" i="18"/>
  <c r="I83" i="18"/>
  <c r="H83" i="18"/>
  <c r="G83" i="18"/>
  <c r="F83" i="18"/>
  <c r="E83" i="18"/>
  <c r="J82" i="18"/>
  <c r="I82" i="18"/>
  <c r="H82" i="18"/>
  <c r="G82" i="18"/>
  <c r="F82" i="18"/>
  <c r="E82" i="18"/>
  <c r="J81" i="18"/>
  <c r="I81" i="18"/>
  <c r="H81" i="18"/>
  <c r="G81" i="18"/>
  <c r="F81" i="18"/>
  <c r="E81" i="18"/>
  <c r="J80" i="18"/>
  <c r="I80" i="18"/>
  <c r="H80" i="18"/>
  <c r="G80" i="18"/>
  <c r="F80" i="18"/>
  <c r="E80" i="18"/>
  <c r="F79" i="18"/>
  <c r="J78" i="18"/>
  <c r="I78" i="18"/>
  <c r="H78" i="18"/>
  <c r="G78" i="18"/>
  <c r="F78" i="18" s="1"/>
  <c r="E78" i="18"/>
  <c r="J77" i="18"/>
  <c r="I77" i="18"/>
  <c r="H77" i="18"/>
  <c r="G77" i="18"/>
  <c r="F77" i="18"/>
  <c r="E77" i="18"/>
  <c r="J76" i="18"/>
  <c r="J75" i="18" s="1"/>
  <c r="J64" i="18" s="1"/>
  <c r="I76" i="18"/>
  <c r="H76" i="18"/>
  <c r="H75" i="18" s="1"/>
  <c r="H64" i="18" s="1"/>
  <c r="G76" i="18"/>
  <c r="F76" i="18"/>
  <c r="E76" i="18"/>
  <c r="M75" i="18"/>
  <c r="L75" i="18"/>
  <c r="K75" i="18"/>
  <c r="I75" i="18"/>
  <c r="G75" i="18"/>
  <c r="E75" i="18"/>
  <c r="M74" i="18"/>
  <c r="L74" i="18"/>
  <c r="K74" i="18"/>
  <c r="J74" i="18"/>
  <c r="I74" i="18"/>
  <c r="H74" i="18"/>
  <c r="G74" i="18"/>
  <c r="F74" i="18" s="1"/>
  <c r="E74" i="18"/>
  <c r="M73" i="18"/>
  <c r="L73" i="18"/>
  <c r="K73" i="18"/>
  <c r="J73" i="18"/>
  <c r="I73" i="18"/>
  <c r="H73" i="18"/>
  <c r="G73" i="18"/>
  <c r="F73" i="18" s="1"/>
  <c r="E73" i="18"/>
  <c r="M72" i="18"/>
  <c r="L72" i="18"/>
  <c r="K72" i="18"/>
  <c r="J72" i="18"/>
  <c r="I72" i="18"/>
  <c r="H72" i="18"/>
  <c r="G72" i="18"/>
  <c r="F72" i="18"/>
  <c r="E72" i="18"/>
  <c r="M71" i="18"/>
  <c r="L71" i="18"/>
  <c r="K71" i="18"/>
  <c r="J71" i="18"/>
  <c r="I71" i="18"/>
  <c r="H71" i="18"/>
  <c r="G71" i="18"/>
  <c r="F71" i="18" s="1"/>
  <c r="E71" i="18"/>
  <c r="M70" i="18"/>
  <c r="L70" i="18"/>
  <c r="K70" i="18"/>
  <c r="J70" i="18"/>
  <c r="I70" i="18"/>
  <c r="H70" i="18"/>
  <c r="G70" i="18"/>
  <c r="F70" i="18" s="1"/>
  <c r="E70" i="18"/>
  <c r="M69" i="18"/>
  <c r="L69" i="18"/>
  <c r="K69" i="18"/>
  <c r="J69" i="18"/>
  <c r="I69" i="18"/>
  <c r="H69" i="18"/>
  <c r="G69" i="18"/>
  <c r="F69" i="18" s="1"/>
  <c r="E69" i="18"/>
  <c r="M68" i="18"/>
  <c r="L68" i="18"/>
  <c r="K68" i="18"/>
  <c r="J68" i="18"/>
  <c r="I68" i="18"/>
  <c r="H68" i="18"/>
  <c r="G68" i="18"/>
  <c r="F68" i="18" s="1"/>
  <c r="E68" i="18"/>
  <c r="M67" i="18"/>
  <c r="L67" i="18"/>
  <c r="K67" i="18"/>
  <c r="J67" i="18"/>
  <c r="I67" i="18"/>
  <c r="H67" i="18"/>
  <c r="G67" i="18"/>
  <c r="F67" i="18" s="1"/>
  <c r="E67" i="18"/>
  <c r="M66" i="18"/>
  <c r="L66" i="18"/>
  <c r="K66" i="18"/>
  <c r="J66" i="18"/>
  <c r="I66" i="18"/>
  <c r="H66" i="18"/>
  <c r="G66" i="18"/>
  <c r="E66" i="18"/>
  <c r="F65" i="18"/>
  <c r="M64" i="18"/>
  <c r="L64" i="18"/>
  <c r="K64" i="18"/>
  <c r="I64" i="18"/>
  <c r="G64" i="18"/>
  <c r="E64" i="18"/>
  <c r="J61" i="18"/>
  <c r="I61" i="18"/>
  <c r="H61" i="18"/>
  <c r="G61" i="18"/>
  <c r="F61" i="18"/>
  <c r="E61" i="18"/>
  <c r="J60" i="18"/>
  <c r="I60" i="18"/>
  <c r="H60" i="18"/>
  <c r="G60" i="18"/>
  <c r="F60" i="18"/>
  <c r="E60" i="18"/>
  <c r="F59" i="18"/>
  <c r="J58" i="18"/>
  <c r="I58" i="18"/>
  <c r="H58" i="18"/>
  <c r="G58" i="18"/>
  <c r="F58" i="18" s="1"/>
  <c r="E58" i="18"/>
  <c r="J57" i="18"/>
  <c r="I57" i="18"/>
  <c r="H57" i="18"/>
  <c r="G57" i="18"/>
  <c r="E57" i="18"/>
  <c r="J56" i="18"/>
  <c r="I56" i="18"/>
  <c r="H56" i="18"/>
  <c r="G56" i="18"/>
  <c r="F56" i="18" s="1"/>
  <c r="E56" i="18"/>
  <c r="J55" i="18"/>
  <c r="I55" i="18"/>
  <c r="H55" i="18"/>
  <c r="G55" i="18"/>
  <c r="F55" i="18" s="1"/>
  <c r="F54" i="18" s="1"/>
  <c r="E55" i="18"/>
  <c r="M54" i="18"/>
  <c r="L54" i="18"/>
  <c r="K54" i="18"/>
  <c r="J54" i="18"/>
  <c r="I54" i="18"/>
  <c r="H54" i="18"/>
  <c r="G54" i="18"/>
  <c r="E54" i="18"/>
  <c r="J53" i="18"/>
  <c r="I53" i="18"/>
  <c r="H53" i="18"/>
  <c r="G53" i="18"/>
  <c r="F53" i="18"/>
  <c r="E53" i="18"/>
  <c r="J52" i="18"/>
  <c r="I52" i="18"/>
  <c r="H52" i="18"/>
  <c r="G52" i="18"/>
  <c r="F52" i="18"/>
  <c r="E52" i="18"/>
  <c r="J51" i="18"/>
  <c r="I51" i="18"/>
  <c r="H51" i="18"/>
  <c r="G51" i="18"/>
  <c r="F51" i="18"/>
  <c r="E51" i="18"/>
  <c r="J50" i="18"/>
  <c r="I50" i="18"/>
  <c r="H50" i="18"/>
  <c r="G50" i="18"/>
  <c r="F50" i="18"/>
  <c r="E50" i="18"/>
  <c r="J49" i="18"/>
  <c r="I49" i="18"/>
  <c r="H49" i="18"/>
  <c r="G49" i="18"/>
  <c r="F49" i="18"/>
  <c r="E49" i="18"/>
  <c r="J48" i="18"/>
  <c r="I48" i="18"/>
  <c r="H48" i="18"/>
  <c r="G48" i="18"/>
  <c r="F48" i="18"/>
  <c r="E48" i="18"/>
  <c r="J47" i="18"/>
  <c r="I47" i="18"/>
  <c r="H47" i="18"/>
  <c r="G47" i="18"/>
  <c r="F47" i="18"/>
  <c r="E47" i="18"/>
  <c r="J46" i="18"/>
  <c r="I46" i="18"/>
  <c r="H46" i="18"/>
  <c r="G46" i="18"/>
  <c r="F46" i="18"/>
  <c r="E46" i="18"/>
  <c r="J45" i="18"/>
  <c r="I45" i="18"/>
  <c r="H45" i="18"/>
  <c r="G45" i="18"/>
  <c r="F45" i="18"/>
  <c r="E45" i="18"/>
  <c r="J44" i="18"/>
  <c r="I44" i="18"/>
  <c r="H44" i="18"/>
  <c r="G44" i="18"/>
  <c r="E44" i="18"/>
  <c r="J43" i="18"/>
  <c r="I43" i="18"/>
  <c r="H43" i="18"/>
  <c r="G43" i="18"/>
  <c r="F43" i="18" s="1"/>
  <c r="E43" i="18"/>
  <c r="J42" i="18"/>
  <c r="I42" i="18"/>
  <c r="H42" i="18"/>
  <c r="G42" i="18"/>
  <c r="E42" i="18"/>
  <c r="J41" i="18"/>
  <c r="I41" i="18"/>
  <c r="H41" i="18"/>
  <c r="G41" i="18"/>
  <c r="F41" i="18" s="1"/>
  <c r="E41" i="18"/>
  <c r="J40" i="18"/>
  <c r="I40" i="18"/>
  <c r="H40" i="18"/>
  <c r="G40" i="18"/>
  <c r="E40" i="18"/>
  <c r="J39" i="18"/>
  <c r="I39" i="18"/>
  <c r="H39" i="18"/>
  <c r="G39" i="18"/>
  <c r="F39" i="18" s="1"/>
  <c r="E39" i="18"/>
  <c r="M38" i="18"/>
  <c r="L38" i="18"/>
  <c r="K38" i="18"/>
  <c r="J38" i="18"/>
  <c r="I38" i="18"/>
  <c r="H38" i="18"/>
  <c r="G38" i="18"/>
  <c r="E38" i="18"/>
  <c r="J37" i="18"/>
  <c r="I37" i="18"/>
  <c r="H37" i="18"/>
  <c r="G37" i="18"/>
  <c r="F37" i="18"/>
  <c r="E37" i="18"/>
  <c r="J36" i="18"/>
  <c r="I36" i="18"/>
  <c r="H36" i="18"/>
  <c r="G36" i="18"/>
  <c r="F36" i="18"/>
  <c r="E36" i="18"/>
  <c r="F35" i="18"/>
  <c r="F34" i="18"/>
  <c r="J33" i="18"/>
  <c r="I33" i="18"/>
  <c r="H33" i="18"/>
  <c r="G33" i="18"/>
  <c r="F33" i="18"/>
  <c r="E33" i="18"/>
  <c r="J32" i="18"/>
  <c r="I32" i="18"/>
  <c r="H32" i="18"/>
  <c r="G32" i="18"/>
  <c r="F32" i="18"/>
  <c r="E32" i="18"/>
  <c r="J31" i="18"/>
  <c r="I31" i="18"/>
  <c r="H31" i="18"/>
  <c r="G31" i="18"/>
  <c r="F31" i="18"/>
  <c r="E31" i="18"/>
  <c r="J30" i="18"/>
  <c r="I30" i="18"/>
  <c r="H30" i="18"/>
  <c r="G30" i="18"/>
  <c r="F30" i="18"/>
  <c r="E30" i="18"/>
  <c r="J29" i="18"/>
  <c r="I29" i="18"/>
  <c r="H29" i="18"/>
  <c r="G29" i="18"/>
  <c r="F29" i="18"/>
  <c r="E29" i="18"/>
  <c r="J28" i="18"/>
  <c r="I28" i="18"/>
  <c r="H28" i="18"/>
  <c r="G28" i="18"/>
  <c r="F28" i="18"/>
  <c r="E28" i="18"/>
  <c r="J27" i="18"/>
  <c r="I27" i="18"/>
  <c r="H27" i="18"/>
  <c r="G27" i="18"/>
  <c r="F27" i="18"/>
  <c r="E27" i="18"/>
  <c r="J26" i="18"/>
  <c r="I26" i="18"/>
  <c r="H26" i="18"/>
  <c r="G26" i="18"/>
  <c r="F26" i="18"/>
  <c r="E26" i="18"/>
  <c r="M25" i="18"/>
  <c r="L25" i="18"/>
  <c r="K25" i="18"/>
  <c r="J25" i="18"/>
  <c r="I25" i="18"/>
  <c r="H25" i="18"/>
  <c r="G25" i="18"/>
  <c r="F25" i="18"/>
  <c r="E25" i="18"/>
  <c r="F24" i="18"/>
  <c r="J23" i="18"/>
  <c r="I23" i="18"/>
  <c r="H23" i="18"/>
  <c r="G23" i="18"/>
  <c r="F23" i="18"/>
  <c r="E23" i="18"/>
  <c r="M22" i="18"/>
  <c r="M62" i="18" s="1"/>
  <c r="M63" i="18" s="1"/>
  <c r="L22" i="18"/>
  <c r="L62" i="18" s="1"/>
  <c r="L63" i="18" s="1"/>
  <c r="K22" i="18"/>
  <c r="K62" i="18" s="1"/>
  <c r="K63" i="18" s="1"/>
  <c r="J22" i="18"/>
  <c r="J62" i="18" s="1"/>
  <c r="I22" i="18"/>
  <c r="I62" i="18" s="1"/>
  <c r="H22" i="18"/>
  <c r="H62" i="18" s="1"/>
  <c r="G22" i="18"/>
  <c r="G62" i="18" s="1"/>
  <c r="F22" i="18"/>
  <c r="E22" i="18"/>
  <c r="E62" i="18" s="1"/>
  <c r="F15" i="18"/>
  <c r="E15" i="18"/>
  <c r="F13" i="18"/>
  <c r="E13" i="18"/>
  <c r="B13" i="18"/>
  <c r="I11" i="18"/>
  <c r="H11" i="18"/>
  <c r="F11" i="18"/>
  <c r="B11" i="18"/>
  <c r="B8" i="18"/>
  <c r="F40" i="18" l="1"/>
  <c r="F42" i="18"/>
  <c r="F44" i="18"/>
  <c r="F57" i="18"/>
  <c r="F75" i="18"/>
  <c r="E103" i="18"/>
  <c r="E63" i="18"/>
  <c r="G103" i="18"/>
  <c r="G63" i="18"/>
  <c r="I103" i="18"/>
  <c r="I63" i="18"/>
  <c r="H103" i="18"/>
  <c r="H63" i="18"/>
  <c r="J103" i="18"/>
  <c r="J63" i="18"/>
  <c r="F38" i="18"/>
  <c r="F62" i="18" s="1"/>
  <c r="F66" i="18"/>
  <c r="F64" i="18" l="1"/>
  <c r="F103" i="18" s="1"/>
  <c r="F63" i="18"/>
  <c r="B103" i="18" s="1"/>
  <c r="B63" i="18" l="1"/>
</calcChain>
</file>

<file path=xl/comments1.xml><?xml version="1.0" encoding="utf-8"?>
<comments xmlns="http://schemas.openxmlformats.org/spreadsheetml/2006/main">
  <authors>
    <author>Никола Павлов</author>
    <author>npavlov</author>
  </authors>
  <commentList>
    <comment ref="I11" author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1">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<sst xmlns="http://schemas.openxmlformats.org/spreadsheetml/2006/main" count="238" uniqueCount="169">
  <si>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</si>
  <si>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</si>
  <si>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</si>
  <si>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</si>
  <si>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</si>
  <si>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</si>
  <si>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</si>
  <si>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</si>
  <si>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2017 г.</t>
  </si>
  <si>
    <t>ОТЧЕТ               2017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</si>
  <si>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</si>
  <si>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</si>
  <si>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</si>
  <si>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</si>
  <si>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</si>
  <si>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</si>
  <si>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</si>
  <si>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</si>
  <si>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</si>
  <si>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</si>
  <si>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</si>
  <si>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</si>
  <si>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</si>
  <si>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</si>
  <si>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</si>
  <si>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</si>
  <si>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</si>
  <si>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</si>
  <si>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</si>
  <si>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</si>
  <si>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</si>
  <si>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</si>
  <si>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</si>
  <si>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</si>
  <si>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</si>
  <si>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</si>
  <si>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</si>
  <si>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</si>
  <si>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</si>
  <si>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</si>
  <si>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</si>
  <si>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</si>
  <si>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</si>
  <si>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</si>
  <si>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</si>
  <si>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</si>
  <si>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</si>
  <si>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</si>
  <si>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</si>
  <si>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</si>
  <si>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</si>
  <si>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</si>
  <si>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</si>
  <si>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</si>
  <si>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</si>
  <si>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</si>
  <si>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</si>
  <si>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</si>
  <si>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</si>
  <si>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</si>
  <si>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</si>
  <si>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</si>
  <si>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</si>
  <si>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</si>
  <si>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</si>
  <si>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</si>
  <si>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</si>
  <si>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</si>
  <si>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</si>
  <si>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</si>
  <si>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</si>
  <si>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</si>
  <si>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</si>
  <si>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</si>
  <si>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</si>
  <si>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 43 - 45; 49-01</t>
  </si>
  <si>
    <t>8. Придобиване на нeфинансови актииви</t>
  </si>
  <si>
    <t>§§ 51 - 54</t>
  </si>
  <si>
    <t>9. Капиталови трансфери</t>
  </si>
  <si>
    <t>§ 55</t>
  </si>
  <si>
    <t>§ 55; 49-02</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</si>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</sst>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3" x14ac:knownFonts="1">
    <font>
      <sz val="11"/>
      <color theme="1"/>
      <name val="Calibri"/>
      <family val="2"/>
      <charset val="204"/>
      <scheme val="minor"/>
    </font>
    <font>
      <sz val="10"/>
      <name val="Times New Roman"/>
      <family val="1"/>
      <charset val="204"/>
    </font>
    <font>
      <b/>
      <sz val="10"/>
      <name val="Times New Roman"/>
      <family val="1"/>
      <charset val="204"/>
    </font>
    <font>
      <sz val="11"/>
      <color theme="1"/>
      <name val="Calibri"/>
      <family val="2"/>
      <charset val="204"/>
      <scheme val="minor"/>
    </font>
    <font>
      <b/>
      <sz val="12"/>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3" fillId="0" borderId="0" applyFont="0" applyFill="0" applyBorder="0" applyAlignment="0" applyProtection="0"/>
    <xf numFmtId="0" fontId="8" fillId="0" borderId="0"/>
    <xf numFmtId="0" fontId="8" fillId="0" borderId="0"/>
    <xf numFmtId="0" fontId="8" fillId="0" borderId="0"/>
  </cellStyleXfs>
  <cellXfs count="419">
    <xf numFmtId="0" fontId="0" fillId="0" borderId="0" xfId="0"/>
    <xf numFmtId="0" fontId="1" fillId="2" borderId="0" xfId="0" applyFont="1" applyFill="1" applyProtection="1"/>
    <xf numFmtId="0" fontId="4" fillId="2" borderId="0" xfId="0" quotePrefix="1" applyFont="1" applyFill="1" applyAlignment="1" applyProtection="1">
      <alignment horizontal="left"/>
    </xf>
    <xf numFmtId="0" fontId="2" fillId="2" borderId="0" xfId="0" applyFont="1" applyFill="1" applyProtection="1"/>
    <xf numFmtId="0" fontId="5" fillId="2" borderId="0" xfId="0" applyFont="1" applyFill="1" applyAlignment="1" applyProtection="1">
      <alignment horizontal="left"/>
    </xf>
    <xf numFmtId="0" fontId="2" fillId="0" borderId="0" xfId="0" applyFont="1" applyProtection="1"/>
    <xf numFmtId="0" fontId="1" fillId="0" borderId="0" xfId="0" applyFont="1" applyProtection="1"/>
    <xf numFmtId="0" fontId="1" fillId="3" borderId="0" xfId="0" applyFont="1" applyFill="1" applyBorder="1" applyProtection="1"/>
    <xf numFmtId="0" fontId="2" fillId="3" borderId="0" xfId="0" applyFont="1" applyFill="1" applyBorder="1" applyProtection="1"/>
    <xf numFmtId="0" fontId="4" fillId="2" borderId="0" xfId="0" applyFont="1" applyFill="1" applyAlignment="1" applyProtection="1">
      <alignment horizontal="left"/>
    </xf>
    <xf numFmtId="0" fontId="6" fillId="2" borderId="0" xfId="0" applyFont="1" applyFill="1" applyAlignment="1" applyProtection="1">
      <alignment horizontal="left"/>
    </xf>
    <xf numFmtId="0" fontId="2"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2" xfId="0" quotePrefix="1" applyFont="1" applyFill="1" applyBorder="1" applyAlignment="1" applyProtection="1">
      <alignment horizontal="left"/>
    </xf>
    <xf numFmtId="0" fontId="7" fillId="4" borderId="3" xfId="0" quotePrefix="1" applyFont="1" applyFill="1" applyBorder="1" applyAlignment="1" applyProtection="1">
      <alignment horizontal="left"/>
    </xf>
    <xf numFmtId="0" fontId="2" fillId="4" borderId="3" xfId="0" applyFont="1" applyFill="1" applyBorder="1" applyProtection="1"/>
    <xf numFmtId="0" fontId="2" fillId="4" borderId="4" xfId="0" applyFont="1" applyFill="1" applyBorder="1" applyProtection="1"/>
    <xf numFmtId="0" fontId="2" fillId="0" borderId="5" xfId="0" applyFont="1" applyBorder="1" applyProtection="1"/>
    <xf numFmtId="0" fontId="2" fillId="2" borderId="0" xfId="0" applyFont="1" applyFill="1" applyBorder="1" applyProtection="1"/>
    <xf numFmtId="0" fontId="2"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1" xfId="0" applyFont="1" applyFill="1" applyBorder="1" applyAlignment="1" applyProtection="1">
      <alignment horizontal="center" vertical="center"/>
    </xf>
    <xf numFmtId="0" fontId="4" fillId="2" borderId="0" xfId="0" applyFont="1" applyFill="1" applyAlignment="1" applyProtection="1">
      <alignment horizontal="right"/>
    </xf>
    <xf numFmtId="164" fontId="11" fillId="6" borderId="1"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1" xfId="2" applyNumberFormat="1" applyFont="1" applyFill="1" applyBorder="1" applyAlignment="1" applyProtection="1">
      <alignment horizontal="center" vertical="center"/>
    </xf>
    <xf numFmtId="49" fontId="2" fillId="0" borderId="0" xfId="0" applyNumberFormat="1" applyFont="1" applyBorder="1" applyAlignment="1" applyProtection="1">
      <alignment horizontal="center"/>
    </xf>
    <xf numFmtId="0" fontId="4"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2"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1" xfId="0" applyFont="1" applyFill="1" applyBorder="1" applyAlignment="1" applyProtection="1">
      <alignment horizontal="center" vertical="center"/>
    </xf>
    <xf numFmtId="0" fontId="4" fillId="2" borderId="0" xfId="0" applyFont="1" applyFill="1" applyAlignment="1" applyProtection="1">
      <alignment horizontal="right" vertical="center"/>
    </xf>
    <xf numFmtId="49" fontId="14" fillId="7" borderId="1"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1" xfId="0" applyNumberFormat="1" applyFont="1" applyFill="1" applyBorder="1" applyAlignment="1" applyProtection="1">
      <alignment horizontal="center" vertical="center"/>
    </xf>
    <xf numFmtId="0" fontId="16" fillId="8" borderId="1" xfId="2" applyFont="1" applyFill="1" applyBorder="1" applyAlignment="1" applyProtection="1">
      <alignment horizontal="center" vertical="center"/>
    </xf>
    <xf numFmtId="0" fontId="4" fillId="2" borderId="0" xfId="0" applyFont="1" applyFill="1" applyBorder="1" applyProtection="1"/>
    <xf numFmtId="0" fontId="4" fillId="2" borderId="0" xfId="0" applyFont="1" applyFill="1" applyBorder="1" applyAlignment="1" applyProtection="1">
      <alignment horizontal="right"/>
    </xf>
    <xf numFmtId="0" fontId="4" fillId="0" borderId="0" xfId="0" applyFont="1" applyBorder="1" applyProtection="1"/>
    <xf numFmtId="0" fontId="4" fillId="0" borderId="9" xfId="0" applyFont="1" applyBorder="1" applyProtection="1"/>
    <xf numFmtId="0" fontId="10" fillId="0" borderId="9" xfId="0" applyFont="1" applyBorder="1" applyProtection="1"/>
    <xf numFmtId="0" fontId="1" fillId="2" borderId="0" xfId="0" applyFont="1" applyFill="1" applyBorder="1" applyProtection="1"/>
    <xf numFmtId="0" fontId="10" fillId="2" borderId="9" xfId="0" applyFont="1" applyFill="1" applyBorder="1" applyProtection="1"/>
    <xf numFmtId="0" fontId="4" fillId="2" borderId="9" xfId="0" applyFont="1" applyFill="1" applyBorder="1" applyProtection="1"/>
    <xf numFmtId="0" fontId="4" fillId="2" borderId="9" xfId="0" applyFont="1" applyFill="1" applyBorder="1" applyAlignment="1" applyProtection="1">
      <alignment horizontal="right"/>
    </xf>
    <xf numFmtId="166" fontId="4" fillId="2" borderId="10" xfId="0" applyNumberFormat="1" applyFont="1" applyFill="1" applyBorder="1" applyProtection="1"/>
    <xf numFmtId="166" fontId="4" fillId="2" borderId="11" xfId="0" applyNumberFormat="1" applyFont="1" applyFill="1" applyBorder="1" applyProtection="1"/>
    <xf numFmtId="166" fontId="4" fillId="2" borderId="0" xfId="0" applyNumberFormat="1" applyFont="1" applyFill="1" applyBorder="1" applyProtection="1"/>
    <xf numFmtId="166" fontId="4" fillId="2" borderId="0" xfId="0" applyNumberFormat="1" applyFont="1" applyFill="1" applyBorder="1" applyAlignment="1" applyProtection="1">
      <alignment horizontal="left"/>
    </xf>
    <xf numFmtId="0" fontId="10" fillId="2" borderId="0" xfId="0" applyFont="1" applyFill="1" applyProtection="1"/>
    <xf numFmtId="0" fontId="4" fillId="2" borderId="12" xfId="0" quotePrefix="1" applyFont="1" applyFill="1" applyBorder="1" applyAlignment="1" applyProtection="1">
      <alignment horizontal="center"/>
    </xf>
    <xf numFmtId="0" fontId="4"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4" fillId="0" borderId="18" xfId="0" applyNumberFormat="1" applyFont="1" applyFill="1" applyBorder="1" applyAlignment="1" applyProtection="1">
      <alignment horizontal="center" vertical="center" wrapText="1"/>
    </xf>
    <xf numFmtId="166" fontId="4"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4"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1"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4" fillId="0" borderId="12" xfId="0" applyFont="1" applyBorder="1" applyAlignment="1" applyProtection="1">
      <alignment horizontal="center"/>
    </xf>
    <xf numFmtId="0" fontId="4" fillId="2" borderId="13" xfId="0" applyFont="1" applyFill="1" applyBorder="1" applyAlignment="1" applyProtection="1">
      <alignment horizontal="center"/>
    </xf>
    <xf numFmtId="0" fontId="6" fillId="8" borderId="1"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4" fillId="2" borderId="12" xfId="0" applyFont="1" applyFill="1" applyBorder="1" applyAlignment="1" applyProtection="1">
      <alignment horizontal="center"/>
    </xf>
    <xf numFmtId="0" fontId="4" fillId="2" borderId="21" xfId="0" applyFont="1" applyFill="1" applyBorder="1" applyAlignment="1" applyProtection="1">
      <alignment horizontal="center"/>
    </xf>
    <xf numFmtId="0" fontId="4" fillId="2" borderId="22" xfId="0" applyFont="1" applyFill="1" applyBorder="1" applyAlignment="1" applyProtection="1">
      <alignment horizontal="center"/>
    </xf>
    <xf numFmtId="0" fontId="4" fillId="2" borderId="23" xfId="0" applyFont="1" applyFill="1" applyBorder="1" applyAlignment="1" applyProtection="1">
      <alignment horizontal="center"/>
    </xf>
    <xf numFmtId="0" fontId="4"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4"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1"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2" fillId="0" borderId="27" xfId="0" quotePrefix="1" applyFont="1" applyBorder="1" applyAlignment="1" applyProtection="1">
      <alignment horizontal="center"/>
    </xf>
    <xf numFmtId="0" fontId="1" fillId="2" borderId="13" xfId="0" applyFont="1" applyFill="1" applyBorder="1" applyProtection="1"/>
    <xf numFmtId="0" fontId="6" fillId="2" borderId="1" xfId="0" quotePrefix="1" applyFont="1" applyFill="1" applyBorder="1" applyAlignment="1" applyProtection="1">
      <alignment horizontal="left"/>
    </xf>
    <xf numFmtId="0" fontId="10" fillId="2" borderId="12" xfId="0" applyFont="1" applyFill="1" applyBorder="1" applyProtection="1"/>
    <xf numFmtId="0" fontId="4" fillId="2" borderId="12" xfId="0" applyFont="1" applyFill="1" applyBorder="1" applyAlignment="1" applyProtection="1"/>
    <xf numFmtId="0" fontId="4" fillId="2" borderId="28" xfId="0" applyFont="1" applyFill="1" applyBorder="1" applyAlignment="1" applyProtection="1"/>
    <xf numFmtId="0" fontId="4" fillId="2" borderId="29" xfId="0" applyFont="1" applyFill="1" applyBorder="1" applyAlignment="1" applyProtection="1"/>
    <xf numFmtId="0" fontId="4" fillId="2" borderId="30" xfId="0" applyFont="1" applyFill="1" applyBorder="1" applyAlignment="1" applyProtection="1"/>
    <xf numFmtId="0" fontId="4" fillId="0" borderId="31" xfId="0" applyFont="1" applyBorder="1" applyAlignment="1" applyProtection="1"/>
    <xf numFmtId="0" fontId="4"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4" fillId="7" borderId="32" xfId="0" quotePrefix="1" applyFont="1" applyFill="1" applyBorder="1" applyAlignment="1" applyProtection="1">
      <alignment horizontal="left"/>
    </xf>
    <xf numFmtId="3" fontId="4"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4" fillId="0" borderId="27" xfId="0" applyNumberFormat="1" applyFont="1" applyBorder="1" applyAlignment="1" applyProtection="1"/>
    <xf numFmtId="4" fontId="4"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4" fillId="0" borderId="14" xfId="0" applyNumberFormat="1" applyFont="1" applyBorder="1" applyAlignment="1" applyProtection="1"/>
    <xf numFmtId="1" fontId="4"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4"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1" xfId="0" applyNumberFormat="1" applyFont="1" applyFill="1" applyBorder="1" applyAlignment="1" applyProtection="1"/>
    <xf numFmtId="3" fontId="10" fillId="2" borderId="20" xfId="0" applyNumberFormat="1" applyFont="1" applyFill="1" applyBorder="1" applyAlignment="1" applyProtection="1"/>
    <xf numFmtId="3" fontId="19" fillId="2" borderId="1"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4"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4"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4"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4"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4"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4"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4"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4" fillId="9" borderId="32" xfId="0" applyFont="1" applyFill="1" applyBorder="1" applyAlignment="1" applyProtection="1">
      <alignment horizontal="left"/>
    </xf>
    <xf numFmtId="0" fontId="4" fillId="9" borderId="32" xfId="0" quotePrefix="1" applyFont="1" applyFill="1" applyBorder="1" applyAlignment="1" applyProtection="1">
      <alignment horizontal="left"/>
    </xf>
    <xf numFmtId="3" fontId="4"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4"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4" fillId="3" borderId="0" xfId="0" applyNumberFormat="1" applyFont="1" applyFill="1" applyBorder="1" applyProtection="1"/>
    <xf numFmtId="0" fontId="10" fillId="2" borderId="37" xfId="0" quotePrefix="1" applyFont="1" applyFill="1" applyBorder="1" applyAlignment="1" applyProtection="1">
      <alignment horizontal="left"/>
    </xf>
    <xf numFmtId="1" fontId="4"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1" xfId="0" applyNumberFormat="1" applyFont="1" applyFill="1" applyBorder="1" applyAlignment="1" applyProtection="1"/>
    <xf numFmtId="3" fontId="21" fillId="5" borderId="1"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1"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4" fillId="0" borderId="75" xfId="0" applyNumberFormat="1" applyFont="1" applyBorder="1" applyAlignment="1" applyProtection="1"/>
    <xf numFmtId="1" fontId="4"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4" fillId="10" borderId="32" xfId="0" applyFont="1" applyFill="1" applyBorder="1" applyAlignment="1" applyProtection="1">
      <alignment horizontal="left"/>
    </xf>
    <xf numFmtId="3" fontId="4"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1"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1"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4" fillId="5" borderId="32" xfId="0" applyFont="1" applyFill="1" applyBorder="1" applyAlignment="1" applyProtection="1">
      <alignment horizontal="left"/>
    </xf>
    <xf numFmtId="0" fontId="4" fillId="5" borderId="32" xfId="0" quotePrefix="1" applyFont="1" applyFill="1" applyBorder="1" applyAlignment="1" applyProtection="1">
      <alignment horizontal="left"/>
    </xf>
    <xf numFmtId="3" fontId="4"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4" fillId="7" borderId="78" xfId="0" applyFont="1" applyFill="1" applyBorder="1" applyAlignment="1" applyProtection="1">
      <alignment horizontal="left"/>
    </xf>
    <xf numFmtId="167" fontId="4"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1"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4" fillId="7" borderId="32" xfId="0" applyFont="1" applyFill="1" applyBorder="1" applyAlignment="1" applyProtection="1">
      <alignment horizontal="left"/>
    </xf>
    <xf numFmtId="167" fontId="4"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4"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4" fillId="2" borderId="12" xfId="0" applyFont="1" applyFill="1" applyBorder="1" applyAlignment="1" applyProtection="1">
      <alignment horizontal="left"/>
    </xf>
    <xf numFmtId="3" fontId="4" fillId="2" borderId="12" xfId="0" applyNumberFormat="1" applyFont="1" applyFill="1" applyBorder="1" applyAlignment="1" applyProtection="1">
      <alignment horizontal="right"/>
    </xf>
    <xf numFmtId="3" fontId="4"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4"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1"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1"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4" fillId="14" borderId="57" xfId="0" applyFont="1" applyFill="1" applyBorder="1" applyAlignment="1" applyProtection="1">
      <alignment horizontal="left"/>
    </xf>
    <xf numFmtId="0" fontId="4" fillId="2" borderId="71" xfId="0" quotePrefix="1" applyFont="1" applyFill="1" applyBorder="1" applyAlignment="1" applyProtection="1">
      <alignment horizontal="left"/>
    </xf>
    <xf numFmtId="166" fontId="10" fillId="2" borderId="52" xfId="0" applyNumberFormat="1" applyFont="1" applyFill="1" applyBorder="1" applyProtection="1"/>
    <xf numFmtId="1" fontId="4" fillId="0" borderId="52" xfId="0" applyNumberFormat="1" applyFont="1" applyBorder="1" applyAlignment="1" applyProtection="1"/>
    <xf numFmtId="0" fontId="1"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4"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4"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4" fillId="2" borderId="92" xfId="0" applyNumberFormat="1" applyFont="1" applyFill="1" applyBorder="1" applyAlignment="1" applyProtection="1"/>
    <xf numFmtId="1" fontId="4"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4" fillId="2" borderId="69" xfId="0" applyNumberFormat="1" applyFont="1" applyFill="1" applyBorder="1" applyProtection="1"/>
    <xf numFmtId="1" fontId="4" fillId="0" borderId="75" xfId="0" applyNumberFormat="1" applyFont="1" applyBorder="1" applyProtection="1"/>
    <xf numFmtId="1" fontId="4" fillId="0" borderId="69" xfId="0" applyNumberFormat="1" applyFont="1" applyBorder="1" applyProtection="1"/>
    <xf numFmtId="1" fontId="4"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1"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4" fillId="0" borderId="0" xfId="0" applyNumberFormat="1" applyFont="1" applyBorder="1" applyProtection="1"/>
    <xf numFmtId="0" fontId="10" fillId="2" borderId="0" xfId="0" applyFont="1" applyFill="1" applyBorder="1" applyAlignment="1" applyProtection="1">
      <alignment horizontal="left"/>
    </xf>
    <xf numFmtId="1" fontId="4" fillId="2" borderId="0" xfId="0" applyNumberFormat="1" applyFont="1" applyFill="1" applyBorder="1" applyProtection="1"/>
    <xf numFmtId="0" fontId="12" fillId="2" borderId="0" xfId="2" applyFont="1" applyFill="1" applyBorder="1" applyAlignment="1" applyProtection="1">
      <alignment horizontal="left" vertical="center"/>
    </xf>
    <xf numFmtId="1" fontId="4" fillId="2" borderId="36" xfId="0" applyNumberFormat="1" applyFont="1" applyFill="1" applyBorder="1" applyProtection="1"/>
    <xf numFmtId="0" fontId="28" fillId="5" borderId="1"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1"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1"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 fillId="3" borderId="0" xfId="0" applyFont="1" applyFill="1" applyProtection="1"/>
    <xf numFmtId="0" fontId="2" fillId="3" borderId="0" xfId="0" applyFont="1" applyFill="1" applyProtection="1"/>
    <xf numFmtId="0" fontId="32" fillId="2" borderId="8" xfId="2"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cellXfs>
  <cellStyles count="5">
    <cellStyle name="Comma" xfId="1" builtinId="3"/>
    <cellStyle name="Normal" xfId="0" builtinId="0"/>
    <cellStyle name="Normal 2" xfId="2"/>
    <cellStyle name="Normal_B3_2013" xfId="3"/>
    <cellStyle name="Normal_BIN 7301,7311 and 6301" xfId="4"/>
  </cellStyles>
  <dxfs count="19">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FFFFCC"/>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3_2017_04_1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3_2017_04_19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ОКОЛНАТА СРЕДА И ВОДИТЕ</v>
          </cell>
          <cell r="F9">
            <v>43100</v>
          </cell>
          <cell r="H9">
            <v>697371</v>
          </cell>
          <cell r="I9">
            <v>19000000</v>
          </cell>
        </row>
        <row r="12">
          <cell r="B12" t="str">
            <v>Министерство на околната среда и водите</v>
          </cell>
          <cell r="E12" t="str">
            <v>код по ЕБК:</v>
          </cell>
          <cell r="F12" t="str">
            <v>1900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5">
          <cell r="E75">
            <v>0</v>
          </cell>
          <cell r="G75">
            <v>0</v>
          </cell>
          <cell r="H75">
            <v>0</v>
          </cell>
          <cell r="I75">
            <v>0</v>
          </cell>
          <cell r="J75">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0">
          <cell r="E120">
            <v>0</v>
          </cell>
          <cell r="G120">
            <v>0</v>
          </cell>
          <cell r="H120">
            <v>0</v>
          </cell>
          <cell r="I120">
            <v>0</v>
          </cell>
          <cell r="J120">
            <v>0</v>
          </cell>
        </row>
        <row r="124">
          <cell r="E124">
            <v>0</v>
          </cell>
          <cell r="G124">
            <v>0</v>
          </cell>
          <cell r="H124">
            <v>0</v>
          </cell>
          <cell r="I124">
            <v>0</v>
          </cell>
          <cell r="J124">
            <v>0</v>
          </cell>
        </row>
        <row r="138">
          <cell r="E138">
            <v>0</v>
          </cell>
          <cell r="G138">
            <v>0</v>
          </cell>
          <cell r="H138">
            <v>0</v>
          </cell>
          <cell r="I138">
            <v>0</v>
          </cell>
          <cell r="J138">
            <v>0</v>
          </cell>
        </row>
        <row r="141">
          <cell r="E141">
            <v>0</v>
          </cell>
          <cell r="G141">
            <v>0</v>
          </cell>
          <cell r="H141">
            <v>0</v>
          </cell>
          <cell r="I141">
            <v>0</v>
          </cell>
          <cell r="J141">
            <v>0</v>
          </cell>
        </row>
        <row r="150">
          <cell r="E150">
            <v>0</v>
          </cell>
          <cell r="G150">
            <v>50672</v>
          </cell>
          <cell r="H150">
            <v>0</v>
          </cell>
          <cell r="I150">
            <v>0</v>
          </cell>
          <cell r="J150">
            <v>0</v>
          </cell>
        </row>
        <row r="159">
          <cell r="E159">
            <v>0</v>
          </cell>
          <cell r="G159">
            <v>0</v>
          </cell>
          <cell r="H159">
            <v>0</v>
          </cell>
          <cell r="I159">
            <v>0</v>
          </cell>
          <cell r="J159">
            <v>0</v>
          </cell>
        </row>
        <row r="186">
          <cell r="E186">
            <v>0</v>
          </cell>
          <cell r="G186">
            <v>291714</v>
          </cell>
          <cell r="H186">
            <v>0</v>
          </cell>
          <cell r="I186">
            <v>0</v>
          </cell>
          <cell r="J186">
            <v>35529</v>
          </cell>
        </row>
        <row r="189">
          <cell r="E189">
            <v>0</v>
          </cell>
          <cell r="G189">
            <v>176547</v>
          </cell>
          <cell r="H189">
            <v>0</v>
          </cell>
          <cell r="I189">
            <v>0</v>
          </cell>
          <cell r="J189">
            <v>27057</v>
          </cell>
        </row>
        <row r="195">
          <cell r="E195">
            <v>0</v>
          </cell>
          <cell r="G195">
            <v>0</v>
          </cell>
          <cell r="H195">
            <v>0</v>
          </cell>
          <cell r="I195">
            <v>0</v>
          </cell>
          <cell r="J195">
            <v>99333</v>
          </cell>
        </row>
        <row r="203">
          <cell r="E203">
            <v>0</v>
          </cell>
          <cell r="G203">
            <v>0</v>
          </cell>
          <cell r="H203">
            <v>0</v>
          </cell>
          <cell r="I203">
            <v>0</v>
          </cell>
          <cell r="J203">
            <v>0</v>
          </cell>
        </row>
        <row r="204">
          <cell r="E204">
            <v>0</v>
          </cell>
          <cell r="G204">
            <v>597548</v>
          </cell>
          <cell r="H204">
            <v>0</v>
          </cell>
          <cell r="I204">
            <v>5717</v>
          </cell>
          <cell r="J204">
            <v>0</v>
          </cell>
        </row>
        <row r="222">
          <cell r="E222">
            <v>0</v>
          </cell>
          <cell r="G222">
            <v>0</v>
          </cell>
          <cell r="H222">
            <v>0</v>
          </cell>
          <cell r="I222">
            <v>0</v>
          </cell>
          <cell r="J222">
            <v>0</v>
          </cell>
        </row>
        <row r="226">
          <cell r="E226">
            <v>0</v>
          </cell>
          <cell r="G226">
            <v>0</v>
          </cell>
          <cell r="H226">
            <v>0</v>
          </cell>
          <cell r="I226">
            <v>0</v>
          </cell>
          <cell r="J226">
            <v>0</v>
          </cell>
        </row>
        <row r="232">
          <cell r="E232">
            <v>0</v>
          </cell>
          <cell r="G232">
            <v>0</v>
          </cell>
          <cell r="H232">
            <v>0</v>
          </cell>
          <cell r="I232">
            <v>0</v>
          </cell>
          <cell r="J232">
            <v>0</v>
          </cell>
        </row>
        <row r="235">
          <cell r="E235">
            <v>0</v>
          </cell>
          <cell r="G235">
            <v>0</v>
          </cell>
          <cell r="H235">
            <v>0</v>
          </cell>
          <cell r="I235">
            <v>0</v>
          </cell>
          <cell r="J235">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2">
          <cell r="E242">
            <v>0</v>
          </cell>
          <cell r="G242">
            <v>0</v>
          </cell>
          <cell r="H242">
            <v>0</v>
          </cell>
          <cell r="I242">
            <v>0</v>
          </cell>
          <cell r="J242">
            <v>0</v>
          </cell>
        </row>
        <row r="243">
          <cell r="E243">
            <v>0</v>
          </cell>
          <cell r="G243">
            <v>0</v>
          </cell>
          <cell r="H243">
            <v>0</v>
          </cell>
          <cell r="I243">
            <v>0</v>
          </cell>
          <cell r="J243">
            <v>0</v>
          </cell>
        </row>
        <row r="247">
          <cell r="E247">
            <v>0</v>
          </cell>
          <cell r="G247">
            <v>0</v>
          </cell>
          <cell r="H247">
            <v>0</v>
          </cell>
          <cell r="I247">
            <v>0</v>
          </cell>
          <cell r="J247">
            <v>0</v>
          </cell>
        </row>
        <row r="248">
          <cell r="E248">
            <v>0</v>
          </cell>
          <cell r="G248">
            <v>0</v>
          </cell>
          <cell r="H248">
            <v>0</v>
          </cell>
          <cell r="I248">
            <v>0</v>
          </cell>
          <cell r="J248">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14083</v>
          </cell>
          <cell r="H270">
            <v>0</v>
          </cell>
          <cell r="I270">
            <v>0</v>
          </cell>
          <cell r="J270">
            <v>0</v>
          </cell>
        </row>
        <row r="271">
          <cell r="E271">
            <v>0</v>
          </cell>
          <cell r="G271">
            <v>0</v>
          </cell>
          <cell r="H271">
            <v>0</v>
          </cell>
          <cell r="I271">
            <v>0</v>
          </cell>
          <cell r="J271">
            <v>0</v>
          </cell>
        </row>
        <row r="273">
          <cell r="E273">
            <v>0</v>
          </cell>
          <cell r="G273">
            <v>61176</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6">
          <cell r="E276">
            <v>0</v>
          </cell>
          <cell r="G276">
            <v>213812</v>
          </cell>
          <cell r="H276">
            <v>0</v>
          </cell>
          <cell r="I276">
            <v>0</v>
          </cell>
          <cell r="J276">
            <v>0</v>
          </cell>
        </row>
        <row r="284">
          <cell r="E284">
            <v>0</v>
          </cell>
          <cell r="G284">
            <v>1493862</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57">
          <cell r="E357">
            <v>0</v>
          </cell>
          <cell r="G357">
            <v>0</v>
          </cell>
          <cell r="H357">
            <v>0</v>
          </cell>
          <cell r="I357">
            <v>0</v>
          </cell>
          <cell r="J357">
            <v>0</v>
          </cell>
        </row>
        <row r="371">
          <cell r="E371">
            <v>0</v>
          </cell>
          <cell r="G371">
            <v>0</v>
          </cell>
          <cell r="H371">
            <v>0</v>
          </cell>
          <cell r="I371">
            <v>0</v>
          </cell>
          <cell r="J371">
            <v>0</v>
          </cell>
        </row>
        <row r="379">
          <cell r="E379">
            <v>0</v>
          </cell>
          <cell r="G379">
            <v>0</v>
          </cell>
          <cell r="H379">
            <v>0</v>
          </cell>
          <cell r="I379">
            <v>0</v>
          </cell>
          <cell r="J379">
            <v>0</v>
          </cell>
        </row>
        <row r="384">
          <cell r="E384">
            <v>0</v>
          </cell>
          <cell r="G384">
            <v>0</v>
          </cell>
          <cell r="H384">
            <v>0</v>
          </cell>
          <cell r="I384">
            <v>0</v>
          </cell>
          <cell r="J384">
            <v>0</v>
          </cell>
        </row>
        <row r="387">
          <cell r="E387">
            <v>0</v>
          </cell>
          <cell r="G387">
            <v>0</v>
          </cell>
          <cell r="H387">
            <v>0</v>
          </cell>
          <cell r="I387">
            <v>0</v>
          </cell>
          <cell r="J387">
            <v>0</v>
          </cell>
        </row>
        <row r="392">
          <cell r="E392">
            <v>0</v>
          </cell>
          <cell r="G392">
            <v>-128493</v>
          </cell>
          <cell r="H392">
            <v>0</v>
          </cell>
          <cell r="I392">
            <v>0</v>
          </cell>
          <cell r="J392">
            <v>0</v>
          </cell>
        </row>
        <row r="395">
          <cell r="E395">
            <v>0</v>
          </cell>
          <cell r="G395">
            <v>3280417</v>
          </cell>
          <cell r="H395">
            <v>0</v>
          </cell>
          <cell r="I395">
            <v>0</v>
          </cell>
          <cell r="J395">
            <v>0</v>
          </cell>
        </row>
        <row r="398">
          <cell r="E398">
            <v>0</v>
          </cell>
          <cell r="G398">
            <v>0</v>
          </cell>
          <cell r="H398">
            <v>0</v>
          </cell>
          <cell r="I398">
            <v>0</v>
          </cell>
          <cell r="J398">
            <v>0</v>
          </cell>
        </row>
        <row r="402">
          <cell r="E402">
            <v>0</v>
          </cell>
          <cell r="G402">
            <v>0</v>
          </cell>
          <cell r="H402">
            <v>0</v>
          </cell>
          <cell r="I402">
            <v>0</v>
          </cell>
          <cell r="J402">
            <v>0</v>
          </cell>
        </row>
        <row r="405">
          <cell r="E405">
            <v>0</v>
          </cell>
          <cell r="G405">
            <v>0</v>
          </cell>
          <cell r="H405">
            <v>0</v>
          </cell>
          <cell r="I405">
            <v>0</v>
          </cell>
          <cell r="J405">
            <v>0</v>
          </cell>
        </row>
        <row r="408">
          <cell r="E408">
            <v>0</v>
          </cell>
          <cell r="G408">
            <v>0</v>
          </cell>
          <cell r="H408">
            <v>0</v>
          </cell>
          <cell r="I408">
            <v>0</v>
          </cell>
          <cell r="J408">
            <v>0</v>
          </cell>
        </row>
        <row r="422">
          <cell r="E422">
            <v>0</v>
          </cell>
          <cell r="G422">
            <v>0</v>
          </cell>
          <cell r="H422">
            <v>0</v>
          </cell>
          <cell r="I422">
            <v>0</v>
          </cell>
          <cell r="J422">
            <v>0</v>
          </cell>
        </row>
        <row r="457">
          <cell r="E457">
            <v>0</v>
          </cell>
          <cell r="G457">
            <v>0</v>
          </cell>
          <cell r="H457">
            <v>0</v>
          </cell>
          <cell r="I457">
            <v>0</v>
          </cell>
          <cell r="J457">
            <v>0</v>
          </cell>
        </row>
        <row r="467">
          <cell r="E467">
            <v>0</v>
          </cell>
          <cell r="G467">
            <v>0</v>
          </cell>
          <cell r="H467">
            <v>0</v>
          </cell>
          <cell r="I467">
            <v>0</v>
          </cell>
          <cell r="J467">
            <v>0</v>
          </cell>
        </row>
        <row r="493">
          <cell r="E493">
            <v>0</v>
          </cell>
          <cell r="G493">
            <v>0</v>
          </cell>
          <cell r="H493">
            <v>0</v>
          </cell>
          <cell r="I493">
            <v>0</v>
          </cell>
          <cell r="J493">
            <v>0</v>
          </cell>
        </row>
        <row r="499">
          <cell r="E499">
            <v>0</v>
          </cell>
          <cell r="G499">
            <v>0</v>
          </cell>
          <cell r="H499">
            <v>0</v>
          </cell>
          <cell r="I499">
            <v>0</v>
          </cell>
          <cell r="J499">
            <v>0</v>
          </cell>
        </row>
        <row r="508">
          <cell r="E508">
            <v>0</v>
          </cell>
          <cell r="G508">
            <v>0</v>
          </cell>
          <cell r="H508">
            <v>0</v>
          </cell>
          <cell r="I508">
            <v>0</v>
          </cell>
          <cell r="J508">
            <v>0</v>
          </cell>
        </row>
        <row r="512">
          <cell r="E512">
            <v>0</v>
          </cell>
          <cell r="G512">
            <v>0</v>
          </cell>
          <cell r="H512">
            <v>0</v>
          </cell>
          <cell r="I512">
            <v>0</v>
          </cell>
          <cell r="J512">
            <v>0</v>
          </cell>
        </row>
        <row r="517">
          <cell r="E517">
            <v>0</v>
          </cell>
          <cell r="G517">
            <v>0</v>
          </cell>
          <cell r="H517">
            <v>0</v>
          </cell>
          <cell r="I517">
            <v>0</v>
          </cell>
          <cell r="J517">
            <v>0</v>
          </cell>
        </row>
        <row r="520">
          <cell r="E520">
            <v>0</v>
          </cell>
          <cell r="G520">
            <v>-353854</v>
          </cell>
          <cell r="H520">
            <v>0</v>
          </cell>
          <cell r="I520">
            <v>5717</v>
          </cell>
          <cell r="J520">
            <v>154150</v>
          </cell>
        </row>
        <row r="527">
          <cell r="E527">
            <v>0</v>
          </cell>
          <cell r="G527">
            <v>0</v>
          </cell>
          <cell r="H527">
            <v>0</v>
          </cell>
          <cell r="I527">
            <v>0</v>
          </cell>
          <cell r="J527">
            <v>7769</v>
          </cell>
        </row>
        <row r="532">
          <cell r="E532">
            <v>0</v>
          </cell>
          <cell r="G532">
            <v>0</v>
          </cell>
          <cell r="H532">
            <v>0</v>
          </cell>
          <cell r="I532">
            <v>0</v>
          </cell>
          <cell r="J532">
            <v>0</v>
          </cell>
        </row>
        <row r="540">
          <cell r="E540">
            <v>0</v>
          </cell>
          <cell r="G540">
            <v>0</v>
          </cell>
          <cell r="H540">
            <v>0</v>
          </cell>
          <cell r="I540">
            <v>0</v>
          </cell>
          <cell r="J540">
            <v>0</v>
          </cell>
        </row>
        <row r="563">
          <cell r="H563">
            <v>0</v>
          </cell>
          <cell r="I563">
            <v>0</v>
          </cell>
          <cell r="J563">
            <v>0</v>
          </cell>
        </row>
        <row r="564">
          <cell r="G564">
            <v>0</v>
          </cell>
          <cell r="I564">
            <v>0</v>
          </cell>
          <cell r="J564">
            <v>0</v>
          </cell>
        </row>
        <row r="565">
          <cell r="H565">
            <v>0</v>
          </cell>
          <cell r="I565">
            <v>0</v>
          </cell>
          <cell r="J565">
            <v>0</v>
          </cell>
        </row>
        <row r="566">
          <cell r="G566">
            <v>0</v>
          </cell>
          <cell r="I566">
            <v>0</v>
          </cell>
          <cell r="J566">
            <v>0</v>
          </cell>
        </row>
        <row r="567">
          <cell r="G567">
            <v>0</v>
          </cell>
          <cell r="H567">
            <v>0</v>
          </cell>
          <cell r="J567">
            <v>0</v>
          </cell>
        </row>
        <row r="568">
          <cell r="G568">
            <v>0</v>
          </cell>
          <cell r="H568">
            <v>0</v>
          </cell>
          <cell r="J568">
            <v>0</v>
          </cell>
        </row>
        <row r="569">
          <cell r="H569">
            <v>0</v>
          </cell>
          <cell r="I569">
            <v>0</v>
          </cell>
          <cell r="J569">
            <v>0</v>
          </cell>
        </row>
        <row r="570">
          <cell r="G570">
            <v>0</v>
          </cell>
          <cell r="I570">
            <v>0</v>
          </cell>
          <cell r="J570">
            <v>0</v>
          </cell>
        </row>
        <row r="571">
          <cell r="H571">
            <v>0</v>
          </cell>
          <cell r="I571">
            <v>0</v>
          </cell>
          <cell r="J571">
            <v>0</v>
          </cell>
        </row>
        <row r="572">
          <cell r="G572">
            <v>0</v>
          </cell>
          <cell r="I572">
            <v>0</v>
          </cell>
          <cell r="J572">
            <v>0</v>
          </cell>
        </row>
        <row r="573">
          <cell r="G573">
            <v>0</v>
          </cell>
          <cell r="H573">
            <v>0</v>
          </cell>
          <cell r="J573">
            <v>0</v>
          </cell>
        </row>
        <row r="574">
          <cell r="G574">
            <v>0</v>
          </cell>
          <cell r="H574">
            <v>0</v>
          </cell>
          <cell r="J574">
            <v>0</v>
          </cell>
        </row>
        <row r="575">
          <cell r="I575">
            <v>0</v>
          </cell>
        </row>
        <row r="576">
          <cell r="G576">
            <v>0</v>
          </cell>
          <cell r="J576">
            <v>0</v>
          </cell>
        </row>
        <row r="577">
          <cell r="G577">
            <v>0</v>
          </cell>
          <cell r="I577">
            <v>0</v>
          </cell>
          <cell r="J577">
            <v>0</v>
          </cell>
        </row>
        <row r="578">
          <cell r="G578">
            <v>0</v>
          </cell>
          <cell r="H578">
            <v>0</v>
          </cell>
          <cell r="J578">
            <v>0</v>
          </cell>
        </row>
        <row r="579">
          <cell r="G579">
            <v>0</v>
          </cell>
          <cell r="H579">
            <v>0</v>
          </cell>
          <cell r="J579">
            <v>0</v>
          </cell>
        </row>
        <row r="580">
          <cell r="G580">
            <v>0</v>
          </cell>
          <cell r="I580">
            <v>0</v>
          </cell>
          <cell r="J580">
            <v>0</v>
          </cell>
        </row>
        <row r="581">
          <cell r="G581">
            <v>0</v>
          </cell>
          <cell r="J581">
            <v>0</v>
          </cell>
        </row>
        <row r="583">
          <cell r="H583">
            <v>0</v>
          </cell>
          <cell r="I583">
            <v>0</v>
          </cell>
          <cell r="J583">
            <v>0</v>
          </cell>
        </row>
        <row r="584">
          <cell r="H584">
            <v>0</v>
          </cell>
          <cell r="I584">
            <v>0</v>
          </cell>
          <cell r="J584">
            <v>0</v>
          </cell>
        </row>
        <row r="585">
          <cell r="H585">
            <v>0</v>
          </cell>
          <cell r="I585">
            <v>0</v>
          </cell>
          <cell r="J585">
            <v>0</v>
          </cell>
        </row>
        <row r="586">
          <cell r="H586">
            <v>0</v>
          </cell>
          <cell r="I586">
            <v>0</v>
          </cell>
          <cell r="J586">
            <v>0</v>
          </cell>
        </row>
        <row r="587">
          <cell r="E587">
            <v>0</v>
          </cell>
          <cell r="G587">
            <v>0</v>
          </cell>
          <cell r="H587">
            <v>0</v>
          </cell>
          <cell r="I587">
            <v>0</v>
          </cell>
          <cell r="J587">
            <v>0</v>
          </cell>
        </row>
        <row r="590">
          <cell r="E590">
            <v>0</v>
          </cell>
          <cell r="J590">
            <v>0</v>
          </cell>
        </row>
        <row r="601">
          <cell r="B601" t="str">
            <v>16.02.2018 г.</v>
          </cell>
          <cell r="E601" t="str">
            <v>02/940 63 15</v>
          </cell>
          <cell r="H601" t="str">
            <v>lpaunova@moew.government.bg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48"/>
  <sheetViews>
    <sheetView tabSelected="1" topLeftCell="B6" zoomScale="78" zoomScaleNormal="78" workbookViewId="0">
      <selection activeCell="I115" sqref="I115"/>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+[2]OTCHET!B9</f>
        <v>МИНИСТЕРСТВО НА ОКОЛНАТА СРЕДА И ВОДИТЕ</v>
      </c>
      <c r="C11" s="22"/>
      <c r="D11" s="22"/>
      <c r="E11" s="23" t="s">
        <v>0</v>
      </c>
      <c r="F11" s="24">
        <f>[2]OTCHET!F9</f>
        <v>43100</v>
      </c>
      <c r="G11" s="25" t="s">
        <v>1</v>
      </c>
      <c r="H11" s="26">
        <f>+[2]OTCHET!H9</f>
        <v>697371</v>
      </c>
      <c r="I11" s="411">
        <f>+[2]OTCHET!I9</f>
        <v>19000000</v>
      </c>
      <c r="J11" s="412"/>
      <c r="K11" s="27"/>
      <c r="L11" s="27"/>
      <c r="N11" s="1"/>
      <c r="O11" s="28"/>
      <c r="Q11" s="1"/>
      <c r="R11" s="29"/>
      <c r="S11" s="29"/>
      <c r="T11" s="29"/>
      <c r="U11" s="29"/>
    </row>
    <row r="12" spans="1:26" ht="23.25" customHeight="1" x14ac:dyDescent="0.3">
      <c r="B12" s="30" t="s">
        <v>2</v>
      </c>
      <c r="C12" s="31"/>
      <c r="D12" s="20"/>
      <c r="E12" s="3"/>
      <c r="F12" s="32"/>
      <c r="G12" s="3"/>
      <c r="H12" s="33"/>
      <c r="I12" s="413" t="s">
        <v>3</v>
      </c>
      <c r="J12" s="413"/>
      <c r="N12" s="1"/>
      <c r="O12" s="31"/>
      <c r="Q12" s="1"/>
      <c r="R12" s="29"/>
      <c r="S12" s="29"/>
      <c r="T12" s="29"/>
      <c r="U12" s="29"/>
    </row>
    <row r="13" spans="1:26" ht="23.25" customHeight="1" x14ac:dyDescent="0.25">
      <c r="B13" s="34" t="str">
        <f>+[2]OTCHET!B12</f>
        <v>Министерство на околната среда и водите</v>
      </c>
      <c r="C13" s="31"/>
      <c r="D13" s="31"/>
      <c r="E13" s="35" t="str">
        <f>+[2]OTCHET!E12</f>
        <v>код по ЕБК:</v>
      </c>
      <c r="F13" s="36" t="str">
        <f>+[2]OTCHET!F12</f>
        <v>1900</v>
      </c>
      <c r="G13" s="3"/>
      <c r="H13" s="33"/>
      <c r="I13" s="414"/>
      <c r="J13" s="414"/>
      <c r="N13" s="1"/>
      <c r="O13" s="31"/>
      <c r="Q13" s="1"/>
      <c r="R13" s="29"/>
      <c r="S13" s="29"/>
      <c r="T13" s="29"/>
      <c r="U13" s="29"/>
    </row>
    <row r="14" spans="1:26" ht="23.25" customHeight="1" x14ac:dyDescent="0.25">
      <c r="B14" s="37" t="s">
        <v>4</v>
      </c>
      <c r="C14" s="11"/>
      <c r="D14" s="11"/>
      <c r="E14" s="11"/>
      <c r="F14" s="11"/>
      <c r="G14" s="11"/>
      <c r="H14" s="33"/>
      <c r="I14" s="414"/>
      <c r="J14" s="414"/>
      <c r="N14" s="1"/>
      <c r="O14" s="11"/>
      <c r="Q14" s="1"/>
      <c r="R14" s="29"/>
      <c r="S14" s="29"/>
      <c r="T14" s="29"/>
      <c r="U14" s="29"/>
    </row>
    <row r="15" spans="1:26" ht="21.75" customHeight="1" thickBot="1" x14ac:dyDescent="0.4">
      <c r="B15" s="38" t="s">
        <v>5</v>
      </c>
      <c r="C15" s="39"/>
      <c r="D15" s="39"/>
      <c r="E15" s="40">
        <f>[2]OTCHET!E15</f>
        <v>97</v>
      </c>
      <c r="F15" s="41" t="str">
        <f>[2]OTCHET!F15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15" t="s">
        <v>8</v>
      </c>
      <c r="F17" s="41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16"/>
      <c r="F18" s="41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50672</v>
      </c>
      <c r="G22" s="103">
        <f t="shared" si="0"/>
        <v>50672</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[2]OTCHET!E22+[2]OTCHET!E28+[2]OTCHET!E33+[2]OTCHET!E39+[2]OTCHET!E47+[2]OTCHET!E52+[2]OTCHET!E58+[2]OTCHET!E61+[2]OTCHET!E64+[2]OTCHET!E65+[2]OTCHET!E72+[2]OTCHET!E73+[2]OTCHET!E74</f>
        <v>0</v>
      </c>
      <c r="F23" s="111">
        <f t="shared" ref="F23:F86" si="1">+G23+H23+I23+J23</f>
        <v>0</v>
      </c>
      <c r="G23" s="112">
        <f>[2]OTCHET!G22+[2]OTCHET!G28+[2]OTCHET!G33+[2]OTCHET!G39+[2]OTCHET!G47+[2]OTCHET!G52+[2]OTCHET!G58+[2]OTCHET!G61+[2]OTCHET!G64+[2]OTCHET!G65+[2]OTCHET!G72+[2]OTCHET!G73+[2]OTCHET!G74</f>
        <v>0</v>
      </c>
      <c r="H23" s="113">
        <f>[2]OTCHET!H22+[2]OTCHET!H28+[2]OTCHET!H33+[2]OTCHET!H39+[2]OTCHET!H47+[2]OTCHET!H52+[2]OTCHET!H58+[2]OTCHET!H61+[2]OTCHET!H64+[2]OTCHET!H65+[2]OTCHET!H72+[2]OTCHET!H73+[2]OTCHET!H74</f>
        <v>0</v>
      </c>
      <c r="I23" s="113">
        <f>[2]OTCHET!I22+[2]OTCHET!I28+[2]OTCHET!I33+[2]OTCHET!I39+[2]OTCHET!I47+[2]OTCHET!I52+[2]OTCHET!I58+[2]OTCHET!I61+[2]OTCHET!I64+[2]OTCHET!I65+[2]OTCHET!I72+[2]OTCHET!I73+[2]OTCHET!I74</f>
        <v>0</v>
      </c>
      <c r="J23" s="114">
        <f>[2]OTCHET!J22+[2]OTCHET!J28+[2]OTCHET!J33+[2]OTCHET!J39+[2]OTCHET!J47+[2]OTCHET!J52+[2]OTCHET!J58+[2]OTCHET!J61+[2]OTCHET!J64+[2]OTCHET!J65+[2]OTCHET!J72+[2]OTCHET!J73+[2]OTCHET!J74</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[2]OTCHET!E75</f>
        <v>0</v>
      </c>
      <c r="F26" s="133">
        <f t="shared" si="1"/>
        <v>0</v>
      </c>
      <c r="G26" s="134">
        <f>[2]OTCHET!G75</f>
        <v>0</v>
      </c>
      <c r="H26" s="135">
        <f>[2]OTCHET!H75</f>
        <v>0</v>
      </c>
      <c r="I26" s="135">
        <f>[2]OTCHET!I75</f>
        <v>0</v>
      </c>
      <c r="J26" s="136">
        <f>[2]OTCHET!J75</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[2]OTCHET!E76</f>
        <v>0</v>
      </c>
      <c r="F27" s="140">
        <f t="shared" si="1"/>
        <v>0</v>
      </c>
      <c r="G27" s="141">
        <f>[2]OTCHET!G76</f>
        <v>0</v>
      </c>
      <c r="H27" s="142">
        <f>[2]OTCHET!H76</f>
        <v>0</v>
      </c>
      <c r="I27" s="142">
        <f>[2]OTCHET!I76</f>
        <v>0</v>
      </c>
      <c r="J27" s="143">
        <f>[2]OTCHET!J76</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[2]OTCHET!E78</f>
        <v>0</v>
      </c>
      <c r="F28" s="148">
        <f t="shared" si="1"/>
        <v>0</v>
      </c>
      <c r="G28" s="149">
        <f>[2]OTCHET!G78</f>
        <v>0</v>
      </c>
      <c r="H28" s="150">
        <f>[2]OTCHET!H78</f>
        <v>0</v>
      </c>
      <c r="I28" s="150">
        <f>[2]OTCHET!I78</f>
        <v>0</v>
      </c>
      <c r="J28" s="151">
        <f>[2]OTCHET!J78</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+[2]OTCHET!E79+[2]OTCHET!E80</f>
        <v>0</v>
      </c>
      <c r="F29" s="156">
        <f t="shared" si="1"/>
        <v>0</v>
      </c>
      <c r="G29" s="157">
        <f>+[2]OTCHET!G79+[2]OTCHET!G80</f>
        <v>0</v>
      </c>
      <c r="H29" s="158">
        <f>+[2]OTCHET!H79+[2]OTCHET!H80</f>
        <v>0</v>
      </c>
      <c r="I29" s="158">
        <f>+[2]OTCHET!I79+[2]OTCHET!I80</f>
        <v>0</v>
      </c>
      <c r="J29" s="159">
        <f>+[2]OTCHET!J79+[2]OTCHET!J80</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[2]OTCHET!E90+[2]OTCHET!E93+[2]OTCHET!E94</f>
        <v>0</v>
      </c>
      <c r="F30" s="162">
        <f t="shared" si="1"/>
        <v>0</v>
      </c>
      <c r="G30" s="163">
        <f>[2]OTCHET!G90+[2]OTCHET!G93+[2]OTCHET!G94</f>
        <v>0</v>
      </c>
      <c r="H30" s="164">
        <f>[2]OTCHET!H90+[2]OTCHET!H93+[2]OTCHET!H94</f>
        <v>0</v>
      </c>
      <c r="I30" s="164">
        <f>[2]OTCHET!I90+[2]OTCHET!I93+[2]OTCHET!I94</f>
        <v>0</v>
      </c>
      <c r="J30" s="165">
        <f>[2]OTCHET!J90+[2]OTCHET!J93+[2]OTCHET!J94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[2]OTCHET!E108</f>
        <v>0</v>
      </c>
      <c r="F31" s="168">
        <f t="shared" si="1"/>
        <v>0</v>
      </c>
      <c r="G31" s="169">
        <f>[2]OTCHET!G108</f>
        <v>0</v>
      </c>
      <c r="H31" s="170">
        <f>[2]OTCHET!H108</f>
        <v>0</v>
      </c>
      <c r="I31" s="170">
        <f>[2]OTCHET!I108</f>
        <v>0</v>
      </c>
      <c r="J31" s="171">
        <f>[2]OTCHET!J108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[2]OTCHET!E112+[2]OTCHET!E120+[2]OTCHET!E136+[2]OTCHET!E137</f>
        <v>0</v>
      </c>
      <c r="F32" s="168">
        <f t="shared" si="1"/>
        <v>0</v>
      </c>
      <c r="G32" s="169">
        <f>[2]OTCHET!G112+[2]OTCHET!G120+[2]OTCHET!G136+[2]OTCHET!G137</f>
        <v>0</v>
      </c>
      <c r="H32" s="170">
        <f>[2]OTCHET!H112+[2]OTCHET!H120+[2]OTCHET!H136+[2]OTCHET!H137</f>
        <v>0</v>
      </c>
      <c r="I32" s="170">
        <f>[2]OTCHET!I112+[2]OTCHET!I120+[2]OTCHET!I136+[2]OTCHET!I137</f>
        <v>0</v>
      </c>
      <c r="J32" s="171">
        <f>[2]OTCHET!J112+[2]OTCHET!J120+[2]OTCHET!J136+[2]OTCHET!J137</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[2]OTCHET!E124</f>
        <v>0</v>
      </c>
      <c r="F33" s="120">
        <f t="shared" si="1"/>
        <v>0</v>
      </c>
      <c r="G33" s="121">
        <f>[2]OTCHET!G124</f>
        <v>0</v>
      </c>
      <c r="H33" s="122">
        <f>[2]OTCHET!H124</f>
        <v>0</v>
      </c>
      <c r="I33" s="122">
        <f>[2]OTCHET!I124</f>
        <v>0</v>
      </c>
      <c r="J33" s="123">
        <f>[2]OTCHET!J124</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+[2]OTCHET!E138</f>
        <v>0</v>
      </c>
      <c r="F36" s="191">
        <f t="shared" si="1"/>
        <v>0</v>
      </c>
      <c r="G36" s="192">
        <f>+[2]OTCHET!G138</f>
        <v>0</v>
      </c>
      <c r="H36" s="193">
        <f>+[2]OTCHET!H138</f>
        <v>0</v>
      </c>
      <c r="I36" s="193">
        <f>+[2]OTCHET!I138</f>
        <v>0</v>
      </c>
      <c r="J36" s="194">
        <f>+[2]OTCHET!J138</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[2]OTCHET!E141+[2]OTCHET!E150+[2]OTCHET!E159</f>
        <v>0</v>
      </c>
      <c r="F37" s="199">
        <f t="shared" si="1"/>
        <v>50672</v>
      </c>
      <c r="G37" s="200">
        <f>[2]OTCHET!G141+[2]OTCHET!G150+[2]OTCHET!G159</f>
        <v>50672</v>
      </c>
      <c r="H37" s="201">
        <f>[2]OTCHET!H141+[2]OTCHET!H150+[2]OTCHET!H159</f>
        <v>0</v>
      </c>
      <c r="I37" s="201">
        <f>[2]OTCHET!I141+[2]OTCHET!I150+[2]OTCHET!I159</f>
        <v>0</v>
      </c>
      <c r="J37" s="202">
        <f>[2]OTCHET!J141+[2]OTCHET!J150+[2]OTCHET!J159</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SUM(E39:E53)-E44-E46-E51-E52</f>
        <v>0</v>
      </c>
      <c r="F38" s="209">
        <f t="shared" si="3"/>
        <v>3016378</v>
      </c>
      <c r="G38" s="210">
        <f t="shared" si="3"/>
        <v>2848742</v>
      </c>
      <c r="H38" s="211">
        <f t="shared" si="3"/>
        <v>0</v>
      </c>
      <c r="I38" s="211">
        <f t="shared" si="3"/>
        <v>5717</v>
      </c>
      <c r="J38" s="212">
        <f t="shared" si="3"/>
        <v>161919</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f>[2]OTCHET!E186</f>
        <v>0</v>
      </c>
      <c r="F39" s="111">
        <f t="shared" si="1"/>
        <v>327243</v>
      </c>
      <c r="G39" s="112">
        <f>[2]OTCHET!G186</f>
        <v>291714</v>
      </c>
      <c r="H39" s="113">
        <f>[2]OTCHET!H186</f>
        <v>0</v>
      </c>
      <c r="I39" s="113">
        <f>[2]OTCHET!I186</f>
        <v>0</v>
      </c>
      <c r="J39" s="114">
        <f>[2]OTCHET!J186</f>
        <v>35529</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f>[2]OTCHET!E189</f>
        <v>0</v>
      </c>
      <c r="F40" s="168">
        <f t="shared" si="1"/>
        <v>203604</v>
      </c>
      <c r="G40" s="169">
        <f>[2]OTCHET!G189</f>
        <v>176547</v>
      </c>
      <c r="H40" s="170">
        <f>[2]OTCHET!H189</f>
        <v>0</v>
      </c>
      <c r="I40" s="170">
        <f>[2]OTCHET!I189</f>
        <v>0</v>
      </c>
      <c r="J40" s="171">
        <f>[2]OTCHET!J189</f>
        <v>27057</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f>+[2]OTCHET!E195+[2]OTCHET!E203</f>
        <v>0</v>
      </c>
      <c r="F41" s="168">
        <f t="shared" si="1"/>
        <v>99333</v>
      </c>
      <c r="G41" s="169">
        <f>+[2]OTCHET!G195+[2]OTCHET!G203</f>
        <v>0</v>
      </c>
      <c r="H41" s="170">
        <f>+[2]OTCHET!H195+[2]OTCHET!H203</f>
        <v>0</v>
      </c>
      <c r="I41" s="170">
        <f>+[2]OTCHET!I195+[2]OTCHET!I203</f>
        <v>0</v>
      </c>
      <c r="J41" s="171">
        <f>+[2]OTCHET!J195+[2]OTCHET!J203</f>
        <v>99333</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f>+[2]OTCHET!E204+[2]OTCHET!E222+[2]OTCHET!E271</f>
        <v>0</v>
      </c>
      <c r="F42" s="168">
        <f t="shared" si="1"/>
        <v>603265</v>
      </c>
      <c r="G42" s="169">
        <f>+[2]OTCHET!G204+[2]OTCHET!G222+[2]OTCHET!G271</f>
        <v>597548</v>
      </c>
      <c r="H42" s="170">
        <f>+[2]OTCHET!H204+[2]OTCHET!H222+[2]OTCHET!H271</f>
        <v>0</v>
      </c>
      <c r="I42" s="170">
        <f>+[2]OTCHET!I204+[2]OTCHET!I222+[2]OTCHET!I271</f>
        <v>5717</v>
      </c>
      <c r="J42" s="171">
        <f>+[2]OTCHET!J204+[2]OTCHET!J222+[2]OTCHET!J271</f>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f>+[2]OTCHET!E226+[2]OTCHET!E232+[2]OTCHET!E235+[2]OTCHET!E236+[2]OTCHET!E237+[2]OTCHET!E238+[2]OTCHET!E239</f>
        <v>0</v>
      </c>
      <c r="F43" s="120">
        <f t="shared" si="1"/>
        <v>0</v>
      </c>
      <c r="G43" s="121">
        <f>+[2]OTCHET!G226+[2]OTCHET!G232+[2]OTCHET!G235+[2]OTCHET!G236+[2]OTCHET!G237+[2]OTCHET!G238+[2]OTCHET!G239</f>
        <v>0</v>
      </c>
      <c r="H43" s="122">
        <f>+[2]OTCHET!H226+[2]OTCHET!H232+[2]OTCHET!H235+[2]OTCHET!H236+[2]OTCHET!H237+[2]OTCHET!H238+[2]OTCHET!H239</f>
        <v>0</v>
      </c>
      <c r="I43" s="122">
        <f>+[2]OTCHET!I226+[2]OTCHET!I232+[2]OTCHET!I235+[2]OTCHET!I236+[2]OTCHET!I237+[2]OTCHET!I238+[2]OTCHET!I239</f>
        <v>0</v>
      </c>
      <c r="J43" s="123">
        <f>+[2]OTCHET!J226+[2]OTCHET!J232+[2]OTCHET!J235+[2]OTCHET!J236+[2]OTCHET!J237+[2]OTCHET!J238+[2]OTCHET!J239</f>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f>+[2]OTCHET!E235+[2]OTCHET!E236+[2]OTCHET!E237+[2]OTCHET!E238+[2]OTCHET!E242+[2]OTCHET!E243+[2]OTCHET!E247</f>
        <v>0</v>
      </c>
      <c r="F44" s="225">
        <f t="shared" si="1"/>
        <v>0</v>
      </c>
      <c r="G44" s="226">
        <f>+[2]OTCHET!G235+[2]OTCHET!G236+[2]OTCHET!G237+[2]OTCHET!G238+[2]OTCHET!G242+[2]OTCHET!G243+[2]OTCHET!G247</f>
        <v>0</v>
      </c>
      <c r="H44" s="227">
        <f>+[2]OTCHET!H235+[2]OTCHET!H236+[2]OTCHET!H237+[2]OTCHET!H238+[2]OTCHET!H242+[2]OTCHET!H243+[2]OTCHET!H247</f>
        <v>0</v>
      </c>
      <c r="I44" s="228">
        <f>+[2]OTCHET!I235+[2]OTCHET!I236+[2]OTCHET!I237+[2]OTCHET!I238+[2]OTCHET!I242+[2]OTCHET!I243+[2]OTCHET!I247</f>
        <v>0</v>
      </c>
      <c r="J44" s="229">
        <f>+[2]OTCHET!J235+[2]OTCHET!J236+[2]OTCHET!J237+[2]OTCHET!J238+[2]OTCHET!J242+[2]OTCHET!J243+[2]OTCHET!J247</f>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f>+[2]OTCHET!E255+[2]OTCHET!E256+[2]OTCHET!E257+[2]OTCHET!E258</f>
        <v>0</v>
      </c>
      <c r="F45" s="233">
        <f t="shared" si="1"/>
        <v>0</v>
      </c>
      <c r="G45" s="234">
        <f>+[2]OTCHET!G255+[2]OTCHET!G256+[2]OTCHET!G257+[2]OTCHET!G258</f>
        <v>0</v>
      </c>
      <c r="H45" s="235">
        <f>+[2]OTCHET!H255+[2]OTCHET!H256+[2]OTCHET!H257+[2]OTCHET!H258</f>
        <v>0</v>
      </c>
      <c r="I45" s="235">
        <f>+[2]OTCHET!I255+[2]OTCHET!I256+[2]OTCHET!I257+[2]OTCHET!I258</f>
        <v>0</v>
      </c>
      <c r="J45" s="236">
        <f>+[2]OTCHET!J255+[2]OTCHET!J256+[2]OTCHET!J257+[2]OTCHET!J258</f>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f>+[2]OTCHET!E256</f>
        <v>0</v>
      </c>
      <c r="F46" s="225">
        <f t="shared" si="1"/>
        <v>0</v>
      </c>
      <c r="G46" s="226">
        <f>+[2]OTCHET!G256</f>
        <v>0</v>
      </c>
      <c r="H46" s="227">
        <f>+[2]OTCHET!H256</f>
        <v>0</v>
      </c>
      <c r="I46" s="228">
        <f>+[2]OTCHET!I256</f>
        <v>0</v>
      </c>
      <c r="J46" s="229">
        <f>+[2]OTCHET!J256</f>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f>+[2]OTCHET!E265+[2]OTCHET!E269+[2]OTCHET!E270+[2]OTCHET!E273</f>
        <v>0</v>
      </c>
      <c r="F47" s="168">
        <f t="shared" si="1"/>
        <v>75259</v>
      </c>
      <c r="G47" s="169">
        <f>+[2]OTCHET!G265+[2]OTCHET!G269+[2]OTCHET!G270+[2]OTCHET!G273</f>
        <v>75259</v>
      </c>
      <c r="H47" s="170">
        <f>+[2]OTCHET!H265+[2]OTCHET!H269+[2]OTCHET!H270+[2]OTCHET!H273</f>
        <v>0</v>
      </c>
      <c r="I47" s="170">
        <f>+[2]OTCHET!I265+[2]OTCHET!I269+[2]OTCHET!I270+[2]OTCHET!I273</f>
        <v>0</v>
      </c>
      <c r="J47" s="171">
        <f>+[2]OTCHET!J265+[2]OTCHET!J269+[2]OTCHET!J270+[2]OTCHET!J273</f>
        <v>0</v>
      </c>
      <c r="K47" s="152"/>
      <c r="L47" s="152"/>
      <c r="M47" s="152"/>
      <c r="N47" s="220"/>
      <c r="O47" s="172" t="s">
        <v>75</v>
      </c>
      <c r="P47" s="215"/>
      <c r="Q47" s="216"/>
      <c r="R47" s="217"/>
      <c r="S47" s="217"/>
      <c r="T47" s="217"/>
      <c r="U47" s="217"/>
      <c r="V47" s="217"/>
      <c r="W47" s="217"/>
      <c r="X47" s="218"/>
      <c r="Y47" s="217"/>
      <c r="Z47" s="217"/>
    </row>
    <row r="48" spans="1:26" ht="15.75" x14ac:dyDescent="0.25">
      <c r="A48" s="1">
        <v>108</v>
      </c>
      <c r="B48" s="222" t="s">
        <v>76</v>
      </c>
      <c r="C48" s="222" t="s">
        <v>77</v>
      </c>
      <c r="D48" s="221"/>
      <c r="E48" s="168">
        <f>[2]OTCHET!E275+[2]OTCHET!E276+[2]OTCHET!E284+[2]OTCHET!E287</f>
        <v>0</v>
      </c>
      <c r="F48" s="168">
        <f t="shared" si="1"/>
        <v>1707674</v>
      </c>
      <c r="G48" s="169">
        <f>[2]OTCHET!G275+[2]OTCHET!G276+[2]OTCHET!G284+[2]OTCHET!G287</f>
        <v>1707674</v>
      </c>
      <c r="H48" s="170">
        <f>[2]OTCHET!H275+[2]OTCHET!H276+[2]OTCHET!H284+[2]OTCHET!H287</f>
        <v>0</v>
      </c>
      <c r="I48" s="170">
        <f>[2]OTCHET!I275+[2]OTCHET!I276+[2]OTCHET!I284+[2]OTCHET!I287</f>
        <v>0</v>
      </c>
      <c r="J48" s="171">
        <f>[2]OTCHET!J275+[2]OTCHET!J276+[2]OTCHET!J284+[2]OTCHET!J287</f>
        <v>0</v>
      </c>
      <c r="K48" s="152"/>
      <c r="L48" s="152"/>
      <c r="M48" s="152"/>
      <c r="N48" s="220"/>
      <c r="O48" s="172" t="s">
        <v>77</v>
      </c>
      <c r="P48" s="215"/>
      <c r="Q48" s="216"/>
      <c r="R48" s="217"/>
      <c r="S48" s="217"/>
      <c r="T48" s="217"/>
      <c r="U48" s="217"/>
      <c r="V48" s="217"/>
      <c r="W48" s="217"/>
      <c r="X48" s="218"/>
      <c r="Y48" s="217"/>
      <c r="Z48" s="217"/>
    </row>
    <row r="49" spans="1:26" ht="15.75" x14ac:dyDescent="0.25">
      <c r="A49" s="1">
        <v>110</v>
      </c>
      <c r="B49" s="222" t="s">
        <v>78</v>
      </c>
      <c r="C49" s="222" t="s">
        <v>79</v>
      </c>
      <c r="D49" s="222"/>
      <c r="E49" s="168">
        <f>+[2]OTCHET!E288+[2]OTCHET!E274</f>
        <v>0</v>
      </c>
      <c r="F49" s="168">
        <f t="shared" si="1"/>
        <v>0</v>
      </c>
      <c r="G49" s="169">
        <f>+[2]OTCHET!G288+[2]OTCHET!G274</f>
        <v>0</v>
      </c>
      <c r="H49" s="170">
        <f>+[2]OTCHET!H288+[2]OTCHET!H274</f>
        <v>0</v>
      </c>
      <c r="I49" s="170">
        <f>+[2]OTCHET!I288+[2]OTCHET!I274</f>
        <v>0</v>
      </c>
      <c r="J49" s="171">
        <f>+[2]OTCHET!J288+[2]OTCHET!J274</f>
        <v>0</v>
      </c>
      <c r="K49" s="152"/>
      <c r="L49" s="152"/>
      <c r="M49" s="152"/>
      <c r="N49" s="220"/>
      <c r="O49" s="172" t="s">
        <v>80</v>
      </c>
      <c r="P49" s="215"/>
      <c r="Q49" s="216"/>
      <c r="R49" s="217"/>
      <c r="S49" s="217"/>
      <c r="T49" s="217"/>
      <c r="U49" s="217"/>
      <c r="V49" s="217"/>
      <c r="W49" s="217"/>
      <c r="X49" s="218"/>
      <c r="Y49" s="217"/>
      <c r="Z49" s="217"/>
    </row>
    <row r="50" spans="1:26" ht="15.75" x14ac:dyDescent="0.25">
      <c r="A50" s="1">
        <v>115</v>
      </c>
      <c r="B50" s="223" t="s">
        <v>81</v>
      </c>
      <c r="C50" s="238" t="s">
        <v>82</v>
      </c>
      <c r="D50" s="119"/>
      <c r="E50" s="120">
        <f>+[2]OTCHET!E293</f>
        <v>0</v>
      </c>
      <c r="F50" s="120">
        <f t="shared" si="1"/>
        <v>0</v>
      </c>
      <c r="G50" s="121">
        <f>+[2]OTCHET!G293</f>
        <v>0</v>
      </c>
      <c r="H50" s="122">
        <f>+[2]OTCHET!H293</f>
        <v>0</v>
      </c>
      <c r="I50" s="122">
        <f>+[2]OTCHET!I293</f>
        <v>0</v>
      </c>
      <c r="J50" s="123">
        <f>+[2]OTCHET!J293</f>
        <v>0</v>
      </c>
      <c r="K50" s="152"/>
      <c r="L50" s="152"/>
      <c r="M50" s="152"/>
      <c r="N50" s="220"/>
      <c r="O50" s="125" t="s">
        <v>82</v>
      </c>
      <c r="P50" s="215"/>
      <c r="Q50" s="216"/>
      <c r="R50" s="217"/>
      <c r="S50" s="217"/>
      <c r="T50" s="217"/>
      <c r="U50" s="217"/>
      <c r="V50" s="217"/>
      <c r="W50" s="217"/>
      <c r="X50" s="218"/>
      <c r="Y50" s="217"/>
      <c r="Z50" s="217"/>
    </row>
    <row r="51" spans="1:26" ht="16.5" thickBot="1" x14ac:dyDescent="0.3">
      <c r="A51" s="1">
        <v>120</v>
      </c>
      <c r="B51" s="239" t="s">
        <v>83</v>
      </c>
      <c r="C51" s="239" t="s">
        <v>84</v>
      </c>
      <c r="D51" s="240"/>
      <c r="E51" s="241">
        <f>[2]OTCHET!E294</f>
        <v>0</v>
      </c>
      <c r="F51" s="241">
        <f t="shared" si="1"/>
        <v>0</v>
      </c>
      <c r="G51" s="242">
        <f>[2]OTCHET!G294</f>
        <v>0</v>
      </c>
      <c r="H51" s="243">
        <f>[2]OTCHET!H294</f>
        <v>0</v>
      </c>
      <c r="I51" s="243">
        <f>[2]OTCHET!I294</f>
        <v>0</v>
      </c>
      <c r="J51" s="244">
        <f>[2]OTCHET!J294</f>
        <v>0</v>
      </c>
      <c r="K51" s="173"/>
      <c r="L51" s="173"/>
      <c r="M51" s="173"/>
      <c r="N51" s="220"/>
      <c r="O51" s="245" t="s">
        <v>84</v>
      </c>
      <c r="P51" s="215"/>
      <c r="Q51" s="216"/>
      <c r="R51" s="217"/>
      <c r="S51" s="217"/>
      <c r="T51" s="217"/>
      <c r="U51" s="217"/>
      <c r="V51" s="217"/>
      <c r="W51" s="217"/>
      <c r="X51" s="218"/>
      <c r="Y51" s="217"/>
      <c r="Z51" s="217"/>
    </row>
    <row r="52" spans="1:26" ht="16.5" thickBot="1" x14ac:dyDescent="0.3">
      <c r="A52" s="1">
        <v>125</v>
      </c>
      <c r="B52" s="246" t="s">
        <v>85</v>
      </c>
      <c r="C52" s="247" t="s">
        <v>86</v>
      </c>
      <c r="D52" s="248"/>
      <c r="E52" s="249">
        <f>[2]OTCHET!E296</f>
        <v>0</v>
      </c>
      <c r="F52" s="249">
        <f t="shared" si="1"/>
        <v>0</v>
      </c>
      <c r="G52" s="250">
        <f>[2]OTCHET!G296</f>
        <v>0</v>
      </c>
      <c r="H52" s="251">
        <f>[2]OTCHET!H296</f>
        <v>0</v>
      </c>
      <c r="I52" s="251">
        <f>[2]OTCHET!I296</f>
        <v>0</v>
      </c>
      <c r="J52" s="252">
        <f>[2]OTCHET!J296</f>
        <v>0</v>
      </c>
      <c r="K52" s="253"/>
      <c r="L52" s="253"/>
      <c r="M52" s="254"/>
      <c r="N52" s="220"/>
      <c r="O52" s="255" t="s">
        <v>86</v>
      </c>
      <c r="P52" s="215"/>
      <c r="Q52" s="216"/>
      <c r="R52" s="217"/>
      <c r="S52" s="217"/>
      <c r="T52" s="217"/>
      <c r="U52" s="217"/>
      <c r="V52" s="217"/>
      <c r="W52" s="217"/>
      <c r="X52" s="218"/>
      <c r="Y52" s="217"/>
      <c r="Z52" s="217"/>
    </row>
    <row r="53" spans="1:26" ht="15.75" x14ac:dyDescent="0.25">
      <c r="A53" s="256">
        <v>127</v>
      </c>
      <c r="B53" s="176" t="s">
        <v>87</v>
      </c>
      <c r="C53" s="176" t="s">
        <v>88</v>
      </c>
      <c r="D53" s="257"/>
      <c r="E53" s="258">
        <f>+[2]OTCHET!E297</f>
        <v>0</v>
      </c>
      <c r="F53" s="258">
        <f t="shared" si="1"/>
        <v>0</v>
      </c>
      <c r="G53" s="259">
        <f>+[2]OTCHET!G297</f>
        <v>0</v>
      </c>
      <c r="H53" s="260">
        <f>+[2]OTCHET!H297</f>
        <v>0</v>
      </c>
      <c r="I53" s="260">
        <f>+[2]OTCHET!I297</f>
        <v>0</v>
      </c>
      <c r="J53" s="261">
        <f>+[2]OTCHET!J297</f>
        <v>0</v>
      </c>
      <c r="K53" s="262"/>
      <c r="L53" s="262"/>
      <c r="M53" s="263"/>
      <c r="N53" s="196"/>
      <c r="O53" s="264" t="s">
        <v>88</v>
      </c>
      <c r="P53" s="215"/>
      <c r="Q53" s="216"/>
      <c r="R53" s="217"/>
      <c r="S53" s="217"/>
      <c r="T53" s="217"/>
      <c r="U53" s="217"/>
      <c r="V53" s="217"/>
      <c r="W53" s="217"/>
      <c r="X53" s="218"/>
      <c r="Y53" s="217"/>
      <c r="Z53" s="217"/>
    </row>
    <row r="54" spans="1:26" ht="19.5" thickBot="1" x14ac:dyDescent="0.35">
      <c r="A54" s="1">
        <v>130</v>
      </c>
      <c r="B54" s="265" t="s">
        <v>89</v>
      </c>
      <c r="C54" s="266" t="s">
        <v>90</v>
      </c>
      <c r="D54" s="266"/>
      <c r="E54" s="267">
        <f t="shared" ref="E54:J54" si="4">+E55+E56+E60</f>
        <v>0</v>
      </c>
      <c r="F54" s="267">
        <f t="shared" si="4"/>
        <v>3151924</v>
      </c>
      <c r="G54" s="268">
        <f t="shared" si="4"/>
        <v>3151924</v>
      </c>
      <c r="H54" s="269">
        <f t="shared" si="4"/>
        <v>0</v>
      </c>
      <c r="I54" s="270">
        <f t="shared" si="4"/>
        <v>0</v>
      </c>
      <c r="J54" s="271">
        <f t="shared" si="4"/>
        <v>0</v>
      </c>
      <c r="K54" s="106">
        <f>+K55+K56+K59</f>
        <v>0</v>
      </c>
      <c r="L54" s="106">
        <f>+L55+L56+L59</f>
        <v>0</v>
      </c>
      <c r="M54" s="106">
        <f>+M55+M56+M59</f>
        <v>0</v>
      </c>
      <c r="N54" s="116"/>
      <c r="O54" s="272" t="s">
        <v>90</v>
      </c>
      <c r="P54" s="215"/>
      <c r="Q54" s="216"/>
      <c r="R54" s="217"/>
      <c r="S54" s="217"/>
      <c r="T54" s="217"/>
      <c r="U54" s="217"/>
      <c r="V54" s="217"/>
      <c r="W54" s="217"/>
      <c r="X54" s="218"/>
      <c r="Y54" s="217"/>
      <c r="Z54" s="217"/>
    </row>
    <row r="55" spans="1:26" ht="16.5" thickTop="1" x14ac:dyDescent="0.25">
      <c r="A55" s="1">
        <v>135</v>
      </c>
      <c r="B55" s="231" t="s">
        <v>91</v>
      </c>
      <c r="C55" s="232" t="s">
        <v>92</v>
      </c>
      <c r="D55" s="231"/>
      <c r="E55" s="273">
        <f>+[2]OTCHET!E357+[2]OTCHET!E371+[2]OTCHET!E384</f>
        <v>0</v>
      </c>
      <c r="F55" s="273">
        <f t="shared" si="1"/>
        <v>0</v>
      </c>
      <c r="G55" s="274">
        <f>+[2]OTCHET!G357+[2]OTCHET!G371+[2]OTCHET!G384</f>
        <v>0</v>
      </c>
      <c r="H55" s="275">
        <f>+[2]OTCHET!H357+[2]OTCHET!H371+[2]OTCHET!H384</f>
        <v>0</v>
      </c>
      <c r="I55" s="275">
        <f>+[2]OTCHET!I357+[2]OTCHET!I371+[2]OTCHET!I384</f>
        <v>0</v>
      </c>
      <c r="J55" s="276">
        <f>+[2]OTCHET!J357+[2]OTCHET!J371+[2]OTCHET!J384</f>
        <v>0</v>
      </c>
      <c r="K55" s="263"/>
      <c r="L55" s="263"/>
      <c r="M55" s="263"/>
      <c r="N55" s="196"/>
      <c r="O55" s="277" t="s">
        <v>92</v>
      </c>
      <c r="P55" s="215"/>
      <c r="Q55" s="216"/>
      <c r="R55" s="217"/>
      <c r="S55" s="217"/>
      <c r="T55" s="217"/>
      <c r="U55" s="217"/>
      <c r="V55" s="217"/>
      <c r="W55" s="217"/>
      <c r="X55" s="218"/>
      <c r="Y55" s="217"/>
      <c r="Z55" s="217"/>
    </row>
    <row r="56" spans="1:26" ht="15.75" x14ac:dyDescent="0.25">
      <c r="A56" s="1">
        <v>140</v>
      </c>
      <c r="B56" s="221" t="s">
        <v>93</v>
      </c>
      <c r="C56" s="222" t="s">
        <v>94</v>
      </c>
      <c r="D56" s="221"/>
      <c r="E56" s="278">
        <f>+[2]OTCHET!E379+[2]OTCHET!E387+[2]OTCHET!E392+[2]OTCHET!E395+[2]OTCHET!E398+[2]OTCHET!E401+[2]OTCHET!E402+[2]OTCHET!E405+[2]OTCHET!E418+[2]OTCHET!E419+[2]OTCHET!E420+[2]OTCHET!E421+[2]OTCHET!E422</f>
        <v>0</v>
      </c>
      <c r="F56" s="278">
        <f t="shared" si="1"/>
        <v>3151924</v>
      </c>
      <c r="G56" s="279">
        <f>+[2]OTCHET!G379+[2]OTCHET!G387+[2]OTCHET!G392+[2]OTCHET!G395+[2]OTCHET!G398+[2]OTCHET!G401+[2]OTCHET!G402+[2]OTCHET!G405+[2]OTCHET!G418+[2]OTCHET!G419+[2]OTCHET!G420+[2]OTCHET!G421+[2]OTCHET!G422</f>
        <v>3151924</v>
      </c>
      <c r="H56" s="280">
        <f>+[2]OTCHET!H379+[2]OTCHET!H387+[2]OTCHET!H392+[2]OTCHET!H395+[2]OTCHET!H398+[2]OTCHET!H401+[2]OTCHET!H402+[2]OTCHET!H405+[2]OTCHET!H418+[2]OTCHET!H419+[2]OTCHET!H420+[2]OTCHET!H421+[2]OTCHET!H422</f>
        <v>0</v>
      </c>
      <c r="I56" s="280">
        <f>+[2]OTCHET!I379+[2]OTCHET!I387+[2]OTCHET!I392+[2]OTCHET!I395+[2]OTCHET!I398+[2]OTCHET!I401+[2]OTCHET!I402+[2]OTCHET!I405+[2]OTCHET!I418+[2]OTCHET!I419+[2]OTCHET!I420+[2]OTCHET!I421+[2]OTCHET!I422</f>
        <v>0</v>
      </c>
      <c r="J56" s="281">
        <f>+[2]OTCHET!J379+[2]OTCHET!J387+[2]OTCHET!J392+[2]OTCHET!J395+[2]OTCHET!J398+[2]OTCHET!J401+[2]OTCHET!J402+[2]OTCHET!J405+[2]OTCHET!J418+[2]OTCHET!J419+[2]OTCHET!J420+[2]OTCHET!J421+[2]OTCHET!J422</f>
        <v>0</v>
      </c>
      <c r="K56" s="263"/>
      <c r="L56" s="263"/>
      <c r="M56" s="263"/>
      <c r="N56" s="196"/>
      <c r="O56" s="282" t="s">
        <v>94</v>
      </c>
      <c r="P56" s="215"/>
      <c r="Q56" s="216"/>
      <c r="R56" s="217"/>
      <c r="S56" s="217"/>
      <c r="T56" s="217"/>
      <c r="U56" s="217"/>
      <c r="V56" s="217"/>
      <c r="W56" s="217"/>
      <c r="X56" s="218"/>
      <c r="Y56" s="217"/>
      <c r="Z56" s="217"/>
    </row>
    <row r="57" spans="1:26" ht="15.75" x14ac:dyDescent="0.25">
      <c r="A57" s="1">
        <v>145</v>
      </c>
      <c r="B57" s="119" t="s">
        <v>95</v>
      </c>
      <c r="C57" s="119" t="s">
        <v>96</v>
      </c>
      <c r="D57" s="223"/>
      <c r="E57" s="283">
        <f>+[2]OTCHET!E418+[2]OTCHET!E419+[2]OTCHET!E420+[2]OTCHET!E421+[2]OTCHET!E422</f>
        <v>0</v>
      </c>
      <c r="F57" s="283">
        <f t="shared" si="1"/>
        <v>0</v>
      </c>
      <c r="G57" s="284">
        <f>+[2]OTCHET!G418+[2]OTCHET!G419+[2]OTCHET!G420+[2]OTCHET!G421+[2]OTCHET!G422</f>
        <v>0</v>
      </c>
      <c r="H57" s="285">
        <f>+[2]OTCHET!H418+[2]OTCHET!H419+[2]OTCHET!H420+[2]OTCHET!H421+[2]OTCHET!H422</f>
        <v>0</v>
      </c>
      <c r="I57" s="285">
        <f>+[2]OTCHET!I418+[2]OTCHET!I419+[2]OTCHET!I420+[2]OTCHET!I421+[2]OTCHET!I422</f>
        <v>0</v>
      </c>
      <c r="J57" s="286">
        <f>+[2]OTCHET!J418+[2]OTCHET!J419+[2]OTCHET!J420+[2]OTCHET!J421+[2]OTCHET!J422</f>
        <v>0</v>
      </c>
      <c r="K57" s="263"/>
      <c r="L57" s="263"/>
      <c r="M57" s="263"/>
      <c r="N57" s="196"/>
      <c r="O57" s="287" t="s">
        <v>96</v>
      </c>
      <c r="P57" s="215"/>
      <c r="Q57" s="216"/>
      <c r="R57" s="217"/>
      <c r="S57" s="217"/>
      <c r="T57" s="217"/>
      <c r="U57" s="217"/>
      <c r="V57" s="217"/>
      <c r="W57" s="217"/>
      <c r="X57" s="218"/>
      <c r="Y57" s="217"/>
      <c r="Z57" s="217"/>
    </row>
    <row r="58" spans="1:26" ht="15.75" x14ac:dyDescent="0.25">
      <c r="A58" s="1">
        <v>150</v>
      </c>
      <c r="B58" s="288" t="s">
        <v>97</v>
      </c>
      <c r="C58" s="288" t="s">
        <v>32</v>
      </c>
      <c r="D58" s="289"/>
      <c r="E58" s="290">
        <f>[2]OTCHET!E401</f>
        <v>0</v>
      </c>
      <c r="F58" s="290">
        <f t="shared" si="1"/>
        <v>0</v>
      </c>
      <c r="G58" s="291">
        <f>[2]OTCHET!G401</f>
        <v>0</v>
      </c>
      <c r="H58" s="292">
        <f>[2]OTCHET!H401</f>
        <v>0</v>
      </c>
      <c r="I58" s="292">
        <f>[2]OTCHET!I401</f>
        <v>0</v>
      </c>
      <c r="J58" s="293">
        <f>[2]OTCHET!J401</f>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f t="shared" si="1"/>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98</v>
      </c>
      <c r="C60" s="198" t="s">
        <v>99</v>
      </c>
      <c r="D60" s="297"/>
      <c r="E60" s="199">
        <f>[2]OTCHET!E408</f>
        <v>0</v>
      </c>
      <c r="F60" s="199">
        <f t="shared" si="1"/>
        <v>0</v>
      </c>
      <c r="G60" s="200">
        <f>[2]OTCHET!G408</f>
        <v>0</v>
      </c>
      <c r="H60" s="201">
        <f>[2]OTCHET!H408</f>
        <v>0</v>
      </c>
      <c r="I60" s="201">
        <f>[2]OTCHET!I408</f>
        <v>0</v>
      </c>
      <c r="J60" s="202">
        <f>[2]OTCHET!J408</f>
        <v>0</v>
      </c>
      <c r="K60" s="298"/>
      <c r="L60" s="298"/>
      <c r="M60" s="298"/>
      <c r="N60" s="196"/>
      <c r="O60" s="204" t="s">
        <v>99</v>
      </c>
      <c r="P60" s="215"/>
      <c r="Q60" s="216"/>
      <c r="R60" s="217"/>
      <c r="S60" s="217"/>
      <c r="T60" s="217"/>
      <c r="U60" s="217"/>
      <c r="V60" s="217"/>
      <c r="W60" s="217"/>
      <c r="X60" s="218"/>
      <c r="Y60" s="217"/>
      <c r="Z60" s="217"/>
    </row>
    <row r="61" spans="1:26" ht="19.5" thickBot="1" x14ac:dyDescent="0.35">
      <c r="A61" s="1">
        <v>165</v>
      </c>
      <c r="B61" s="299" t="s">
        <v>100</v>
      </c>
      <c r="C61" s="300" t="s">
        <v>101</v>
      </c>
      <c r="D61" s="301"/>
      <c r="E61" s="302">
        <f>+[2]OTCHET!E248</f>
        <v>0</v>
      </c>
      <c r="F61" s="302">
        <f t="shared" si="1"/>
        <v>0</v>
      </c>
      <c r="G61" s="303">
        <f>+[2]OTCHET!G248</f>
        <v>0</v>
      </c>
      <c r="H61" s="304">
        <f>+[2]OTCHET!H248</f>
        <v>0</v>
      </c>
      <c r="I61" s="304">
        <f>+[2]OTCHET!I248</f>
        <v>0</v>
      </c>
      <c r="J61" s="305">
        <f>+[2]OTCHET!J248</f>
        <v>0</v>
      </c>
      <c r="K61" s="306"/>
      <c r="L61" s="306"/>
      <c r="M61" s="306"/>
      <c r="N61" s="196"/>
      <c r="O61" s="307" t="s">
        <v>101</v>
      </c>
      <c r="P61" s="215"/>
      <c r="Q61" s="216"/>
      <c r="R61" s="217"/>
      <c r="S61" s="217"/>
      <c r="T61" s="217"/>
      <c r="U61" s="217"/>
      <c r="V61" s="217"/>
      <c r="W61" s="217"/>
      <c r="X61" s="218"/>
      <c r="Y61" s="217"/>
      <c r="Z61" s="217"/>
    </row>
    <row r="62" spans="1:26" ht="20.25" thickTop="1" thickBot="1" x14ac:dyDescent="0.35">
      <c r="A62" s="1">
        <v>175</v>
      </c>
      <c r="B62" s="308" t="s">
        <v>102</v>
      </c>
      <c r="C62" s="309"/>
      <c r="D62" s="309"/>
      <c r="E62" s="310">
        <f t="shared" ref="E62:J62" si="5">+E22-E38+E54-E61</f>
        <v>0</v>
      </c>
      <c r="F62" s="310">
        <f t="shared" si="5"/>
        <v>186218</v>
      </c>
      <c r="G62" s="311">
        <f t="shared" si="5"/>
        <v>353854</v>
      </c>
      <c r="H62" s="312">
        <f t="shared" si="5"/>
        <v>0</v>
      </c>
      <c r="I62" s="312">
        <f t="shared" si="5"/>
        <v>-5717</v>
      </c>
      <c r="J62" s="313">
        <f t="shared" si="5"/>
        <v>-161919</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f t="shared" ref="E63:J63" si="6">+E$62+E$64</f>
        <v>0</v>
      </c>
      <c r="F63" s="317">
        <f t="shared" si="6"/>
        <v>0</v>
      </c>
      <c r="G63" s="318">
        <f t="shared" si="6"/>
        <v>0</v>
      </c>
      <c r="H63" s="318">
        <f t="shared" si="6"/>
        <v>0</v>
      </c>
      <c r="I63" s="318">
        <f t="shared" si="6"/>
        <v>0</v>
      </c>
      <c r="J63" s="319">
        <f t="shared" si="6"/>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103</v>
      </c>
      <c r="C64" s="321" t="s">
        <v>104</v>
      </c>
      <c r="D64" s="321"/>
      <c r="E64" s="322">
        <f>SUM(+E66+E74+E75+E82+E83+E84+E87+E88+E89+E90+E91+E92+E93)</f>
        <v>0</v>
      </c>
      <c r="F64" s="322">
        <f>SUM(+F66+F74+F75+F82+F83+F84+F87+F88+F89+F90+F91+F92+F93)</f>
        <v>-186218</v>
      </c>
      <c r="G64" s="323">
        <f t="shared" ref="G64:L64" si="7">SUM(+G66+G74+G75+G82+G83+G84+G87+G88+G89+G90+G91+G92+G93)</f>
        <v>-353854</v>
      </c>
      <c r="H64" s="324">
        <f>SUM(+H66+H74+H75+H82+H83+H84+H87+H88+H89+H90+H91+H92+H93)</f>
        <v>0</v>
      </c>
      <c r="I64" s="324">
        <f>SUM(+I66+I74+I75+I82+I83+I84+I87+I88+I89+I90+I91+I92+I93)</f>
        <v>5717</v>
      </c>
      <c r="J64" s="325">
        <f>SUM(+J66+J74+J75+J82+J83+J84+J87+J88+J89+J90+J91+J92+J93)</f>
        <v>161919</v>
      </c>
      <c r="K64" s="326" t="e">
        <f t="shared" si="7"/>
        <v>#REF!</v>
      </c>
      <c r="L64" s="326" t="e">
        <f t="shared" si="7"/>
        <v>#REF!</v>
      </c>
      <c r="M64" s="326" t="e">
        <f>SUM(+M66+M74+M75+M82+M83+M84+M87+M88+M89+M90+M91+M93+M94)</f>
        <v>#REF!</v>
      </c>
      <c r="N64" s="196"/>
      <c r="O64" s="327" t="s">
        <v>104</v>
      </c>
      <c r="P64" s="215"/>
      <c r="Q64" s="216"/>
      <c r="R64" s="217"/>
      <c r="S64" s="217"/>
      <c r="T64" s="217"/>
      <c r="U64" s="217"/>
      <c r="V64" s="217"/>
      <c r="W64" s="217"/>
      <c r="X64" s="218"/>
      <c r="Y64" s="217"/>
      <c r="Z64" s="217"/>
    </row>
    <row r="65" spans="1:26" ht="16.5" hidden="1" thickTop="1" x14ac:dyDescent="0.25">
      <c r="A65" s="1">
        <v>190</v>
      </c>
      <c r="B65" s="328"/>
      <c r="C65" s="328"/>
      <c r="D65" s="328"/>
      <c r="E65" s="329"/>
      <c r="F65" s="330">
        <f t="shared" si="1"/>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105</v>
      </c>
      <c r="C66" s="119" t="s">
        <v>106</v>
      </c>
      <c r="D66" s="223"/>
      <c r="E66" s="283">
        <f>SUM(E67:E73)</f>
        <v>0</v>
      </c>
      <c r="F66" s="283">
        <f>SUM(F67:F73)</f>
        <v>0</v>
      </c>
      <c r="G66" s="284">
        <f t="shared" ref="G66:M66" si="8">SUM(G67:G73)</f>
        <v>0</v>
      </c>
      <c r="H66" s="285">
        <f>SUM(H67:H73)</f>
        <v>0</v>
      </c>
      <c r="I66" s="285">
        <f>SUM(I67:I73)</f>
        <v>0</v>
      </c>
      <c r="J66" s="286">
        <f>SUM(J67:J73)</f>
        <v>0</v>
      </c>
      <c r="K66" s="337" t="e">
        <f t="shared" si="8"/>
        <v>#REF!</v>
      </c>
      <c r="L66" s="337" t="e">
        <f t="shared" si="8"/>
        <v>#REF!</v>
      </c>
      <c r="M66" s="337" t="e">
        <f t="shared" si="8"/>
        <v>#REF!</v>
      </c>
      <c r="N66" s="196"/>
      <c r="O66" s="287" t="s">
        <v>106</v>
      </c>
      <c r="P66" s="338"/>
      <c r="Q66" s="216"/>
      <c r="R66" s="217"/>
      <c r="S66" s="217"/>
      <c r="T66" s="217"/>
      <c r="U66" s="217"/>
      <c r="V66" s="217"/>
      <c r="W66" s="217"/>
      <c r="X66" s="218"/>
      <c r="Y66" s="217"/>
      <c r="Z66" s="217"/>
    </row>
    <row r="67" spans="1:26" ht="15.75" x14ac:dyDescent="0.25">
      <c r="A67" s="339">
        <v>200</v>
      </c>
      <c r="B67" s="340" t="s">
        <v>107</v>
      </c>
      <c r="C67" s="340" t="s">
        <v>108</v>
      </c>
      <c r="D67" s="340"/>
      <c r="E67" s="341">
        <f>+[2]OTCHET!E478+[2]OTCHET!E479+[2]OTCHET!E482+[2]OTCHET!E483+[2]OTCHET!E486+[2]OTCHET!E487+[2]OTCHET!E491</f>
        <v>0</v>
      </c>
      <c r="F67" s="341">
        <f t="shared" si="1"/>
        <v>0</v>
      </c>
      <c r="G67" s="342">
        <f>+[2]OTCHET!G478+[2]OTCHET!G479+[2]OTCHET!G482+[2]OTCHET!G483+[2]OTCHET!G486+[2]OTCHET!G487+[2]OTCHET!G491</f>
        <v>0</v>
      </c>
      <c r="H67" s="343">
        <f>+[2]OTCHET!H478+[2]OTCHET!H479+[2]OTCHET!H482+[2]OTCHET!H483+[2]OTCHET!H486+[2]OTCHET!H487+[2]OTCHET!H491</f>
        <v>0</v>
      </c>
      <c r="I67" s="343">
        <f>+[2]OTCHET!I478+[2]OTCHET!I479+[2]OTCHET!I482+[2]OTCHET!I483+[2]OTCHET!I486+[2]OTCHET!I487+[2]OTCHET!I491</f>
        <v>0</v>
      </c>
      <c r="J67" s="344">
        <f>+[2]OTCHET!J478+[2]OTCHET!J479+[2]OTCHET!J482+[2]OTCHET!J483+[2]OTCHET!J486+[2]OTCHET!J487+[2]OTCHET!J491</f>
        <v>0</v>
      </c>
      <c r="K67" s="345" t="e">
        <f>+#REF!+#REF!+#REF!+#REF!+#REF!+#REF!+#REF!</f>
        <v>#REF!</v>
      </c>
      <c r="L67" s="345" t="e">
        <f>+#REF!+#REF!+#REF!+#REF!+#REF!+#REF!+#REF!</f>
        <v>#REF!</v>
      </c>
      <c r="M67" s="345" t="e">
        <f>+#REF!+#REF!+#REF!+#REF!+#REF!+#REF!+#REF!</f>
        <v>#REF!</v>
      </c>
      <c r="N67" s="196"/>
      <c r="O67" s="346" t="s">
        <v>108</v>
      </c>
      <c r="P67" s="347"/>
      <c r="Q67" s="216"/>
      <c r="R67" s="217"/>
      <c r="S67" s="217"/>
      <c r="T67" s="217"/>
      <c r="U67" s="217"/>
      <c r="V67" s="217"/>
      <c r="W67" s="217"/>
      <c r="X67" s="218"/>
      <c r="Y67" s="217"/>
      <c r="Z67" s="217"/>
    </row>
    <row r="68" spans="1:26" ht="15.75" x14ac:dyDescent="0.25">
      <c r="A68" s="339">
        <v>205</v>
      </c>
      <c r="B68" s="348" t="s">
        <v>109</v>
      </c>
      <c r="C68" s="348" t="s">
        <v>110</v>
      </c>
      <c r="D68" s="348"/>
      <c r="E68" s="349">
        <f>+[2]OTCHET!E480+[2]OTCHET!E481+[2]OTCHET!E484+[2]OTCHET!E485+[2]OTCHET!E488+[2]OTCHET!E489+[2]OTCHET!E490+[2]OTCHET!E492</f>
        <v>0</v>
      </c>
      <c r="F68" s="349">
        <f t="shared" si="1"/>
        <v>0</v>
      </c>
      <c r="G68" s="350">
        <f>+[2]OTCHET!G480+[2]OTCHET!G481+[2]OTCHET!G484+[2]OTCHET!G485+[2]OTCHET!G488+[2]OTCHET!G489+[2]OTCHET!G490+[2]OTCHET!G492</f>
        <v>0</v>
      </c>
      <c r="H68" s="351">
        <f>+[2]OTCHET!H480+[2]OTCHET!H481+[2]OTCHET!H484+[2]OTCHET!H485+[2]OTCHET!H488+[2]OTCHET!H489+[2]OTCHET!H490+[2]OTCHET!H492</f>
        <v>0</v>
      </c>
      <c r="I68" s="351">
        <f>+[2]OTCHET!I480+[2]OTCHET!I481+[2]OTCHET!I484+[2]OTCHET!I485+[2]OTCHET!I488+[2]OTCHET!I489+[2]OTCHET!I490+[2]OTCHET!I492</f>
        <v>0</v>
      </c>
      <c r="J68" s="352">
        <f>+[2]OTCHET!J480+[2]OTCHET!J481+[2]OTCHET!J484+[2]OTCHET!J485+[2]OTCHET!J488+[2]OTCHET!J489+[2]OTCHET!J490+[2]OTCHET!J492</f>
        <v>0</v>
      </c>
      <c r="K68" s="345" t="e">
        <f>+#REF!+#REF!+#REF!+#REF!+#REF!+#REF!+#REF!+#REF!</f>
        <v>#REF!</v>
      </c>
      <c r="L68" s="345" t="e">
        <f>+#REF!+#REF!+#REF!+#REF!+#REF!+#REF!+#REF!+#REF!</f>
        <v>#REF!</v>
      </c>
      <c r="M68" s="345" t="e">
        <f>+#REF!+#REF!+#REF!+#REF!+#REF!+#REF!+#REF!+#REF!</f>
        <v>#REF!</v>
      </c>
      <c r="N68" s="196"/>
      <c r="O68" s="353" t="s">
        <v>110</v>
      </c>
      <c r="P68" s="347"/>
      <c r="Q68" s="216"/>
      <c r="R68" s="217"/>
      <c r="S68" s="217"/>
      <c r="T68" s="217"/>
      <c r="U68" s="217"/>
      <c r="V68" s="217"/>
      <c r="W68" s="217"/>
      <c r="X68" s="218"/>
      <c r="Y68" s="217"/>
      <c r="Z68" s="217"/>
    </row>
    <row r="69" spans="1:26" ht="15.75" x14ac:dyDescent="0.25">
      <c r="A69" s="339">
        <v>210</v>
      </c>
      <c r="B69" s="348" t="s">
        <v>111</v>
      </c>
      <c r="C69" s="348" t="s">
        <v>112</v>
      </c>
      <c r="D69" s="348"/>
      <c r="E69" s="349">
        <f>+[2]OTCHET!E493</f>
        <v>0</v>
      </c>
      <c r="F69" s="349">
        <f t="shared" si="1"/>
        <v>0</v>
      </c>
      <c r="G69" s="350">
        <f>+[2]OTCHET!G493</f>
        <v>0</v>
      </c>
      <c r="H69" s="351">
        <f>+[2]OTCHET!H493</f>
        <v>0</v>
      </c>
      <c r="I69" s="351">
        <f>+[2]OTCHET!I493</f>
        <v>0</v>
      </c>
      <c r="J69" s="352">
        <f>+[2]OTCHET!J493</f>
        <v>0</v>
      </c>
      <c r="K69" s="345" t="e">
        <f>+#REF!</f>
        <v>#REF!</v>
      </c>
      <c r="L69" s="345" t="e">
        <f>+#REF!</f>
        <v>#REF!</v>
      </c>
      <c r="M69" s="345" t="e">
        <f>+#REF!</f>
        <v>#REF!</v>
      </c>
      <c r="N69" s="196"/>
      <c r="O69" s="353" t="s">
        <v>112</v>
      </c>
      <c r="P69" s="347"/>
      <c r="Q69" s="216"/>
      <c r="R69" s="217"/>
      <c r="S69" s="217"/>
      <c r="T69" s="217"/>
      <c r="U69" s="217"/>
      <c r="V69" s="217"/>
      <c r="W69" s="217"/>
      <c r="X69" s="218"/>
      <c r="Y69" s="217"/>
      <c r="Z69" s="217"/>
    </row>
    <row r="70" spans="1:26" ht="15.75" x14ac:dyDescent="0.25">
      <c r="A70" s="339">
        <v>215</v>
      </c>
      <c r="B70" s="348" t="s">
        <v>113</v>
      </c>
      <c r="C70" s="348" t="s">
        <v>114</v>
      </c>
      <c r="D70" s="348"/>
      <c r="E70" s="349">
        <f>+[2]OTCHET!E498</f>
        <v>0</v>
      </c>
      <c r="F70" s="349">
        <f t="shared" si="1"/>
        <v>0</v>
      </c>
      <c r="G70" s="350">
        <f>+[2]OTCHET!G498</f>
        <v>0</v>
      </c>
      <c r="H70" s="351">
        <f>+[2]OTCHET!H498</f>
        <v>0</v>
      </c>
      <c r="I70" s="351">
        <f>+[2]OTCHET!I498</f>
        <v>0</v>
      </c>
      <c r="J70" s="352">
        <f>+[2]OTCHET!J498</f>
        <v>0</v>
      </c>
      <c r="K70" s="345" t="e">
        <f>+#REF!</f>
        <v>#REF!</v>
      </c>
      <c r="L70" s="345" t="e">
        <f>+#REF!</f>
        <v>#REF!</v>
      </c>
      <c r="M70" s="345" t="e">
        <f>+#REF!</f>
        <v>#REF!</v>
      </c>
      <c r="N70" s="196"/>
      <c r="O70" s="353" t="s">
        <v>114</v>
      </c>
      <c r="P70" s="347"/>
      <c r="Q70" s="216"/>
      <c r="R70" s="217"/>
      <c r="S70" s="217"/>
      <c r="T70" s="217"/>
      <c r="U70" s="217"/>
      <c r="V70" s="217"/>
      <c r="W70" s="217"/>
      <c r="X70" s="218"/>
      <c r="Y70" s="217"/>
      <c r="Z70" s="217"/>
    </row>
    <row r="71" spans="1:26" ht="15.75" x14ac:dyDescent="0.25">
      <c r="A71" s="339">
        <v>220</v>
      </c>
      <c r="B71" s="348" t="s">
        <v>115</v>
      </c>
      <c r="C71" s="348" t="s">
        <v>116</v>
      </c>
      <c r="D71" s="348"/>
      <c r="E71" s="349">
        <f>+[2]OTCHET!E538</f>
        <v>0</v>
      </c>
      <c r="F71" s="349">
        <f t="shared" si="1"/>
        <v>0</v>
      </c>
      <c r="G71" s="350">
        <f>+[2]OTCHET!G538</f>
        <v>0</v>
      </c>
      <c r="H71" s="351">
        <f>+[2]OTCHET!H538</f>
        <v>0</v>
      </c>
      <c r="I71" s="351">
        <f>+[2]OTCHET!I538</f>
        <v>0</v>
      </c>
      <c r="J71" s="352">
        <f>+[2]OTCHET!J538</f>
        <v>0</v>
      </c>
      <c r="K71" s="345" t="e">
        <f>+#REF!</f>
        <v>#REF!</v>
      </c>
      <c r="L71" s="345" t="e">
        <f>+#REF!</f>
        <v>#REF!</v>
      </c>
      <c r="M71" s="345" t="e">
        <f>+#REF!</f>
        <v>#REF!</v>
      </c>
      <c r="N71" s="196"/>
      <c r="O71" s="353" t="s">
        <v>116</v>
      </c>
      <c r="P71" s="347"/>
      <c r="Q71" s="216"/>
      <c r="R71" s="217"/>
      <c r="S71" s="217"/>
      <c r="T71" s="217"/>
      <c r="U71" s="217"/>
      <c r="V71" s="217"/>
      <c r="W71" s="217"/>
      <c r="X71" s="218"/>
      <c r="Y71" s="217"/>
      <c r="Z71" s="217"/>
    </row>
    <row r="72" spans="1:26" ht="15.75" x14ac:dyDescent="0.25">
      <c r="A72" s="339">
        <v>230</v>
      </c>
      <c r="B72" s="354" t="s">
        <v>117</v>
      </c>
      <c r="C72" s="354" t="s">
        <v>118</v>
      </c>
      <c r="D72" s="354"/>
      <c r="E72" s="349">
        <f>+[2]OTCHET!E577+[2]OTCHET!E578</f>
        <v>0</v>
      </c>
      <c r="F72" s="349">
        <f t="shared" si="1"/>
        <v>0</v>
      </c>
      <c r="G72" s="350">
        <f>+[2]OTCHET!G577+[2]OTCHET!G578</f>
        <v>0</v>
      </c>
      <c r="H72" s="351">
        <f>+[2]OTCHET!H577+[2]OTCHET!H578</f>
        <v>0</v>
      </c>
      <c r="I72" s="351">
        <f>+[2]OTCHET!I577+[2]OTCHET!I578</f>
        <v>0</v>
      </c>
      <c r="J72" s="352">
        <f>+[2]OTCHET!J577+[2]OTCHET!J578</f>
        <v>0</v>
      </c>
      <c r="K72" s="345" t="e">
        <f>+#REF!+#REF!</f>
        <v>#REF!</v>
      </c>
      <c r="L72" s="345" t="e">
        <f>+#REF!+#REF!</f>
        <v>#REF!</v>
      </c>
      <c r="M72" s="345" t="e">
        <f>+#REF!+#REF!</f>
        <v>#REF!</v>
      </c>
      <c r="N72" s="196"/>
      <c r="O72" s="353" t="s">
        <v>118</v>
      </c>
      <c r="P72" s="347"/>
      <c r="Q72" s="216"/>
      <c r="R72" s="217"/>
      <c r="S72" s="217"/>
      <c r="T72" s="217"/>
      <c r="U72" s="217"/>
      <c r="V72" s="217"/>
      <c r="W72" s="217"/>
      <c r="X72" s="218"/>
      <c r="Y72" s="217"/>
      <c r="Z72" s="217"/>
    </row>
    <row r="73" spans="1:26" ht="15.75" x14ac:dyDescent="0.25">
      <c r="A73" s="339">
        <v>235</v>
      </c>
      <c r="B73" s="355" t="s">
        <v>119</v>
      </c>
      <c r="C73" s="355" t="s">
        <v>120</v>
      </c>
      <c r="D73" s="355"/>
      <c r="E73" s="356">
        <f>+[2]OTCHET!E579+[2]OTCHET!E580+[2]OTCHET!E581</f>
        <v>0</v>
      </c>
      <c r="F73" s="356">
        <f t="shared" si="1"/>
        <v>0</v>
      </c>
      <c r="G73" s="357">
        <f>+[2]OTCHET!G579+[2]OTCHET!G580+[2]OTCHET!G581</f>
        <v>0</v>
      </c>
      <c r="H73" s="358">
        <f>+[2]OTCHET!H579+[2]OTCHET!H580+[2]OTCHET!H581</f>
        <v>0</v>
      </c>
      <c r="I73" s="358">
        <f>+[2]OTCHET!I579+[2]OTCHET!I580+[2]OTCHET!I581</f>
        <v>0</v>
      </c>
      <c r="J73" s="359">
        <f>+[2]OTCHET!J579+[2]OTCHET!J580+[2]OTCHET!J581</f>
        <v>0</v>
      </c>
      <c r="K73" s="345" t="e">
        <f>+#REF!+#REF!+#REF!</f>
        <v>#REF!</v>
      </c>
      <c r="L73" s="345" t="e">
        <f>+#REF!+#REF!+#REF!</f>
        <v>#REF!</v>
      </c>
      <c r="M73" s="345" t="e">
        <f>+#REF!+#REF!+#REF!</f>
        <v>#REF!</v>
      </c>
      <c r="N73" s="196"/>
      <c r="O73" s="360" t="s">
        <v>120</v>
      </c>
      <c r="P73" s="347"/>
      <c r="Q73" s="216"/>
      <c r="R73" s="217"/>
      <c r="S73" s="217"/>
      <c r="T73" s="217"/>
      <c r="U73" s="217"/>
      <c r="V73" s="217"/>
      <c r="W73" s="217"/>
      <c r="X73" s="218"/>
      <c r="Y73" s="217"/>
      <c r="Z73" s="217"/>
    </row>
    <row r="74" spans="1:26" ht="15.75" x14ac:dyDescent="0.25">
      <c r="A74" s="339">
        <v>240</v>
      </c>
      <c r="B74" s="231" t="s">
        <v>121</v>
      </c>
      <c r="C74" s="232" t="s">
        <v>122</v>
      </c>
      <c r="D74" s="231"/>
      <c r="E74" s="273">
        <f>[2]OTCHET!E457</f>
        <v>0</v>
      </c>
      <c r="F74" s="273">
        <f t="shared" si="1"/>
        <v>0</v>
      </c>
      <c r="G74" s="274">
        <f>[2]OTCHET!G457</f>
        <v>0</v>
      </c>
      <c r="H74" s="275">
        <f>[2]OTCHET!H457</f>
        <v>0</v>
      </c>
      <c r="I74" s="275">
        <f>[2]OTCHET!I457</f>
        <v>0</v>
      </c>
      <c r="J74" s="276">
        <f>[2]OTCHET!J457</f>
        <v>0</v>
      </c>
      <c r="K74" s="345" t="e">
        <f>#REF!</f>
        <v>#REF!</v>
      </c>
      <c r="L74" s="345" t="e">
        <f>#REF!</f>
        <v>#REF!</v>
      </c>
      <c r="M74" s="345" t="e">
        <f>#REF!</f>
        <v>#REF!</v>
      </c>
      <c r="N74" s="196"/>
      <c r="O74" s="277" t="s">
        <v>122</v>
      </c>
      <c r="P74" s="347"/>
      <c r="Q74" s="216"/>
      <c r="R74" s="217"/>
      <c r="S74" s="217"/>
      <c r="T74" s="217"/>
      <c r="U74" s="217"/>
      <c r="V74" s="217"/>
      <c r="W74" s="217"/>
      <c r="X74" s="218"/>
      <c r="Y74" s="217"/>
      <c r="Z74" s="217"/>
    </row>
    <row r="75" spans="1:26" ht="15.75" x14ac:dyDescent="0.25">
      <c r="A75" s="339">
        <v>245</v>
      </c>
      <c r="B75" s="223" t="s">
        <v>123</v>
      </c>
      <c r="C75" s="119" t="s">
        <v>124</v>
      </c>
      <c r="D75" s="223"/>
      <c r="E75" s="283">
        <f>SUM(E76:E81)</f>
        <v>0</v>
      </c>
      <c r="F75" s="283">
        <f>SUM(F76:F81)</f>
        <v>0</v>
      </c>
      <c r="G75" s="284">
        <f t="shared" ref="G75:M75" si="9">SUM(G76:G81)</f>
        <v>0</v>
      </c>
      <c r="H75" s="285">
        <f>SUM(H76:H81)</f>
        <v>0</v>
      </c>
      <c r="I75" s="285">
        <f>SUM(I76:I81)</f>
        <v>0</v>
      </c>
      <c r="J75" s="286">
        <f>SUM(J76:J81)</f>
        <v>0</v>
      </c>
      <c r="K75" s="361">
        <f t="shared" si="9"/>
        <v>0</v>
      </c>
      <c r="L75" s="361">
        <f t="shared" si="9"/>
        <v>0</v>
      </c>
      <c r="M75" s="361">
        <f t="shared" si="9"/>
        <v>0</v>
      </c>
      <c r="N75" s="196"/>
      <c r="O75" s="287" t="s">
        <v>124</v>
      </c>
      <c r="P75" s="347"/>
      <c r="Q75" s="216"/>
      <c r="R75" s="217"/>
      <c r="S75" s="217"/>
      <c r="T75" s="217"/>
      <c r="U75" s="217"/>
      <c r="V75" s="217"/>
      <c r="W75" s="217"/>
      <c r="X75" s="218"/>
      <c r="Y75" s="217"/>
      <c r="Z75" s="217"/>
    </row>
    <row r="76" spans="1:26" ht="15.75" x14ac:dyDescent="0.25">
      <c r="A76" s="339">
        <v>250</v>
      </c>
      <c r="B76" s="340" t="s">
        <v>125</v>
      </c>
      <c r="C76" s="340" t="s">
        <v>126</v>
      </c>
      <c r="D76" s="340"/>
      <c r="E76" s="341">
        <f>+[2]OTCHET!E462+[2]OTCHET!E465</f>
        <v>0</v>
      </c>
      <c r="F76" s="341">
        <f t="shared" si="1"/>
        <v>0</v>
      </c>
      <c r="G76" s="342">
        <f>+[2]OTCHET!G462+[2]OTCHET!G465</f>
        <v>0</v>
      </c>
      <c r="H76" s="343">
        <f>+[2]OTCHET!H462+[2]OTCHET!H465</f>
        <v>0</v>
      </c>
      <c r="I76" s="343">
        <f>+[2]OTCHET!I462+[2]OTCHET!I465</f>
        <v>0</v>
      </c>
      <c r="J76" s="344">
        <f>+[2]OTCHET!J462+[2]OTCHET!J465</f>
        <v>0</v>
      </c>
      <c r="K76" s="361"/>
      <c r="L76" s="361"/>
      <c r="M76" s="361"/>
      <c r="N76" s="196"/>
      <c r="O76" s="346" t="s">
        <v>126</v>
      </c>
      <c r="P76" s="347"/>
      <c r="Q76" s="216"/>
      <c r="R76" s="217"/>
      <c r="S76" s="217"/>
      <c r="T76" s="217"/>
      <c r="U76" s="217"/>
      <c r="V76" s="217"/>
      <c r="W76" s="217"/>
      <c r="X76" s="218"/>
      <c r="Y76" s="217"/>
      <c r="Z76" s="217"/>
    </row>
    <row r="77" spans="1:26" ht="15.75" x14ac:dyDescent="0.25">
      <c r="A77" s="339">
        <v>260</v>
      </c>
      <c r="B77" s="348" t="s">
        <v>127</v>
      </c>
      <c r="C77" s="348" t="s">
        <v>128</v>
      </c>
      <c r="D77" s="348"/>
      <c r="E77" s="349">
        <f>+[2]OTCHET!E463+[2]OTCHET!E466</f>
        <v>0</v>
      </c>
      <c r="F77" s="349">
        <f t="shared" si="1"/>
        <v>0</v>
      </c>
      <c r="G77" s="350">
        <f>+[2]OTCHET!G463+[2]OTCHET!G466</f>
        <v>0</v>
      </c>
      <c r="H77" s="351">
        <f>+[2]OTCHET!H463+[2]OTCHET!H466</f>
        <v>0</v>
      </c>
      <c r="I77" s="351">
        <f>+[2]OTCHET!I463+[2]OTCHET!I466</f>
        <v>0</v>
      </c>
      <c r="J77" s="352">
        <f>+[2]OTCHET!J463+[2]OTCHET!J466</f>
        <v>0</v>
      </c>
      <c r="K77" s="361"/>
      <c r="L77" s="361"/>
      <c r="M77" s="361"/>
      <c r="N77" s="196"/>
      <c r="O77" s="353" t="s">
        <v>128</v>
      </c>
      <c r="P77" s="347"/>
      <c r="Q77" s="216"/>
      <c r="R77" s="217"/>
      <c r="S77" s="217"/>
      <c r="T77" s="217"/>
      <c r="U77" s="217"/>
      <c r="V77" s="217"/>
      <c r="W77" s="217"/>
      <c r="X77" s="218"/>
      <c r="Y77" s="217"/>
      <c r="Z77" s="217"/>
    </row>
    <row r="78" spans="1:26" ht="15.75" x14ac:dyDescent="0.25">
      <c r="A78" s="339">
        <v>265</v>
      </c>
      <c r="B78" s="348" t="s">
        <v>129</v>
      </c>
      <c r="C78" s="348" t="s">
        <v>130</v>
      </c>
      <c r="D78" s="348"/>
      <c r="E78" s="349">
        <f>[2]OTCHET!E467</f>
        <v>0</v>
      </c>
      <c r="F78" s="349">
        <f t="shared" si="1"/>
        <v>0</v>
      </c>
      <c r="G78" s="350">
        <f>[2]OTCHET!G467</f>
        <v>0</v>
      </c>
      <c r="H78" s="351">
        <f>[2]OTCHET!H467</f>
        <v>0</v>
      </c>
      <c r="I78" s="351">
        <f>[2]OTCHET!I467</f>
        <v>0</v>
      </c>
      <c r="J78" s="352">
        <f>[2]OTCHET!J467</f>
        <v>0</v>
      </c>
      <c r="K78" s="361"/>
      <c r="L78" s="361"/>
      <c r="M78" s="361"/>
      <c r="N78" s="196"/>
      <c r="O78" s="353" t="s">
        <v>130</v>
      </c>
      <c r="P78" s="347"/>
      <c r="Q78" s="216"/>
      <c r="R78" s="217"/>
      <c r="S78" s="217"/>
      <c r="T78" s="217"/>
      <c r="U78" s="217"/>
      <c r="V78" s="217"/>
      <c r="W78" s="217"/>
      <c r="X78" s="218"/>
      <c r="Y78" s="217"/>
      <c r="Z78" s="217"/>
    </row>
    <row r="79" spans="1:26" ht="15.75" hidden="1" customHeight="1" x14ac:dyDescent="0.25">
      <c r="A79" s="339"/>
      <c r="B79" s="348"/>
      <c r="C79" s="348"/>
      <c r="D79" s="348"/>
      <c r="E79" s="349"/>
      <c r="F79" s="349">
        <f t="shared" si="1"/>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131</v>
      </c>
      <c r="C80" s="348" t="s">
        <v>132</v>
      </c>
      <c r="D80" s="348"/>
      <c r="E80" s="349">
        <f>+[2]OTCHET!E475</f>
        <v>0</v>
      </c>
      <c r="F80" s="349">
        <f t="shared" si="1"/>
        <v>0</v>
      </c>
      <c r="G80" s="350">
        <f>+[2]OTCHET!G475</f>
        <v>0</v>
      </c>
      <c r="H80" s="351">
        <f>+[2]OTCHET!H475</f>
        <v>0</v>
      </c>
      <c r="I80" s="351">
        <f>+[2]OTCHET!I475</f>
        <v>0</v>
      </c>
      <c r="J80" s="352">
        <f>+[2]OTCHET!J475</f>
        <v>0</v>
      </c>
      <c r="K80" s="361"/>
      <c r="L80" s="361"/>
      <c r="M80" s="361"/>
      <c r="N80" s="196"/>
      <c r="O80" s="353" t="s">
        <v>132</v>
      </c>
      <c r="P80" s="347"/>
      <c r="Q80" s="216"/>
      <c r="R80" s="217"/>
      <c r="S80" s="217"/>
      <c r="T80" s="217"/>
      <c r="U80" s="217"/>
      <c r="V80" s="217"/>
      <c r="W80" s="217"/>
      <c r="X80" s="218"/>
      <c r="Y80" s="217"/>
      <c r="Z80" s="217"/>
    </row>
    <row r="81" spans="1:26" ht="15.75" x14ac:dyDescent="0.25">
      <c r="A81" s="339">
        <v>275</v>
      </c>
      <c r="B81" s="362" t="s">
        <v>133</v>
      </c>
      <c r="C81" s="362" t="s">
        <v>134</v>
      </c>
      <c r="D81" s="362"/>
      <c r="E81" s="356">
        <f>+[2]OTCHET!E476</f>
        <v>0</v>
      </c>
      <c r="F81" s="356">
        <f t="shared" si="1"/>
        <v>0</v>
      </c>
      <c r="G81" s="357">
        <f>+[2]OTCHET!G476</f>
        <v>0</v>
      </c>
      <c r="H81" s="358">
        <f>+[2]OTCHET!H476</f>
        <v>0</v>
      </c>
      <c r="I81" s="358">
        <f>+[2]OTCHET!I476</f>
        <v>0</v>
      </c>
      <c r="J81" s="359">
        <f>+[2]OTCHET!J476</f>
        <v>0</v>
      </c>
      <c r="K81" s="361"/>
      <c r="L81" s="361"/>
      <c r="M81" s="361"/>
      <c r="N81" s="196"/>
      <c r="O81" s="360" t="s">
        <v>134</v>
      </c>
      <c r="P81" s="347"/>
      <c r="Q81" s="216"/>
      <c r="R81" s="217"/>
      <c r="S81" s="217"/>
      <c r="T81" s="217"/>
      <c r="U81" s="217"/>
      <c r="V81" s="217"/>
      <c r="W81" s="217"/>
      <c r="X81" s="218"/>
      <c r="Y81" s="217"/>
      <c r="Z81" s="217"/>
    </row>
    <row r="82" spans="1:26" ht="15.75" x14ac:dyDescent="0.25">
      <c r="A82" s="339">
        <v>280</v>
      </c>
      <c r="B82" s="231" t="s">
        <v>135</v>
      </c>
      <c r="C82" s="232" t="s">
        <v>136</v>
      </c>
      <c r="D82" s="231"/>
      <c r="E82" s="273">
        <f>[2]OTCHET!E531</f>
        <v>0</v>
      </c>
      <c r="F82" s="273">
        <f t="shared" si="1"/>
        <v>0</v>
      </c>
      <c r="G82" s="274">
        <f>[2]OTCHET!G531</f>
        <v>0</v>
      </c>
      <c r="H82" s="275">
        <f>[2]OTCHET!H531</f>
        <v>0</v>
      </c>
      <c r="I82" s="275">
        <f>[2]OTCHET!I531</f>
        <v>0</v>
      </c>
      <c r="J82" s="276">
        <f>[2]OTCHET!J531</f>
        <v>0</v>
      </c>
      <c r="K82" s="361"/>
      <c r="L82" s="361"/>
      <c r="M82" s="361"/>
      <c r="N82" s="196"/>
      <c r="O82" s="277" t="s">
        <v>136</v>
      </c>
      <c r="P82" s="347"/>
      <c r="Q82" s="216"/>
      <c r="R82" s="217"/>
      <c r="S82" s="217"/>
      <c r="T82" s="217"/>
      <c r="U82" s="217"/>
      <c r="V82" s="217"/>
      <c r="W82" s="217"/>
      <c r="X82" s="218"/>
      <c r="Y82" s="217"/>
      <c r="Z82" s="217"/>
    </row>
    <row r="83" spans="1:26" ht="15.75" x14ac:dyDescent="0.25">
      <c r="A83" s="339">
        <v>285</v>
      </c>
      <c r="B83" s="221" t="s">
        <v>137</v>
      </c>
      <c r="C83" s="222" t="s">
        <v>138</v>
      </c>
      <c r="D83" s="221"/>
      <c r="E83" s="278">
        <f>[2]OTCHET!E532</f>
        <v>0</v>
      </c>
      <c r="F83" s="278">
        <f t="shared" si="1"/>
        <v>0</v>
      </c>
      <c r="G83" s="279">
        <f>[2]OTCHET!G532</f>
        <v>0</v>
      </c>
      <c r="H83" s="280">
        <f>[2]OTCHET!H532</f>
        <v>0</v>
      </c>
      <c r="I83" s="280">
        <f>[2]OTCHET!I532</f>
        <v>0</v>
      </c>
      <c r="J83" s="281">
        <f>[2]OTCHET!J532</f>
        <v>0</v>
      </c>
      <c r="K83" s="361"/>
      <c r="L83" s="361"/>
      <c r="M83" s="361"/>
      <c r="N83" s="196"/>
      <c r="O83" s="282" t="s">
        <v>138</v>
      </c>
      <c r="P83" s="347"/>
      <c r="Q83" s="216"/>
      <c r="R83" s="217"/>
      <c r="S83" s="217"/>
      <c r="T83" s="217"/>
      <c r="U83" s="217"/>
      <c r="V83" s="217"/>
      <c r="W83" s="217"/>
      <c r="X83" s="218"/>
      <c r="Y83" s="217"/>
      <c r="Z83" s="217"/>
    </row>
    <row r="84" spans="1:26" ht="15.75" x14ac:dyDescent="0.25">
      <c r="A84" s="339">
        <v>290</v>
      </c>
      <c r="B84" s="223" t="s">
        <v>139</v>
      </c>
      <c r="C84" s="119" t="s">
        <v>140</v>
      </c>
      <c r="D84" s="223"/>
      <c r="E84" s="283">
        <f>+E85+E86</f>
        <v>0</v>
      </c>
      <c r="F84" s="283">
        <f>+F85+F86</f>
        <v>-193987</v>
      </c>
      <c r="G84" s="284">
        <f t="shared" ref="G84:M84" si="10">+G85+G86</f>
        <v>-353854</v>
      </c>
      <c r="H84" s="285">
        <f>+H85+H86</f>
        <v>0</v>
      </c>
      <c r="I84" s="285">
        <f>+I85+I86</f>
        <v>5717</v>
      </c>
      <c r="J84" s="286">
        <f>+J85+J86</f>
        <v>154150</v>
      </c>
      <c r="K84" s="361">
        <f t="shared" si="10"/>
        <v>0</v>
      </c>
      <c r="L84" s="361">
        <f t="shared" si="10"/>
        <v>0</v>
      </c>
      <c r="M84" s="361">
        <f t="shared" si="10"/>
        <v>0</v>
      </c>
      <c r="N84" s="196"/>
      <c r="O84" s="287" t="s">
        <v>140</v>
      </c>
      <c r="P84" s="347"/>
      <c r="Q84" s="216"/>
      <c r="R84" s="217"/>
      <c r="S84" s="217"/>
      <c r="T84" s="217"/>
      <c r="U84" s="217"/>
      <c r="V84" s="217"/>
      <c r="W84" s="217"/>
      <c r="X84" s="218"/>
      <c r="Y84" s="217"/>
      <c r="Z84" s="217"/>
    </row>
    <row r="85" spans="1:26" ht="15.75" x14ac:dyDescent="0.25">
      <c r="A85" s="339">
        <v>295</v>
      </c>
      <c r="B85" s="340" t="s">
        <v>141</v>
      </c>
      <c r="C85" s="340" t="s">
        <v>142</v>
      </c>
      <c r="D85" s="363"/>
      <c r="E85" s="341">
        <f>+[2]OTCHET!E499+[2]OTCHET!E508+[2]OTCHET!E512+[2]OTCHET!E539</f>
        <v>0</v>
      </c>
      <c r="F85" s="341">
        <f t="shared" si="1"/>
        <v>0</v>
      </c>
      <c r="G85" s="342">
        <f>+[2]OTCHET!G499+[2]OTCHET!G508+[2]OTCHET!G512+[2]OTCHET!G539</f>
        <v>0</v>
      </c>
      <c r="H85" s="343">
        <f>+[2]OTCHET!H499+[2]OTCHET!H508+[2]OTCHET!H512+[2]OTCHET!H539</f>
        <v>0</v>
      </c>
      <c r="I85" s="343">
        <f>+[2]OTCHET!I499+[2]OTCHET!I508+[2]OTCHET!I512+[2]OTCHET!I539</f>
        <v>0</v>
      </c>
      <c r="J85" s="344">
        <f>+[2]OTCHET!J499+[2]OTCHET!J508+[2]OTCHET!J512+[2]OTCHET!J539</f>
        <v>0</v>
      </c>
      <c r="K85" s="361"/>
      <c r="L85" s="361"/>
      <c r="M85" s="361"/>
      <c r="N85" s="196"/>
      <c r="O85" s="346" t="s">
        <v>142</v>
      </c>
      <c r="P85" s="347"/>
      <c r="Q85" s="216"/>
      <c r="R85" s="217"/>
      <c r="S85" s="217"/>
      <c r="T85" s="217"/>
      <c r="U85" s="217"/>
      <c r="V85" s="217"/>
      <c r="W85" s="217"/>
      <c r="X85" s="218"/>
      <c r="Y85" s="217"/>
      <c r="Z85" s="217"/>
    </row>
    <row r="86" spans="1:26" ht="15.75" x14ac:dyDescent="0.25">
      <c r="A86" s="339">
        <v>300</v>
      </c>
      <c r="B86" s="362" t="s">
        <v>143</v>
      </c>
      <c r="C86" s="362" t="s">
        <v>144</v>
      </c>
      <c r="D86" s="364"/>
      <c r="E86" s="356">
        <f>+[2]OTCHET!E517+[2]OTCHET!E520+[2]OTCHET!E540</f>
        <v>0</v>
      </c>
      <c r="F86" s="356">
        <f t="shared" si="1"/>
        <v>-193987</v>
      </c>
      <c r="G86" s="357">
        <f>+[2]OTCHET!G517+[2]OTCHET!G520+[2]OTCHET!G540</f>
        <v>-353854</v>
      </c>
      <c r="H86" s="358">
        <f>+[2]OTCHET!H517+[2]OTCHET!H520+[2]OTCHET!H540</f>
        <v>0</v>
      </c>
      <c r="I86" s="358">
        <f>+[2]OTCHET!I517+[2]OTCHET!I520+[2]OTCHET!I540</f>
        <v>5717</v>
      </c>
      <c r="J86" s="359">
        <f>+[2]OTCHET!J517+[2]OTCHET!J520+[2]OTCHET!J540</f>
        <v>154150</v>
      </c>
      <c r="K86" s="361"/>
      <c r="L86" s="361"/>
      <c r="M86" s="361"/>
      <c r="N86" s="196"/>
      <c r="O86" s="360" t="s">
        <v>144</v>
      </c>
      <c r="P86" s="347"/>
      <c r="Q86" s="216"/>
      <c r="R86" s="217"/>
      <c r="S86" s="217"/>
      <c r="T86" s="217"/>
      <c r="U86" s="217"/>
      <c r="V86" s="217"/>
      <c r="W86" s="217"/>
      <c r="X86" s="218"/>
      <c r="Y86" s="217"/>
      <c r="Z86" s="217"/>
    </row>
    <row r="87" spans="1:26" ht="15.75" x14ac:dyDescent="0.25">
      <c r="A87" s="339">
        <v>310</v>
      </c>
      <c r="B87" s="231" t="s">
        <v>145</v>
      </c>
      <c r="C87" s="232" t="s">
        <v>146</v>
      </c>
      <c r="D87" s="365"/>
      <c r="E87" s="273">
        <f>[2]OTCHET!E527</f>
        <v>0</v>
      </c>
      <c r="F87" s="273">
        <f t="shared" ref="F87:F94" si="11">+G87+H87+I87+J87</f>
        <v>7769</v>
      </c>
      <c r="G87" s="274">
        <f>[2]OTCHET!G527</f>
        <v>0</v>
      </c>
      <c r="H87" s="275">
        <f>[2]OTCHET!H527</f>
        <v>0</v>
      </c>
      <c r="I87" s="275">
        <f>[2]OTCHET!I527</f>
        <v>0</v>
      </c>
      <c r="J87" s="276">
        <f>[2]OTCHET!J527</f>
        <v>7769</v>
      </c>
      <c r="K87" s="361"/>
      <c r="L87" s="361"/>
      <c r="M87" s="361"/>
      <c r="N87" s="196"/>
      <c r="O87" s="277" t="s">
        <v>146</v>
      </c>
      <c r="P87" s="347"/>
      <c r="Q87" s="216"/>
      <c r="R87" s="217"/>
      <c r="S87" s="217"/>
      <c r="T87" s="217"/>
      <c r="U87" s="217"/>
      <c r="V87" s="217"/>
      <c r="W87" s="217"/>
      <c r="X87" s="218"/>
      <c r="Y87" s="217"/>
      <c r="Z87" s="217"/>
    </row>
    <row r="88" spans="1:26" ht="15.75" x14ac:dyDescent="0.25">
      <c r="A88" s="339">
        <v>320</v>
      </c>
      <c r="B88" s="221" t="s">
        <v>147</v>
      </c>
      <c r="C88" s="222" t="s">
        <v>148</v>
      </c>
      <c r="D88" s="221"/>
      <c r="E88" s="278">
        <f>+[2]OTCHET!E563+[2]OTCHET!E564+[2]OTCHET!E565+[2]OTCHET!E566+[2]OTCHET!E567+[2]OTCHET!E568</f>
        <v>0</v>
      </c>
      <c r="F88" s="278">
        <f t="shared" si="11"/>
        <v>0</v>
      </c>
      <c r="G88" s="279">
        <f>+[2]OTCHET!G563+[2]OTCHET!G564+[2]OTCHET!G565+[2]OTCHET!G566+[2]OTCHET!G567+[2]OTCHET!G568</f>
        <v>0</v>
      </c>
      <c r="H88" s="280">
        <f>+[2]OTCHET!H563+[2]OTCHET!H564+[2]OTCHET!H565+[2]OTCHET!H566+[2]OTCHET!H567+[2]OTCHET!H568</f>
        <v>0</v>
      </c>
      <c r="I88" s="280">
        <f>+[2]OTCHET!I563+[2]OTCHET!I564+[2]OTCHET!I565+[2]OTCHET!I566+[2]OTCHET!I567+[2]OTCHET!I568</f>
        <v>0</v>
      </c>
      <c r="J88" s="281">
        <f>+[2]OTCHET!J563+[2]OTCHET!J564+[2]OTCHET!J565+[2]OTCHET!J566+[2]OTCHET!J567+[2]OTCHET!J568</f>
        <v>0</v>
      </c>
      <c r="K88" s="361"/>
      <c r="L88" s="361"/>
      <c r="M88" s="361"/>
      <c r="N88" s="196"/>
      <c r="O88" s="282" t="s">
        <v>148</v>
      </c>
      <c r="P88" s="347"/>
      <c r="Q88" s="216"/>
      <c r="R88" s="217"/>
      <c r="S88" s="217"/>
      <c r="T88" s="217"/>
      <c r="U88" s="217"/>
      <c r="V88" s="217"/>
      <c r="W88" s="217"/>
      <c r="X88" s="218"/>
      <c r="Y88" s="217"/>
      <c r="Z88" s="217"/>
    </row>
    <row r="89" spans="1:26" ht="15.75" x14ac:dyDescent="0.25">
      <c r="A89" s="339">
        <v>330</v>
      </c>
      <c r="B89" s="366" t="s">
        <v>149</v>
      </c>
      <c r="C89" s="366" t="s">
        <v>150</v>
      </c>
      <c r="D89" s="366"/>
      <c r="E89" s="168">
        <f>+[2]OTCHET!E569+[2]OTCHET!E570+[2]OTCHET!E571+[2]OTCHET!E572+[2]OTCHET!E573+[2]OTCHET!E574+[2]OTCHET!E575</f>
        <v>0</v>
      </c>
      <c r="F89" s="168">
        <f t="shared" si="11"/>
        <v>0</v>
      </c>
      <c r="G89" s="169">
        <f>+[2]OTCHET!G569+[2]OTCHET!G570+[2]OTCHET!G571+[2]OTCHET!G572+[2]OTCHET!G573+[2]OTCHET!G574+[2]OTCHET!G575</f>
        <v>0</v>
      </c>
      <c r="H89" s="170">
        <f>+[2]OTCHET!H569+[2]OTCHET!H570+[2]OTCHET!H571+[2]OTCHET!H572+[2]OTCHET!H573+[2]OTCHET!H574+[2]OTCHET!H575</f>
        <v>0</v>
      </c>
      <c r="I89" s="170">
        <f>+[2]OTCHET!I569+[2]OTCHET!I570+[2]OTCHET!I571+[2]OTCHET!I572+[2]OTCHET!I573+[2]OTCHET!I574+[2]OTCHET!I575</f>
        <v>0</v>
      </c>
      <c r="J89" s="171">
        <f>+[2]OTCHET!J569+[2]OTCHET!J570+[2]OTCHET!J571+[2]OTCHET!J572+[2]OTCHET!J573+[2]OTCHET!J574+[2]OTCHET!J575</f>
        <v>0</v>
      </c>
      <c r="K89" s="367"/>
      <c r="L89" s="367"/>
      <c r="M89" s="367"/>
      <c r="N89" s="196"/>
      <c r="O89" s="172" t="s">
        <v>150</v>
      </c>
      <c r="P89" s="347"/>
      <c r="Q89" s="216"/>
      <c r="R89" s="217"/>
      <c r="S89" s="217"/>
      <c r="T89" s="217"/>
      <c r="U89" s="217"/>
      <c r="V89" s="217"/>
      <c r="W89" s="217"/>
      <c r="X89" s="218"/>
      <c r="Y89" s="217"/>
      <c r="Z89" s="217"/>
    </row>
    <row r="90" spans="1:26" ht="15.75" x14ac:dyDescent="0.25">
      <c r="A90" s="339">
        <v>335</v>
      </c>
      <c r="B90" s="222" t="s">
        <v>151</v>
      </c>
      <c r="C90" s="222" t="s">
        <v>152</v>
      </c>
      <c r="D90" s="366"/>
      <c r="E90" s="168">
        <f>+[2]OTCHET!E576</f>
        <v>0</v>
      </c>
      <c r="F90" s="168">
        <f t="shared" si="11"/>
        <v>0</v>
      </c>
      <c r="G90" s="169">
        <f>+[2]OTCHET!G576</f>
        <v>0</v>
      </c>
      <c r="H90" s="170">
        <f>+[2]OTCHET!H576</f>
        <v>0</v>
      </c>
      <c r="I90" s="170">
        <f>+[2]OTCHET!I576</f>
        <v>0</v>
      </c>
      <c r="J90" s="171">
        <f>+[2]OTCHET!J576</f>
        <v>0</v>
      </c>
      <c r="K90" s="367"/>
      <c r="L90" s="367"/>
      <c r="M90" s="367"/>
      <c r="N90" s="196"/>
      <c r="O90" s="172" t="s">
        <v>152</v>
      </c>
      <c r="P90" s="347"/>
      <c r="Q90" s="216"/>
      <c r="R90" s="217"/>
      <c r="S90" s="217"/>
      <c r="T90" s="217"/>
      <c r="U90" s="217"/>
      <c r="V90" s="217"/>
      <c r="W90" s="217"/>
      <c r="X90" s="218"/>
      <c r="Y90" s="217"/>
      <c r="Z90" s="217"/>
    </row>
    <row r="91" spans="1:26" ht="15.75" x14ac:dyDescent="0.25">
      <c r="A91" s="339">
        <v>340</v>
      </c>
      <c r="B91" s="222" t="s">
        <v>153</v>
      </c>
      <c r="C91" s="222" t="s">
        <v>154</v>
      </c>
      <c r="D91" s="222"/>
      <c r="E91" s="168">
        <f>+[2]OTCHET!E583+[2]OTCHET!E584</f>
        <v>0</v>
      </c>
      <c r="F91" s="168">
        <f t="shared" si="11"/>
        <v>0</v>
      </c>
      <c r="G91" s="169">
        <f>+[2]OTCHET!G583+[2]OTCHET!G584</f>
        <v>0</v>
      </c>
      <c r="H91" s="170">
        <f>+[2]OTCHET!H583+[2]OTCHET!H584</f>
        <v>0</v>
      </c>
      <c r="I91" s="170">
        <f>+[2]OTCHET!I583+[2]OTCHET!I584</f>
        <v>0</v>
      </c>
      <c r="J91" s="171">
        <f>+[2]OTCHET!J583+[2]OTCHET!J584</f>
        <v>0</v>
      </c>
      <c r="K91" s="367"/>
      <c r="L91" s="367"/>
      <c r="M91" s="367"/>
      <c r="N91" s="196"/>
      <c r="O91" s="172" t="s">
        <v>154</v>
      </c>
      <c r="P91" s="347"/>
      <c r="Q91" s="216"/>
      <c r="R91" s="217"/>
      <c r="S91" s="217"/>
      <c r="T91" s="217"/>
      <c r="U91" s="217"/>
      <c r="V91" s="217"/>
      <c r="W91" s="217"/>
      <c r="X91" s="218"/>
      <c r="Y91" s="217"/>
      <c r="Z91" s="217"/>
    </row>
    <row r="92" spans="1:26" ht="15.75" x14ac:dyDescent="0.25">
      <c r="A92" s="339">
        <v>345</v>
      </c>
      <c r="B92" s="222" t="s">
        <v>155</v>
      </c>
      <c r="C92" s="366" t="s">
        <v>156</v>
      </c>
      <c r="D92" s="222"/>
      <c r="E92" s="168">
        <f>+[2]OTCHET!E585+[2]OTCHET!E586</f>
        <v>0</v>
      </c>
      <c r="F92" s="168">
        <f t="shared" si="11"/>
        <v>0</v>
      </c>
      <c r="G92" s="169">
        <f>+[2]OTCHET!G585+[2]OTCHET!G586</f>
        <v>0</v>
      </c>
      <c r="H92" s="170">
        <f>+[2]OTCHET!H585+[2]OTCHET!H586</f>
        <v>0</v>
      </c>
      <c r="I92" s="170">
        <f>+[2]OTCHET!I585+[2]OTCHET!I586</f>
        <v>0</v>
      </c>
      <c r="J92" s="171">
        <f>+[2]OTCHET!J585+[2]OTCHET!J586</f>
        <v>0</v>
      </c>
      <c r="K92" s="367"/>
      <c r="L92" s="367"/>
      <c r="M92" s="367"/>
      <c r="N92" s="196"/>
      <c r="O92" s="172" t="s">
        <v>156</v>
      </c>
      <c r="P92" s="347"/>
      <c r="Q92" s="216"/>
      <c r="R92" s="217"/>
      <c r="S92" s="217"/>
      <c r="T92" s="217"/>
      <c r="U92" s="217"/>
      <c r="V92" s="217"/>
      <c r="W92" s="217"/>
      <c r="X92" s="218"/>
      <c r="Y92" s="217"/>
      <c r="Z92" s="217"/>
    </row>
    <row r="93" spans="1:26" ht="15.75" x14ac:dyDescent="0.25">
      <c r="A93" s="339">
        <v>350</v>
      </c>
      <c r="B93" s="119" t="s">
        <v>157</v>
      </c>
      <c r="C93" s="119" t="s">
        <v>158</v>
      </c>
      <c r="D93" s="119"/>
      <c r="E93" s="120">
        <f>[2]OTCHET!E587</f>
        <v>0</v>
      </c>
      <c r="F93" s="120">
        <f t="shared" si="11"/>
        <v>0</v>
      </c>
      <c r="G93" s="121">
        <f>[2]OTCHET!G587</f>
        <v>0</v>
      </c>
      <c r="H93" s="122">
        <f>[2]OTCHET!H587</f>
        <v>0</v>
      </c>
      <c r="I93" s="122">
        <f>[2]OTCHET!I587</f>
        <v>0</v>
      </c>
      <c r="J93" s="123">
        <f>[2]OTCHET!J587</f>
        <v>0</v>
      </c>
      <c r="K93" s="367"/>
      <c r="L93" s="367"/>
      <c r="M93" s="367"/>
      <c r="N93" s="196"/>
      <c r="O93" s="125" t="s">
        <v>158</v>
      </c>
      <c r="P93" s="347"/>
      <c r="Q93" s="216"/>
      <c r="R93" s="217"/>
      <c r="S93" s="217"/>
      <c r="T93" s="217"/>
      <c r="U93" s="217"/>
      <c r="V93" s="217"/>
      <c r="W93" s="217"/>
      <c r="X93" s="218"/>
      <c r="Y93" s="217"/>
      <c r="Z93" s="217"/>
    </row>
    <row r="94" spans="1:26" ht="16.5" thickBot="1" x14ac:dyDescent="0.3">
      <c r="A94" s="368">
        <v>355</v>
      </c>
      <c r="B94" s="369" t="s">
        <v>159</v>
      </c>
      <c r="C94" s="369" t="s">
        <v>160</v>
      </c>
      <c r="D94" s="369"/>
      <c r="E94" s="370">
        <f>+[2]OTCHET!E590</f>
        <v>0</v>
      </c>
      <c r="F94" s="370">
        <f t="shared" si="11"/>
        <v>0</v>
      </c>
      <c r="G94" s="371">
        <f>+[2]OTCHET!G590</f>
        <v>0</v>
      </c>
      <c r="H94" s="372">
        <f>+[2]OTCHET!H590</f>
        <v>0</v>
      </c>
      <c r="I94" s="372">
        <f>+[2]OTCHET!I590</f>
        <v>0</v>
      </c>
      <c r="J94" s="373">
        <f>+[2]OTCHET!J590</f>
        <v>0</v>
      </c>
      <c r="K94" s="374"/>
      <c r="L94" s="374"/>
      <c r="M94" s="374"/>
      <c r="N94" s="196"/>
      <c r="O94" s="375" t="s">
        <v>160</v>
      </c>
      <c r="P94" s="376"/>
      <c r="Q94" s="216"/>
      <c r="R94" s="217"/>
      <c r="S94" s="217"/>
      <c r="T94" s="217"/>
      <c r="U94" s="217"/>
      <c r="V94" s="217"/>
      <c r="W94" s="217"/>
      <c r="X94" s="218"/>
      <c r="Y94" s="217"/>
      <c r="Z94" s="217"/>
    </row>
    <row r="95" spans="1:26" ht="16.5" hidden="1" thickBot="1" x14ac:dyDescent="0.3">
      <c r="B95" s="377" t="s">
        <v>161</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162</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1:26" ht="16.5" hidden="1" thickBot="1" x14ac:dyDescent="0.3">
      <c r="B97" s="377" t="s">
        <v>163</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1:26" ht="16.5" hidden="1" thickBot="1" x14ac:dyDescent="0.3">
      <c r="B98" s="382" t="s">
        <v>164</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1: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1:26" ht="16.5" hidden="1" thickBot="1" x14ac:dyDescent="0.3">
      <c r="B100" s="383" t="s">
        <v>165</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1:26" ht="16.5" hidden="1" thickBot="1" x14ac:dyDescent="0.3">
      <c r="B101" s="377" t="s">
        <v>163</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1:26" ht="16.5" hidden="1" thickBot="1" x14ac:dyDescent="0.3">
      <c r="B102" s="382" t="s">
        <v>164</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1:26" ht="16.5" thickTop="1" x14ac:dyDescent="0.25">
      <c r="B103" s="389">
        <f>+IF(+SUM(E$63:J$63)=0,0,"Контрола: дефицит/излишък = финансиране с обратен знак (V. + VІ. = 0)")</f>
        <v>0</v>
      </c>
      <c r="C103" s="390"/>
      <c r="D103" s="390"/>
      <c r="E103" s="391">
        <f t="shared" ref="E103:J103" si="12">+E$62+E$64</f>
        <v>0</v>
      </c>
      <c r="F103" s="391">
        <f t="shared" si="12"/>
        <v>0</v>
      </c>
      <c r="G103" s="392">
        <f t="shared" si="12"/>
        <v>0</v>
      </c>
      <c r="H103" s="392">
        <f t="shared" si="12"/>
        <v>0</v>
      </c>
      <c r="I103" s="392">
        <f t="shared" si="12"/>
        <v>0</v>
      </c>
      <c r="J103" s="392">
        <f t="shared" si="12"/>
        <v>0</v>
      </c>
      <c r="K103" s="393"/>
      <c r="L103" s="393"/>
      <c r="M103" s="393"/>
      <c r="N103" s="388"/>
      <c r="O103" s="394"/>
      <c r="P103" s="118"/>
      <c r="Q103" s="216"/>
      <c r="R103" s="217"/>
      <c r="S103" s="217"/>
      <c r="T103" s="217"/>
      <c r="U103" s="217"/>
      <c r="V103" s="217"/>
      <c r="W103" s="217"/>
      <c r="X103" s="218"/>
      <c r="Y103" s="217"/>
      <c r="Z103" s="217"/>
    </row>
    <row r="104" spans="1: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1:26" ht="19.5" customHeight="1" x14ac:dyDescent="0.25">
      <c r="B105" s="398" t="str">
        <f>+[2]OTCHET!H601</f>
        <v>lpaunova@moew.government.bg</v>
      </c>
      <c r="C105" s="394"/>
      <c r="D105" s="394"/>
      <c r="E105" s="399"/>
      <c r="F105" s="19"/>
      <c r="G105" s="400" t="str">
        <f>+[2]OTCHET!E601</f>
        <v>02/940 63 15</v>
      </c>
      <c r="H105" s="400">
        <f>+[2]OTCHET!F601</f>
        <v>0</v>
      </c>
      <c r="I105" s="401"/>
      <c r="J105" s="402" t="str">
        <f>+[2]OTCHET!B601</f>
        <v>16.02.2018 г.</v>
      </c>
      <c r="K105" s="393"/>
      <c r="L105" s="393"/>
      <c r="M105" s="393"/>
      <c r="N105" s="388"/>
      <c r="O105" s="394"/>
      <c r="P105" s="118"/>
      <c r="Q105" s="205"/>
      <c r="R105" s="217"/>
      <c r="S105" s="217"/>
      <c r="T105" s="217"/>
      <c r="U105" s="217"/>
      <c r="V105" s="217"/>
      <c r="W105" s="217"/>
      <c r="X105" s="218"/>
      <c r="Y105" s="217"/>
      <c r="Z105" s="217"/>
    </row>
    <row r="106" spans="1:26" ht="15.75" x14ac:dyDescent="0.25">
      <c r="B106" s="403" t="s">
        <v>166</v>
      </c>
      <c r="C106" s="404"/>
      <c r="D106" s="404"/>
      <c r="E106" s="405"/>
      <c r="F106" s="405"/>
      <c r="G106" s="410" t="s">
        <v>167</v>
      </c>
      <c r="H106" s="410"/>
      <c r="I106" s="406"/>
      <c r="J106" s="407" t="s">
        <v>168</v>
      </c>
      <c r="K106" s="393"/>
      <c r="L106" s="393"/>
      <c r="M106" s="393"/>
      <c r="N106" s="388"/>
      <c r="O106" s="394"/>
      <c r="P106" s="118"/>
      <c r="Q106" s="205"/>
      <c r="R106" s="217"/>
      <c r="S106" s="217"/>
      <c r="T106" s="217"/>
      <c r="U106" s="217"/>
      <c r="V106" s="217"/>
      <c r="W106" s="217"/>
      <c r="X106" s="218"/>
      <c r="Y106" s="217"/>
      <c r="Z106" s="217"/>
    </row>
    <row r="107" spans="1:26" x14ac:dyDescent="0.2">
      <c r="A107" s="408"/>
      <c r="B107" s="408"/>
      <c r="C107" s="408"/>
      <c r="D107" s="408"/>
      <c r="E107" s="409"/>
      <c r="F107" s="409"/>
      <c r="G107" s="409"/>
      <c r="H107" s="409"/>
      <c r="I107" s="409"/>
      <c r="J107" s="409"/>
      <c r="K107" s="409"/>
      <c r="L107" s="409"/>
      <c r="M107" s="409"/>
      <c r="N107" s="408"/>
      <c r="O107" s="408"/>
      <c r="P107" s="408"/>
      <c r="Q107" s="408"/>
    </row>
    <row r="108" spans="1:26" x14ac:dyDescent="0.2">
      <c r="A108" s="408"/>
      <c r="B108" s="408"/>
      <c r="C108" s="408"/>
      <c r="D108" s="408"/>
      <c r="E108" s="409"/>
      <c r="F108" s="409"/>
      <c r="G108" s="409"/>
      <c r="H108" s="409"/>
      <c r="I108" s="409"/>
      <c r="J108" s="409"/>
      <c r="K108" s="409"/>
      <c r="L108" s="409"/>
      <c r="M108" s="409"/>
      <c r="N108" s="408"/>
      <c r="O108" s="408"/>
      <c r="P108" s="408"/>
      <c r="Q108" s="408"/>
    </row>
    <row r="109" spans="1:26" x14ac:dyDescent="0.2">
      <c r="A109" s="408"/>
      <c r="B109" s="408"/>
      <c r="C109" s="408"/>
      <c r="D109" s="408"/>
      <c r="E109" s="409"/>
      <c r="F109" s="409"/>
      <c r="G109" s="409"/>
      <c r="H109" s="409"/>
      <c r="I109" s="409"/>
      <c r="J109" s="409"/>
      <c r="K109" s="409"/>
      <c r="L109" s="409"/>
      <c r="M109" s="409"/>
      <c r="N109" s="408"/>
      <c r="O109" s="408"/>
      <c r="P109" s="408"/>
      <c r="Q109" s="408"/>
    </row>
    <row r="110" spans="1:26" x14ac:dyDescent="0.2">
      <c r="A110" s="408"/>
      <c r="B110" s="408"/>
      <c r="C110" s="408"/>
      <c r="D110" s="408"/>
      <c r="E110" s="409"/>
      <c r="F110" s="409"/>
      <c r="G110" s="409"/>
      <c r="H110" s="409"/>
      <c r="I110" s="409"/>
      <c r="J110" s="409"/>
      <c r="K110" s="409"/>
      <c r="L110" s="409"/>
      <c r="M110" s="409"/>
      <c r="N110" s="408"/>
      <c r="O110" s="408"/>
      <c r="P110" s="408"/>
      <c r="Q110" s="408"/>
    </row>
    <row r="111" spans="1:26" x14ac:dyDescent="0.2">
      <c r="A111" s="408"/>
      <c r="B111" s="408"/>
      <c r="C111" s="408"/>
      <c r="D111" s="408"/>
      <c r="E111" s="409"/>
      <c r="F111" s="409"/>
      <c r="G111" s="409"/>
      <c r="H111" s="409"/>
      <c r="I111" s="409"/>
      <c r="J111" s="409"/>
      <c r="K111" s="409"/>
      <c r="L111" s="409"/>
      <c r="M111" s="409"/>
      <c r="N111" s="408"/>
      <c r="O111" s="408"/>
      <c r="P111" s="408"/>
      <c r="Q111" s="408"/>
    </row>
    <row r="112" spans="1:26" x14ac:dyDescent="0.2">
      <c r="A112" s="408"/>
      <c r="B112" s="408"/>
      <c r="C112" s="408"/>
      <c r="D112" s="408"/>
      <c r="E112" s="409"/>
      <c r="F112" s="409"/>
      <c r="G112" s="409"/>
      <c r="H112" s="409"/>
      <c r="I112" s="409"/>
      <c r="J112" s="409"/>
      <c r="K112" s="409"/>
      <c r="L112" s="409"/>
      <c r="M112" s="409"/>
      <c r="N112" s="408"/>
      <c r="O112" s="408"/>
      <c r="P112" s="408"/>
      <c r="Q112" s="408"/>
    </row>
    <row r="113" spans="1:17" x14ac:dyDescent="0.2">
      <c r="A113" s="408"/>
      <c r="B113" s="408"/>
      <c r="C113" s="408"/>
      <c r="D113" s="408"/>
      <c r="E113" s="409"/>
      <c r="F113" s="409"/>
      <c r="G113" s="409"/>
      <c r="H113" s="409"/>
      <c r="I113" s="409"/>
      <c r="J113" s="409"/>
      <c r="K113" s="409"/>
      <c r="L113" s="409"/>
      <c r="M113" s="409"/>
      <c r="N113" s="408"/>
      <c r="O113" s="408"/>
      <c r="P113" s="408"/>
      <c r="Q113" s="408"/>
    </row>
    <row r="114" spans="1:17" x14ac:dyDescent="0.2">
      <c r="A114" s="408"/>
      <c r="B114" s="408"/>
      <c r="C114" s="408"/>
      <c r="D114" s="408"/>
      <c r="E114" s="409"/>
      <c r="F114" s="409"/>
      <c r="G114" s="409"/>
      <c r="H114" s="409"/>
      <c r="I114" s="409"/>
      <c r="J114" s="409"/>
      <c r="K114" s="409"/>
      <c r="L114" s="409"/>
      <c r="M114" s="409"/>
      <c r="N114" s="408"/>
      <c r="O114" s="408"/>
      <c r="P114" s="408"/>
      <c r="Q114" s="408"/>
    </row>
    <row r="115" spans="1:17" x14ac:dyDescent="0.2">
      <c r="A115" s="408"/>
      <c r="B115" s="408"/>
      <c r="C115" s="408"/>
      <c r="D115" s="408"/>
      <c r="E115" s="409"/>
      <c r="F115" s="409"/>
      <c r="G115" s="409"/>
      <c r="H115" s="409"/>
      <c r="I115" s="409"/>
      <c r="J115" s="409"/>
      <c r="K115" s="409"/>
      <c r="L115" s="409"/>
      <c r="M115" s="409"/>
      <c r="N115" s="408"/>
      <c r="O115" s="408"/>
      <c r="P115" s="408"/>
      <c r="Q115" s="408"/>
    </row>
    <row r="116" spans="1:17" x14ac:dyDescent="0.2">
      <c r="A116" s="408"/>
      <c r="B116" s="408"/>
      <c r="C116" s="408"/>
      <c r="D116" s="408"/>
      <c r="E116" s="409"/>
      <c r="F116" s="409"/>
      <c r="G116" s="409"/>
      <c r="H116" s="409"/>
      <c r="I116" s="409"/>
      <c r="J116" s="409"/>
      <c r="K116" s="409"/>
      <c r="L116" s="409"/>
      <c r="M116" s="409"/>
      <c r="N116" s="408"/>
      <c r="O116" s="408"/>
      <c r="P116" s="408"/>
      <c r="Q116" s="408"/>
    </row>
    <row r="117" spans="1:17" x14ac:dyDescent="0.2">
      <c r="A117" s="408"/>
      <c r="B117" s="408"/>
      <c r="C117" s="408"/>
      <c r="D117" s="408"/>
      <c r="E117" s="409"/>
      <c r="F117" s="409"/>
      <c r="G117" s="409"/>
      <c r="H117" s="409"/>
      <c r="I117" s="409"/>
      <c r="J117" s="409"/>
      <c r="K117" s="409"/>
      <c r="L117" s="409"/>
      <c r="M117" s="409"/>
      <c r="N117" s="408"/>
      <c r="O117" s="408"/>
      <c r="P117" s="408"/>
      <c r="Q117" s="408"/>
    </row>
    <row r="118" spans="1:17" x14ac:dyDescent="0.2">
      <c r="A118" s="408"/>
      <c r="B118" s="408"/>
      <c r="C118" s="408"/>
      <c r="D118" s="408"/>
      <c r="E118" s="409"/>
      <c r="F118" s="409"/>
      <c r="G118" s="409"/>
      <c r="H118" s="409"/>
      <c r="I118" s="409"/>
      <c r="J118" s="409"/>
      <c r="K118" s="409"/>
      <c r="L118" s="409"/>
      <c r="M118" s="409"/>
      <c r="N118" s="408"/>
      <c r="O118" s="408"/>
      <c r="P118" s="408"/>
      <c r="Q118" s="408"/>
    </row>
    <row r="119" spans="1:17" x14ac:dyDescent="0.2">
      <c r="A119" s="408"/>
      <c r="B119" s="408"/>
      <c r="C119" s="408"/>
      <c r="D119" s="408"/>
      <c r="E119" s="409"/>
      <c r="F119" s="409"/>
      <c r="G119" s="409"/>
      <c r="H119" s="409"/>
      <c r="I119" s="409"/>
      <c r="J119" s="409"/>
      <c r="K119" s="409"/>
      <c r="L119" s="409"/>
      <c r="M119" s="409"/>
      <c r="N119" s="408"/>
      <c r="O119" s="408"/>
      <c r="P119" s="408"/>
      <c r="Q119" s="408"/>
    </row>
    <row r="120" spans="1:17" x14ac:dyDescent="0.2">
      <c r="A120" s="408"/>
      <c r="B120" s="408"/>
      <c r="C120" s="408"/>
      <c r="D120" s="408"/>
      <c r="E120" s="409"/>
      <c r="F120" s="409"/>
      <c r="G120" s="409"/>
      <c r="H120" s="409"/>
      <c r="I120" s="409"/>
      <c r="J120" s="409"/>
      <c r="K120" s="409"/>
      <c r="L120" s="409"/>
      <c r="M120" s="409"/>
      <c r="N120" s="408"/>
      <c r="O120" s="408"/>
      <c r="P120" s="408"/>
      <c r="Q120" s="408"/>
    </row>
    <row r="121" spans="1:17" x14ac:dyDescent="0.2">
      <c r="A121" s="408"/>
      <c r="B121" s="408"/>
      <c r="C121" s="408"/>
      <c r="D121" s="408"/>
      <c r="E121" s="409"/>
      <c r="F121" s="409"/>
      <c r="G121" s="409"/>
      <c r="H121" s="409"/>
      <c r="I121" s="409"/>
      <c r="J121" s="409"/>
      <c r="K121" s="409"/>
      <c r="L121" s="409"/>
      <c r="M121" s="409"/>
      <c r="N121" s="408"/>
      <c r="O121" s="408"/>
      <c r="P121" s="408"/>
      <c r="Q121" s="408"/>
    </row>
    <row r="122" spans="1:17" x14ac:dyDescent="0.2">
      <c r="A122" s="408"/>
      <c r="B122" s="408"/>
      <c r="C122" s="408"/>
      <c r="D122" s="408"/>
      <c r="E122" s="409"/>
      <c r="F122" s="409"/>
      <c r="G122" s="409"/>
      <c r="H122" s="409"/>
      <c r="I122" s="409"/>
      <c r="J122" s="409"/>
      <c r="K122" s="409"/>
      <c r="L122" s="409"/>
      <c r="M122" s="409"/>
      <c r="N122" s="408"/>
      <c r="O122" s="408"/>
      <c r="P122" s="408"/>
      <c r="Q122" s="408"/>
    </row>
    <row r="123" spans="1:17" x14ac:dyDescent="0.2">
      <c r="A123" s="408"/>
      <c r="B123" s="408"/>
      <c r="C123" s="408"/>
      <c r="D123" s="408"/>
      <c r="E123" s="409"/>
      <c r="F123" s="409"/>
      <c r="G123" s="409"/>
      <c r="H123" s="409"/>
      <c r="I123" s="409"/>
      <c r="J123" s="409"/>
      <c r="K123" s="409"/>
      <c r="L123" s="409"/>
      <c r="M123" s="409"/>
      <c r="N123" s="408"/>
      <c r="O123" s="408"/>
      <c r="P123" s="408"/>
      <c r="Q123" s="408"/>
    </row>
    <row r="124" spans="1:17" x14ac:dyDescent="0.2">
      <c r="A124" s="408"/>
      <c r="B124" s="408"/>
      <c r="C124" s="408"/>
      <c r="D124" s="408"/>
      <c r="E124" s="409"/>
      <c r="F124" s="409"/>
      <c r="G124" s="409"/>
      <c r="H124" s="409"/>
      <c r="I124" s="409"/>
      <c r="J124" s="409"/>
      <c r="K124" s="409"/>
      <c r="L124" s="409"/>
      <c r="M124" s="409"/>
      <c r="N124" s="408"/>
      <c r="O124" s="408"/>
      <c r="P124" s="408"/>
      <c r="Q124" s="408"/>
    </row>
    <row r="125" spans="1:17" x14ac:dyDescent="0.2">
      <c r="A125" s="408"/>
      <c r="B125" s="408"/>
      <c r="C125" s="408"/>
      <c r="D125" s="408"/>
      <c r="E125" s="409"/>
      <c r="F125" s="409"/>
      <c r="G125" s="409"/>
      <c r="H125" s="409"/>
      <c r="I125" s="409"/>
      <c r="J125" s="409"/>
      <c r="K125" s="409"/>
      <c r="L125" s="409"/>
      <c r="M125" s="409"/>
      <c r="N125" s="408"/>
      <c r="O125" s="408"/>
      <c r="P125" s="408"/>
      <c r="Q125" s="408"/>
    </row>
    <row r="126" spans="1:17" x14ac:dyDescent="0.2">
      <c r="A126" s="408"/>
      <c r="B126" s="408"/>
      <c r="C126" s="408"/>
      <c r="D126" s="408"/>
      <c r="E126" s="409"/>
      <c r="F126" s="409"/>
      <c r="G126" s="409"/>
      <c r="H126" s="409"/>
      <c r="I126" s="409"/>
      <c r="J126" s="409"/>
      <c r="K126" s="409"/>
      <c r="L126" s="409"/>
      <c r="M126" s="409"/>
      <c r="N126" s="408"/>
      <c r="O126" s="408"/>
      <c r="P126" s="408"/>
      <c r="Q126" s="408"/>
    </row>
    <row r="127" spans="1:17" x14ac:dyDescent="0.2">
      <c r="A127" s="408"/>
      <c r="B127" s="408"/>
      <c r="C127" s="408"/>
      <c r="D127" s="408"/>
      <c r="E127" s="409"/>
      <c r="F127" s="409"/>
      <c r="G127" s="409"/>
      <c r="H127" s="409"/>
      <c r="I127" s="409"/>
      <c r="J127" s="409"/>
      <c r="K127" s="409"/>
      <c r="L127" s="409"/>
      <c r="M127" s="409"/>
      <c r="N127" s="408"/>
      <c r="O127" s="408"/>
      <c r="P127" s="408"/>
      <c r="Q127" s="408"/>
    </row>
    <row r="128" spans="1:17" x14ac:dyDescent="0.2">
      <c r="A128" s="408"/>
      <c r="B128" s="408"/>
      <c r="C128" s="408"/>
      <c r="D128" s="408"/>
      <c r="E128" s="409"/>
      <c r="F128" s="409"/>
      <c r="G128" s="409"/>
      <c r="H128" s="409"/>
      <c r="I128" s="409"/>
      <c r="J128" s="409"/>
      <c r="K128" s="409"/>
      <c r="L128" s="409"/>
      <c r="M128" s="409"/>
      <c r="N128" s="408"/>
      <c r="O128" s="408"/>
      <c r="P128" s="408"/>
      <c r="Q128" s="408"/>
    </row>
    <row r="129" spans="1:17" x14ac:dyDescent="0.2">
      <c r="A129" s="408"/>
      <c r="B129" s="408"/>
      <c r="C129" s="408"/>
      <c r="D129" s="408"/>
      <c r="E129" s="409"/>
      <c r="F129" s="409"/>
      <c r="G129" s="409"/>
      <c r="H129" s="409"/>
      <c r="I129" s="409"/>
      <c r="J129" s="409"/>
      <c r="K129" s="409"/>
      <c r="L129" s="409"/>
      <c r="M129" s="409"/>
      <c r="N129" s="408"/>
      <c r="O129" s="408"/>
      <c r="P129" s="408"/>
      <c r="Q129" s="408"/>
    </row>
    <row r="130" spans="1:17" x14ac:dyDescent="0.2">
      <c r="A130" s="408"/>
      <c r="B130" s="408"/>
      <c r="C130" s="408"/>
      <c r="D130" s="408"/>
      <c r="E130" s="409"/>
      <c r="F130" s="409"/>
      <c r="G130" s="409"/>
      <c r="H130" s="409"/>
      <c r="I130" s="409"/>
      <c r="J130" s="409"/>
      <c r="K130" s="409"/>
      <c r="L130" s="409"/>
      <c r="M130" s="409"/>
      <c r="N130" s="408"/>
      <c r="O130" s="408"/>
      <c r="P130" s="408"/>
      <c r="Q130" s="408"/>
    </row>
    <row r="131" spans="1:17" x14ac:dyDescent="0.2">
      <c r="A131" s="408"/>
      <c r="B131" s="408"/>
      <c r="C131" s="408"/>
      <c r="D131" s="408"/>
      <c r="E131" s="409"/>
      <c r="F131" s="409"/>
      <c r="G131" s="409"/>
      <c r="H131" s="409"/>
      <c r="I131" s="409"/>
      <c r="J131" s="409"/>
      <c r="K131" s="409"/>
      <c r="L131" s="409"/>
      <c r="M131" s="409"/>
      <c r="N131" s="408"/>
      <c r="O131" s="408"/>
      <c r="P131" s="408"/>
      <c r="Q131" s="408"/>
    </row>
    <row r="132" spans="1:17" x14ac:dyDescent="0.2">
      <c r="A132" s="408"/>
      <c r="B132" s="408"/>
      <c r="C132" s="408"/>
      <c r="D132" s="408"/>
      <c r="E132" s="409"/>
      <c r="F132" s="409"/>
      <c r="G132" s="409"/>
      <c r="H132" s="409"/>
      <c r="I132" s="409"/>
      <c r="J132" s="409"/>
      <c r="K132" s="409"/>
      <c r="L132" s="409"/>
      <c r="M132" s="409"/>
      <c r="N132" s="408"/>
      <c r="O132" s="408"/>
      <c r="P132" s="408"/>
      <c r="Q132" s="408"/>
    </row>
    <row r="133" spans="1:17" x14ac:dyDescent="0.2">
      <c r="A133" s="408"/>
      <c r="B133" s="408"/>
      <c r="C133" s="408"/>
      <c r="D133" s="408"/>
      <c r="E133" s="409"/>
      <c r="F133" s="409"/>
      <c r="G133" s="409"/>
      <c r="H133" s="409"/>
      <c r="I133" s="409"/>
      <c r="J133" s="409"/>
      <c r="K133" s="409"/>
      <c r="L133" s="409"/>
      <c r="M133" s="409"/>
      <c r="N133" s="408"/>
      <c r="O133" s="408"/>
      <c r="P133" s="408"/>
      <c r="Q133" s="408"/>
    </row>
    <row r="134" spans="1:17" x14ac:dyDescent="0.2">
      <c r="A134" s="408"/>
      <c r="B134" s="408"/>
      <c r="C134" s="408"/>
      <c r="D134" s="408"/>
      <c r="E134" s="409"/>
      <c r="F134" s="409"/>
      <c r="G134" s="409"/>
      <c r="H134" s="409"/>
      <c r="I134" s="409"/>
      <c r="J134" s="409"/>
      <c r="K134" s="409"/>
      <c r="L134" s="409"/>
      <c r="M134" s="409"/>
      <c r="N134" s="408"/>
      <c r="O134" s="408"/>
      <c r="P134" s="408"/>
      <c r="Q134" s="408"/>
    </row>
    <row r="135" spans="1:17" x14ac:dyDescent="0.2">
      <c r="A135" s="408"/>
      <c r="B135" s="408"/>
      <c r="C135" s="408"/>
      <c r="D135" s="408"/>
      <c r="E135" s="409"/>
      <c r="F135" s="409"/>
      <c r="G135" s="409"/>
      <c r="H135" s="409"/>
      <c r="I135" s="409"/>
      <c r="J135" s="409"/>
      <c r="K135" s="409"/>
      <c r="L135" s="409"/>
      <c r="M135" s="409"/>
      <c r="N135" s="408"/>
      <c r="O135" s="408"/>
      <c r="P135" s="408"/>
      <c r="Q135" s="408"/>
    </row>
    <row r="136" spans="1:17" x14ac:dyDescent="0.2">
      <c r="A136" s="408"/>
      <c r="B136" s="408"/>
      <c r="C136" s="408"/>
      <c r="D136" s="408"/>
      <c r="E136" s="409"/>
      <c r="F136" s="409"/>
      <c r="G136" s="409"/>
      <c r="H136" s="409"/>
      <c r="I136" s="409"/>
      <c r="J136" s="409"/>
      <c r="K136" s="409"/>
      <c r="L136" s="409"/>
      <c r="M136" s="409"/>
      <c r="N136" s="408"/>
      <c r="O136" s="408"/>
      <c r="P136" s="408"/>
      <c r="Q136" s="408"/>
    </row>
    <row r="137" spans="1:17" x14ac:dyDescent="0.2">
      <c r="A137" s="408"/>
      <c r="B137" s="408"/>
      <c r="C137" s="408"/>
      <c r="D137" s="408"/>
      <c r="E137" s="409"/>
      <c r="F137" s="409"/>
      <c r="G137" s="409"/>
      <c r="H137" s="409"/>
      <c r="I137" s="409"/>
      <c r="J137" s="409"/>
      <c r="K137" s="409"/>
      <c r="L137" s="409"/>
      <c r="M137" s="409"/>
      <c r="N137" s="408"/>
      <c r="O137" s="408"/>
      <c r="P137" s="408"/>
      <c r="Q137" s="408"/>
    </row>
    <row r="138" spans="1:17" x14ac:dyDescent="0.2">
      <c r="A138" s="408"/>
      <c r="B138" s="408"/>
      <c r="C138" s="408"/>
      <c r="D138" s="408"/>
      <c r="E138" s="409"/>
      <c r="F138" s="409"/>
      <c r="G138" s="409"/>
      <c r="H138" s="409"/>
      <c r="I138" s="409"/>
      <c r="J138" s="409"/>
      <c r="K138" s="409"/>
      <c r="L138" s="409"/>
      <c r="M138" s="409"/>
      <c r="N138" s="408"/>
      <c r="O138" s="408"/>
      <c r="P138" s="408"/>
      <c r="Q138" s="408"/>
    </row>
    <row r="139" spans="1:17" x14ac:dyDescent="0.2">
      <c r="A139" s="408"/>
      <c r="B139" s="408"/>
      <c r="C139" s="408"/>
      <c r="D139" s="408"/>
      <c r="E139" s="409"/>
      <c r="F139" s="409"/>
      <c r="G139" s="409"/>
      <c r="H139" s="409"/>
      <c r="I139" s="409"/>
      <c r="J139" s="409"/>
      <c r="K139" s="409"/>
      <c r="L139" s="409"/>
      <c r="M139" s="409"/>
      <c r="N139" s="408"/>
      <c r="O139" s="408"/>
      <c r="P139" s="408"/>
      <c r="Q139" s="408"/>
    </row>
    <row r="140" spans="1:17" x14ac:dyDescent="0.2">
      <c r="A140" s="408"/>
      <c r="B140" s="408"/>
      <c r="C140" s="408"/>
      <c r="D140" s="408"/>
      <c r="E140" s="409"/>
      <c r="F140" s="409"/>
      <c r="G140" s="409"/>
      <c r="H140" s="409"/>
      <c r="I140" s="409"/>
      <c r="J140" s="409"/>
      <c r="K140" s="409"/>
      <c r="L140" s="409"/>
      <c r="M140" s="409"/>
      <c r="N140" s="408"/>
      <c r="O140" s="408"/>
      <c r="P140" s="408"/>
      <c r="Q140" s="408"/>
    </row>
    <row r="141" spans="1:17" x14ac:dyDescent="0.2">
      <c r="A141" s="408"/>
      <c r="B141" s="408"/>
      <c r="C141" s="408"/>
      <c r="D141" s="408"/>
      <c r="E141" s="409"/>
      <c r="F141" s="409"/>
      <c r="G141" s="409"/>
      <c r="H141" s="409"/>
      <c r="I141" s="409"/>
      <c r="J141" s="409"/>
      <c r="K141" s="409"/>
      <c r="L141" s="409"/>
      <c r="M141" s="409"/>
      <c r="N141" s="408"/>
      <c r="O141" s="408"/>
      <c r="P141" s="408"/>
      <c r="Q141" s="408"/>
    </row>
    <row r="142" spans="1:17" x14ac:dyDescent="0.2">
      <c r="A142" s="408"/>
      <c r="B142" s="408"/>
      <c r="C142" s="408"/>
      <c r="D142" s="408"/>
      <c r="E142" s="409"/>
      <c r="F142" s="409"/>
      <c r="G142" s="409"/>
      <c r="H142" s="409"/>
      <c r="I142" s="409"/>
      <c r="J142" s="409"/>
      <c r="K142" s="409"/>
      <c r="L142" s="409"/>
      <c r="M142" s="409"/>
      <c r="N142" s="408"/>
      <c r="O142" s="408"/>
      <c r="P142" s="408"/>
      <c r="Q142" s="408"/>
    </row>
    <row r="143" spans="1:17" x14ac:dyDescent="0.2">
      <c r="A143" s="408"/>
      <c r="B143" s="408"/>
      <c r="C143" s="408"/>
      <c r="D143" s="408"/>
      <c r="E143" s="409"/>
      <c r="F143" s="409"/>
      <c r="G143" s="409"/>
      <c r="H143" s="409"/>
      <c r="I143" s="409"/>
      <c r="J143" s="409"/>
      <c r="K143" s="409"/>
      <c r="L143" s="409"/>
      <c r="M143" s="409"/>
      <c r="N143" s="408"/>
      <c r="O143" s="408"/>
      <c r="P143" s="408"/>
      <c r="Q143" s="408"/>
    </row>
    <row r="144" spans="1:17" x14ac:dyDescent="0.2">
      <c r="A144" s="408"/>
      <c r="B144" s="408"/>
      <c r="C144" s="408"/>
      <c r="D144" s="408"/>
      <c r="E144" s="409"/>
      <c r="F144" s="409"/>
      <c r="G144" s="409"/>
      <c r="H144" s="409"/>
      <c r="I144" s="409"/>
      <c r="J144" s="409"/>
      <c r="K144" s="409"/>
      <c r="L144" s="409"/>
      <c r="M144" s="409"/>
      <c r="N144" s="408"/>
      <c r="O144" s="408"/>
      <c r="P144" s="408"/>
      <c r="Q144" s="408"/>
    </row>
    <row r="145" spans="1:17" x14ac:dyDescent="0.2">
      <c r="A145" s="408"/>
      <c r="B145" s="408"/>
      <c r="C145" s="408"/>
      <c r="D145" s="408"/>
      <c r="E145" s="409"/>
      <c r="F145" s="409"/>
      <c r="G145" s="409"/>
      <c r="H145" s="409"/>
      <c r="I145" s="409"/>
      <c r="J145" s="409"/>
      <c r="K145" s="409"/>
      <c r="L145" s="409"/>
      <c r="M145" s="409"/>
      <c r="N145" s="408"/>
      <c r="O145" s="408"/>
      <c r="P145" s="408"/>
      <c r="Q145" s="408"/>
    </row>
    <row r="146" spans="1:17" x14ac:dyDescent="0.2">
      <c r="A146" s="408"/>
      <c r="B146" s="408"/>
      <c r="C146" s="408"/>
      <c r="D146" s="408"/>
      <c r="E146" s="409"/>
      <c r="F146" s="409"/>
      <c r="G146" s="409"/>
      <c r="H146" s="409"/>
      <c r="I146" s="409"/>
      <c r="J146" s="409"/>
      <c r="K146" s="409"/>
      <c r="L146" s="409"/>
      <c r="M146" s="409"/>
      <c r="N146" s="408"/>
      <c r="O146" s="408"/>
      <c r="P146" s="408"/>
      <c r="Q146" s="408"/>
    </row>
    <row r="147" spans="1:17" x14ac:dyDescent="0.2">
      <c r="A147" s="408"/>
      <c r="B147" s="408"/>
      <c r="C147" s="408"/>
      <c r="D147" s="408"/>
      <c r="E147" s="409"/>
      <c r="F147" s="409"/>
      <c r="G147" s="409"/>
      <c r="H147" s="409"/>
      <c r="I147" s="409"/>
      <c r="J147" s="409"/>
      <c r="K147" s="409"/>
      <c r="L147" s="409"/>
      <c r="M147" s="409"/>
      <c r="N147" s="408"/>
      <c r="O147" s="408"/>
      <c r="P147" s="408"/>
      <c r="Q147" s="408"/>
    </row>
    <row r="148" spans="1:17" x14ac:dyDescent="0.2">
      <c r="A148" s="408"/>
      <c r="B148" s="408"/>
      <c r="C148" s="408"/>
      <c r="D148" s="408"/>
      <c r="E148" s="409"/>
      <c r="F148" s="409"/>
      <c r="G148" s="409"/>
      <c r="H148" s="409"/>
      <c r="I148" s="409"/>
      <c r="J148" s="409"/>
      <c r="K148" s="409"/>
      <c r="L148" s="409"/>
      <c r="M148" s="409"/>
      <c r="N148" s="408"/>
      <c r="O148" s="408"/>
      <c r="P148" s="408"/>
      <c r="Q148" s="408"/>
    </row>
    <row r="149" spans="1:17" x14ac:dyDescent="0.2">
      <c r="A149" s="408"/>
      <c r="B149" s="408"/>
      <c r="C149" s="408"/>
      <c r="D149" s="408"/>
      <c r="E149" s="409"/>
      <c r="F149" s="409"/>
      <c r="G149" s="409"/>
      <c r="H149" s="409"/>
      <c r="I149" s="409"/>
      <c r="J149" s="409"/>
      <c r="K149" s="409"/>
      <c r="L149" s="409"/>
      <c r="M149" s="409"/>
      <c r="N149" s="408"/>
      <c r="O149" s="408"/>
      <c r="P149" s="408"/>
      <c r="Q149" s="408"/>
    </row>
    <row r="150" spans="1:17" x14ac:dyDescent="0.2">
      <c r="A150" s="408"/>
      <c r="B150" s="408"/>
      <c r="C150" s="408"/>
      <c r="D150" s="408"/>
      <c r="E150" s="409"/>
      <c r="F150" s="409"/>
      <c r="G150" s="409"/>
      <c r="H150" s="409"/>
      <c r="I150" s="409"/>
      <c r="J150" s="409"/>
      <c r="K150" s="409"/>
      <c r="L150" s="409"/>
      <c r="M150" s="409"/>
      <c r="N150" s="408"/>
      <c r="O150" s="408"/>
      <c r="P150" s="408"/>
      <c r="Q150" s="408"/>
    </row>
    <row r="151" spans="1:17" x14ac:dyDescent="0.2">
      <c r="A151" s="408"/>
      <c r="B151" s="408"/>
      <c r="C151" s="408"/>
      <c r="D151" s="408"/>
      <c r="E151" s="409"/>
      <c r="F151" s="409"/>
      <c r="G151" s="409"/>
      <c r="H151" s="409"/>
      <c r="I151" s="409"/>
      <c r="J151" s="409"/>
      <c r="K151" s="409"/>
      <c r="L151" s="409"/>
      <c r="M151" s="409"/>
      <c r="N151" s="408"/>
      <c r="O151" s="408"/>
      <c r="P151" s="408"/>
      <c r="Q151" s="408"/>
    </row>
    <row r="152" spans="1:17" x14ac:dyDescent="0.2">
      <c r="A152" s="408"/>
      <c r="B152" s="408"/>
      <c r="C152" s="408"/>
      <c r="D152" s="408"/>
      <c r="E152" s="409"/>
      <c r="F152" s="409"/>
      <c r="G152" s="409"/>
      <c r="H152" s="409"/>
      <c r="I152" s="409"/>
      <c r="J152" s="409"/>
      <c r="K152" s="409"/>
      <c r="L152" s="409"/>
      <c r="M152" s="409"/>
      <c r="N152" s="408"/>
      <c r="O152" s="408"/>
      <c r="P152" s="408"/>
      <c r="Q152" s="408"/>
    </row>
    <row r="153" spans="1:17" x14ac:dyDescent="0.2">
      <c r="A153" s="408"/>
      <c r="B153" s="408"/>
      <c r="C153" s="408"/>
      <c r="D153" s="408"/>
      <c r="E153" s="409"/>
      <c r="F153" s="409"/>
      <c r="G153" s="409"/>
      <c r="H153" s="409"/>
      <c r="I153" s="409"/>
      <c r="J153" s="409"/>
      <c r="K153" s="409"/>
      <c r="L153" s="409"/>
      <c r="M153" s="409"/>
      <c r="N153" s="408"/>
      <c r="O153" s="408"/>
      <c r="P153" s="408"/>
      <c r="Q153" s="408"/>
    </row>
    <row r="154" spans="1:17" x14ac:dyDescent="0.2">
      <c r="A154" s="408"/>
      <c r="B154" s="408"/>
      <c r="C154" s="408"/>
      <c r="D154" s="408"/>
      <c r="E154" s="409"/>
      <c r="F154" s="409"/>
      <c r="G154" s="409"/>
      <c r="H154" s="409"/>
      <c r="I154" s="409"/>
      <c r="J154" s="409"/>
      <c r="K154" s="409"/>
      <c r="L154" s="409"/>
      <c r="M154" s="409"/>
      <c r="N154" s="408"/>
      <c r="O154" s="408"/>
      <c r="P154" s="408"/>
      <c r="Q154" s="408"/>
    </row>
    <row r="155" spans="1:17" x14ac:dyDescent="0.2">
      <c r="A155" s="408"/>
      <c r="B155" s="408"/>
      <c r="C155" s="408"/>
      <c r="D155" s="408"/>
      <c r="E155" s="409"/>
      <c r="F155" s="409"/>
      <c r="G155" s="409"/>
      <c r="H155" s="409"/>
      <c r="I155" s="409"/>
      <c r="J155" s="409"/>
      <c r="K155" s="409"/>
      <c r="L155" s="409"/>
      <c r="M155" s="409"/>
      <c r="N155" s="408"/>
      <c r="O155" s="408"/>
      <c r="P155" s="408"/>
      <c r="Q155" s="408"/>
    </row>
    <row r="156" spans="1:17" x14ac:dyDescent="0.2">
      <c r="A156" s="408"/>
      <c r="B156" s="408"/>
      <c r="C156" s="408"/>
      <c r="D156" s="408"/>
      <c r="E156" s="409"/>
      <c r="F156" s="409"/>
      <c r="G156" s="409"/>
      <c r="H156" s="409"/>
      <c r="I156" s="409"/>
      <c r="J156" s="409"/>
      <c r="K156" s="409"/>
      <c r="L156" s="409"/>
      <c r="M156" s="409"/>
      <c r="N156" s="408"/>
      <c r="O156" s="408"/>
      <c r="P156" s="408"/>
      <c r="Q156" s="408"/>
    </row>
    <row r="157" spans="1:17" x14ac:dyDescent="0.2">
      <c r="A157" s="408"/>
      <c r="B157" s="408"/>
      <c r="C157" s="408"/>
      <c r="D157" s="408"/>
      <c r="E157" s="409"/>
      <c r="F157" s="409"/>
      <c r="G157" s="409"/>
      <c r="H157" s="409"/>
      <c r="I157" s="409"/>
      <c r="J157" s="409"/>
      <c r="K157" s="409"/>
      <c r="L157" s="409"/>
      <c r="M157" s="409"/>
      <c r="N157" s="408"/>
      <c r="O157" s="408"/>
      <c r="P157" s="408"/>
      <c r="Q157" s="408"/>
    </row>
    <row r="158" spans="1:17" x14ac:dyDescent="0.2">
      <c r="A158" s="408"/>
      <c r="B158" s="408"/>
      <c r="C158" s="408"/>
      <c r="D158" s="408"/>
      <c r="E158" s="409"/>
      <c r="F158" s="409"/>
      <c r="G158" s="409"/>
      <c r="H158" s="409"/>
      <c r="I158" s="409"/>
      <c r="J158" s="409"/>
      <c r="K158" s="409"/>
      <c r="L158" s="409"/>
      <c r="M158" s="409"/>
      <c r="N158" s="408"/>
      <c r="O158" s="408"/>
      <c r="P158" s="408"/>
      <c r="Q158" s="408"/>
    </row>
    <row r="159" spans="1:17" x14ac:dyDescent="0.2">
      <c r="A159" s="408"/>
      <c r="B159" s="408"/>
      <c r="C159" s="408"/>
      <c r="D159" s="408"/>
      <c r="E159" s="409"/>
      <c r="F159" s="409"/>
      <c r="G159" s="409"/>
      <c r="H159" s="409"/>
      <c r="I159" s="409"/>
      <c r="J159" s="409"/>
      <c r="K159" s="409"/>
      <c r="L159" s="409"/>
      <c r="M159" s="409"/>
      <c r="N159" s="408"/>
      <c r="O159" s="408"/>
      <c r="P159" s="408"/>
      <c r="Q159" s="408"/>
    </row>
    <row r="160" spans="1:17" x14ac:dyDescent="0.2">
      <c r="A160" s="408"/>
      <c r="B160" s="408"/>
      <c r="C160" s="408"/>
      <c r="D160" s="408"/>
      <c r="E160" s="409"/>
      <c r="F160" s="409"/>
      <c r="G160" s="409"/>
      <c r="H160" s="409"/>
      <c r="I160" s="409"/>
      <c r="J160" s="409"/>
      <c r="K160" s="409"/>
      <c r="L160" s="409"/>
      <c r="M160" s="409"/>
      <c r="N160" s="408"/>
      <c r="O160" s="408"/>
      <c r="P160" s="408"/>
      <c r="Q160" s="408"/>
    </row>
    <row r="161" spans="1:17" x14ac:dyDescent="0.2">
      <c r="A161" s="408"/>
      <c r="B161" s="408"/>
      <c r="C161" s="408"/>
      <c r="D161" s="408"/>
      <c r="E161" s="409"/>
      <c r="F161" s="409"/>
      <c r="G161" s="409"/>
      <c r="H161" s="409"/>
      <c r="I161" s="409"/>
      <c r="J161" s="409"/>
      <c r="K161" s="409"/>
      <c r="L161" s="409"/>
      <c r="M161" s="409"/>
      <c r="N161" s="408"/>
      <c r="O161" s="408"/>
      <c r="P161" s="408"/>
      <c r="Q161" s="408"/>
    </row>
    <row r="162" spans="1:17" x14ac:dyDescent="0.2">
      <c r="A162" s="408"/>
      <c r="B162" s="408"/>
      <c r="C162" s="408"/>
      <c r="D162" s="408"/>
      <c r="E162" s="409"/>
      <c r="F162" s="409"/>
      <c r="G162" s="409"/>
      <c r="H162" s="409"/>
      <c r="I162" s="409"/>
      <c r="J162" s="409"/>
      <c r="K162" s="409"/>
      <c r="L162" s="409"/>
      <c r="M162" s="409"/>
      <c r="N162" s="408"/>
      <c r="O162" s="408"/>
      <c r="P162" s="408"/>
      <c r="Q162" s="408"/>
    </row>
    <row r="163" spans="1:17" x14ac:dyDescent="0.2">
      <c r="A163" s="408"/>
      <c r="B163" s="408"/>
      <c r="C163" s="408"/>
      <c r="D163" s="408"/>
      <c r="E163" s="409"/>
      <c r="F163" s="409"/>
      <c r="G163" s="409"/>
      <c r="H163" s="409"/>
      <c r="I163" s="409"/>
      <c r="J163" s="409"/>
      <c r="K163" s="409"/>
      <c r="L163" s="409"/>
      <c r="M163" s="409"/>
      <c r="N163" s="408"/>
      <c r="O163" s="408"/>
      <c r="P163" s="408"/>
      <c r="Q163" s="408"/>
    </row>
    <row r="164" spans="1:17" x14ac:dyDescent="0.2">
      <c r="A164" s="408"/>
      <c r="B164" s="408"/>
      <c r="C164" s="408"/>
      <c r="D164" s="408"/>
      <c r="E164" s="409"/>
      <c r="F164" s="409"/>
      <c r="G164" s="409"/>
      <c r="H164" s="409"/>
      <c r="I164" s="409"/>
      <c r="J164" s="409"/>
      <c r="K164" s="409"/>
      <c r="L164" s="409"/>
      <c r="M164" s="409"/>
      <c r="N164" s="408"/>
      <c r="O164" s="408"/>
      <c r="P164" s="408"/>
      <c r="Q164" s="408"/>
    </row>
    <row r="165" spans="1:17" x14ac:dyDescent="0.2">
      <c r="A165" s="408"/>
      <c r="B165" s="408"/>
      <c r="C165" s="408"/>
      <c r="D165" s="408"/>
      <c r="E165" s="409"/>
      <c r="F165" s="409"/>
      <c r="G165" s="409"/>
      <c r="H165" s="409"/>
      <c r="I165" s="409"/>
      <c r="J165" s="409"/>
      <c r="K165" s="409"/>
      <c r="L165" s="409"/>
      <c r="M165" s="409"/>
      <c r="N165" s="408"/>
      <c r="O165" s="408"/>
      <c r="P165" s="408"/>
      <c r="Q165" s="408"/>
    </row>
    <row r="166" spans="1:17" x14ac:dyDescent="0.2">
      <c r="A166" s="408"/>
      <c r="B166" s="408"/>
      <c r="C166" s="408"/>
      <c r="D166" s="408"/>
      <c r="E166" s="409"/>
      <c r="F166" s="409"/>
      <c r="G166" s="409"/>
      <c r="H166" s="409"/>
      <c r="I166" s="409"/>
      <c r="J166" s="409"/>
      <c r="K166" s="409"/>
      <c r="L166" s="409"/>
      <c r="M166" s="409"/>
      <c r="N166" s="408"/>
      <c r="O166" s="408"/>
      <c r="P166" s="408"/>
      <c r="Q166" s="408"/>
    </row>
    <row r="167" spans="1:17" x14ac:dyDescent="0.2">
      <c r="A167" s="408"/>
      <c r="B167" s="408"/>
      <c r="C167" s="408"/>
      <c r="D167" s="408"/>
      <c r="E167" s="409"/>
      <c r="F167" s="409"/>
      <c r="G167" s="409"/>
      <c r="H167" s="409"/>
      <c r="I167" s="409"/>
      <c r="J167" s="409"/>
      <c r="K167" s="409"/>
      <c r="L167" s="409"/>
      <c r="M167" s="409"/>
      <c r="N167" s="408"/>
      <c r="O167" s="408"/>
      <c r="P167" s="408"/>
      <c r="Q167" s="408"/>
    </row>
    <row r="168" spans="1:17" x14ac:dyDescent="0.2">
      <c r="A168" s="408"/>
      <c r="B168" s="408"/>
      <c r="C168" s="408"/>
      <c r="D168" s="408"/>
      <c r="E168" s="409"/>
      <c r="F168" s="409"/>
      <c r="G168" s="409"/>
      <c r="H168" s="409"/>
      <c r="I168" s="409"/>
      <c r="J168" s="409"/>
      <c r="K168" s="409"/>
      <c r="L168" s="409"/>
      <c r="M168" s="409"/>
      <c r="N168" s="408"/>
      <c r="O168" s="408"/>
      <c r="P168" s="408"/>
      <c r="Q168" s="408"/>
    </row>
    <row r="169" spans="1:17" x14ac:dyDescent="0.2">
      <c r="A169" s="408"/>
      <c r="B169" s="408"/>
      <c r="C169" s="408"/>
      <c r="D169" s="408"/>
      <c r="E169" s="409"/>
      <c r="F169" s="409"/>
      <c r="G169" s="409"/>
      <c r="H169" s="409"/>
      <c r="I169" s="409"/>
      <c r="J169" s="409"/>
      <c r="K169" s="409"/>
      <c r="L169" s="409"/>
      <c r="M169" s="409"/>
      <c r="N169" s="408"/>
      <c r="O169" s="408"/>
      <c r="P169" s="408"/>
      <c r="Q169" s="408"/>
    </row>
    <row r="170" spans="1:17" x14ac:dyDescent="0.2">
      <c r="A170" s="408"/>
      <c r="B170" s="408"/>
      <c r="C170" s="408"/>
      <c r="D170" s="408"/>
      <c r="E170" s="409"/>
      <c r="F170" s="409"/>
      <c r="G170" s="409"/>
      <c r="H170" s="409"/>
      <c r="I170" s="409"/>
      <c r="J170" s="409"/>
      <c r="K170" s="409"/>
      <c r="L170" s="409"/>
      <c r="M170" s="409"/>
      <c r="N170" s="408"/>
      <c r="O170" s="408"/>
      <c r="P170" s="408"/>
      <c r="Q170" s="408"/>
    </row>
    <row r="171" spans="1:17" x14ac:dyDescent="0.2">
      <c r="A171" s="408"/>
      <c r="B171" s="408"/>
      <c r="C171" s="408"/>
      <c r="D171" s="408"/>
      <c r="E171" s="409"/>
      <c r="F171" s="409"/>
      <c r="G171" s="409"/>
      <c r="H171" s="409"/>
      <c r="I171" s="409"/>
      <c r="J171" s="409"/>
      <c r="K171" s="409"/>
      <c r="L171" s="409"/>
      <c r="M171" s="409"/>
      <c r="N171" s="408"/>
      <c r="O171" s="408"/>
      <c r="P171" s="408"/>
      <c r="Q171" s="408"/>
    </row>
    <row r="172" spans="1:17" x14ac:dyDescent="0.2">
      <c r="A172" s="408"/>
      <c r="B172" s="408"/>
      <c r="C172" s="408"/>
      <c r="D172" s="408"/>
      <c r="E172" s="409"/>
      <c r="F172" s="409"/>
      <c r="G172" s="409"/>
      <c r="H172" s="409"/>
      <c r="I172" s="409"/>
      <c r="J172" s="409"/>
      <c r="K172" s="409"/>
      <c r="L172" s="409"/>
      <c r="M172" s="409"/>
      <c r="N172" s="408"/>
      <c r="O172" s="408"/>
      <c r="P172" s="408"/>
      <c r="Q172" s="408"/>
    </row>
    <row r="173" spans="1:17" x14ac:dyDescent="0.2">
      <c r="A173" s="408"/>
      <c r="B173" s="408"/>
      <c r="C173" s="408"/>
      <c r="D173" s="408"/>
      <c r="E173" s="409"/>
      <c r="F173" s="409"/>
      <c r="G173" s="409"/>
      <c r="H173" s="409"/>
      <c r="I173" s="409"/>
      <c r="J173" s="409"/>
      <c r="K173" s="409"/>
      <c r="L173" s="409"/>
      <c r="M173" s="409"/>
      <c r="N173" s="408"/>
      <c r="O173" s="408"/>
      <c r="P173" s="408"/>
      <c r="Q173" s="408"/>
    </row>
    <row r="174" spans="1:17" x14ac:dyDescent="0.2">
      <c r="A174" s="408"/>
      <c r="B174" s="408"/>
      <c r="C174" s="408"/>
      <c r="D174" s="408"/>
      <c r="E174" s="409"/>
      <c r="F174" s="409"/>
      <c r="G174" s="409"/>
      <c r="H174" s="409"/>
      <c r="I174" s="409"/>
      <c r="J174" s="409"/>
      <c r="K174" s="409"/>
      <c r="L174" s="409"/>
      <c r="M174" s="409"/>
      <c r="N174" s="408"/>
      <c r="O174" s="408"/>
      <c r="P174" s="408"/>
      <c r="Q174" s="408"/>
    </row>
    <row r="175" spans="1:17" x14ac:dyDescent="0.2">
      <c r="A175" s="408"/>
      <c r="B175" s="408"/>
      <c r="C175" s="408"/>
      <c r="D175" s="408"/>
      <c r="E175" s="409"/>
      <c r="F175" s="409"/>
      <c r="G175" s="409"/>
      <c r="H175" s="409"/>
      <c r="I175" s="409"/>
      <c r="J175" s="409"/>
      <c r="K175" s="409"/>
      <c r="L175" s="409"/>
      <c r="M175" s="409"/>
      <c r="N175" s="408"/>
      <c r="O175" s="408"/>
      <c r="P175" s="408"/>
      <c r="Q175" s="408"/>
    </row>
    <row r="176" spans="1:17" x14ac:dyDescent="0.2">
      <c r="A176" s="408"/>
      <c r="B176" s="408"/>
      <c r="C176" s="408"/>
      <c r="D176" s="408"/>
      <c r="E176" s="409"/>
      <c r="F176" s="409"/>
      <c r="G176" s="409"/>
      <c r="H176" s="409"/>
      <c r="I176" s="409"/>
      <c r="J176" s="409"/>
      <c r="K176" s="409"/>
      <c r="L176" s="409"/>
      <c r="M176" s="409"/>
      <c r="N176" s="408"/>
      <c r="O176" s="408"/>
      <c r="P176" s="408"/>
      <c r="Q176" s="408"/>
    </row>
    <row r="177" spans="1:17" x14ac:dyDescent="0.2">
      <c r="A177" s="408"/>
      <c r="B177" s="408"/>
      <c r="C177" s="408"/>
      <c r="D177" s="408"/>
      <c r="E177" s="409"/>
      <c r="F177" s="409"/>
      <c r="G177" s="409"/>
      <c r="H177" s="409"/>
      <c r="I177" s="409"/>
      <c r="J177" s="409"/>
      <c r="K177" s="409"/>
      <c r="L177" s="409"/>
      <c r="M177" s="409"/>
      <c r="N177" s="408"/>
      <c r="O177" s="408"/>
      <c r="P177" s="408"/>
      <c r="Q177" s="408"/>
    </row>
    <row r="178" spans="1:17" x14ac:dyDescent="0.2">
      <c r="A178" s="408"/>
      <c r="B178" s="408"/>
      <c r="C178" s="408"/>
      <c r="D178" s="408"/>
      <c r="E178" s="409"/>
      <c r="F178" s="409"/>
      <c r="G178" s="409"/>
      <c r="H178" s="409"/>
      <c r="I178" s="409"/>
      <c r="J178" s="409"/>
      <c r="K178" s="409"/>
      <c r="L178" s="409"/>
      <c r="M178" s="409"/>
      <c r="N178" s="408"/>
      <c r="O178" s="408"/>
      <c r="P178" s="408"/>
      <c r="Q178" s="408"/>
    </row>
    <row r="179" spans="1:17" x14ac:dyDescent="0.2">
      <c r="A179" s="408"/>
      <c r="B179" s="408"/>
      <c r="C179" s="408"/>
      <c r="D179" s="408"/>
      <c r="E179" s="409"/>
      <c r="F179" s="409"/>
      <c r="G179" s="409"/>
      <c r="H179" s="409"/>
      <c r="I179" s="409"/>
      <c r="J179" s="409"/>
      <c r="K179" s="409"/>
      <c r="L179" s="409"/>
      <c r="M179" s="409"/>
      <c r="N179" s="408"/>
      <c r="O179" s="408"/>
      <c r="P179" s="408"/>
      <c r="Q179" s="408"/>
    </row>
    <row r="180" spans="1:17" x14ac:dyDescent="0.2">
      <c r="A180" s="408"/>
      <c r="B180" s="408"/>
      <c r="C180" s="408"/>
      <c r="D180" s="408"/>
      <c r="E180" s="409"/>
      <c r="F180" s="409"/>
      <c r="G180" s="409"/>
      <c r="H180" s="409"/>
      <c r="I180" s="409"/>
      <c r="J180" s="409"/>
      <c r="K180" s="409"/>
      <c r="L180" s="409"/>
      <c r="M180" s="409"/>
      <c r="N180" s="408"/>
      <c r="O180" s="408"/>
      <c r="P180" s="408"/>
      <c r="Q180" s="408"/>
    </row>
    <row r="181" spans="1:17" x14ac:dyDescent="0.2">
      <c r="A181" s="408"/>
      <c r="B181" s="408"/>
      <c r="C181" s="408"/>
      <c r="D181" s="408"/>
      <c r="E181" s="409"/>
      <c r="F181" s="409"/>
      <c r="G181" s="409"/>
      <c r="H181" s="409"/>
      <c r="I181" s="409"/>
      <c r="J181" s="409"/>
      <c r="K181" s="409"/>
      <c r="L181" s="409"/>
      <c r="M181" s="409"/>
      <c r="N181" s="408"/>
      <c r="O181" s="408"/>
      <c r="P181" s="408"/>
      <c r="Q181" s="408"/>
    </row>
    <row r="182" spans="1:17" x14ac:dyDescent="0.2">
      <c r="A182" s="408"/>
      <c r="B182" s="408"/>
      <c r="C182" s="408"/>
      <c r="D182" s="408"/>
      <c r="E182" s="409"/>
      <c r="F182" s="409"/>
      <c r="G182" s="409"/>
      <c r="H182" s="409"/>
      <c r="I182" s="409"/>
      <c r="J182" s="409"/>
      <c r="K182" s="409"/>
      <c r="L182" s="409"/>
      <c r="M182" s="409"/>
      <c r="N182" s="408"/>
      <c r="O182" s="408"/>
      <c r="P182" s="408"/>
      <c r="Q182" s="408"/>
    </row>
    <row r="183" spans="1:17" x14ac:dyDescent="0.2">
      <c r="A183" s="408"/>
      <c r="B183" s="408"/>
      <c r="C183" s="408"/>
      <c r="D183" s="408"/>
      <c r="E183" s="409"/>
      <c r="F183" s="409"/>
      <c r="G183" s="409"/>
      <c r="H183" s="409"/>
      <c r="I183" s="409"/>
      <c r="J183" s="409"/>
      <c r="K183" s="409"/>
      <c r="L183" s="409"/>
      <c r="M183" s="409"/>
      <c r="N183" s="408"/>
      <c r="O183" s="408"/>
      <c r="P183" s="408"/>
      <c r="Q183" s="408"/>
    </row>
    <row r="184" spans="1:17" x14ac:dyDescent="0.2">
      <c r="A184" s="408"/>
      <c r="B184" s="408"/>
      <c r="C184" s="408"/>
      <c r="D184" s="408"/>
      <c r="E184" s="409"/>
      <c r="F184" s="409"/>
      <c r="G184" s="409"/>
      <c r="H184" s="409"/>
      <c r="I184" s="409"/>
      <c r="J184" s="409"/>
      <c r="K184" s="409"/>
      <c r="L184" s="409"/>
      <c r="M184" s="409"/>
      <c r="N184" s="408"/>
      <c r="O184" s="408"/>
      <c r="P184" s="408"/>
      <c r="Q184" s="408"/>
    </row>
    <row r="185" spans="1:17" x14ac:dyDescent="0.2">
      <c r="A185" s="408"/>
      <c r="B185" s="408"/>
      <c r="C185" s="408"/>
      <c r="D185" s="408"/>
      <c r="E185" s="409"/>
      <c r="F185" s="409"/>
      <c r="G185" s="409"/>
      <c r="H185" s="409"/>
      <c r="I185" s="409"/>
      <c r="J185" s="409"/>
      <c r="K185" s="409"/>
      <c r="L185" s="409"/>
      <c r="M185" s="409"/>
      <c r="N185" s="408"/>
      <c r="O185" s="408"/>
      <c r="P185" s="408"/>
      <c r="Q185" s="408"/>
    </row>
    <row r="186" spans="1:17" x14ac:dyDescent="0.2">
      <c r="A186" s="408"/>
      <c r="B186" s="408"/>
      <c r="C186" s="408"/>
      <c r="D186" s="408"/>
      <c r="E186" s="409"/>
      <c r="F186" s="409"/>
      <c r="G186" s="409"/>
      <c r="H186" s="409"/>
      <c r="I186" s="409"/>
      <c r="J186" s="409"/>
      <c r="K186" s="409"/>
      <c r="L186" s="409"/>
      <c r="M186" s="409"/>
      <c r="N186" s="408"/>
      <c r="O186" s="408"/>
      <c r="P186" s="408"/>
      <c r="Q186" s="408"/>
    </row>
    <row r="187" spans="1:17" x14ac:dyDescent="0.2">
      <c r="A187" s="408"/>
      <c r="B187" s="408"/>
      <c r="C187" s="408"/>
      <c r="D187" s="408"/>
      <c r="E187" s="409"/>
      <c r="F187" s="409"/>
      <c r="G187" s="409"/>
      <c r="H187" s="409"/>
      <c r="I187" s="409"/>
      <c r="J187" s="409"/>
      <c r="K187" s="409"/>
      <c r="L187" s="409"/>
      <c r="M187" s="409"/>
      <c r="N187" s="408"/>
      <c r="O187" s="408"/>
      <c r="P187" s="408"/>
      <c r="Q187" s="408"/>
    </row>
    <row r="188" spans="1:17" x14ac:dyDescent="0.2">
      <c r="A188" s="408"/>
      <c r="B188" s="408"/>
      <c r="C188" s="408"/>
      <c r="D188" s="408"/>
      <c r="E188" s="409"/>
      <c r="F188" s="409"/>
      <c r="G188" s="409"/>
      <c r="H188" s="409"/>
      <c r="I188" s="409"/>
      <c r="J188" s="409"/>
      <c r="K188" s="409"/>
      <c r="L188" s="409"/>
      <c r="M188" s="409"/>
      <c r="N188" s="408"/>
      <c r="O188" s="408"/>
      <c r="P188" s="408"/>
      <c r="Q188" s="408"/>
    </row>
    <row r="189" spans="1:17" x14ac:dyDescent="0.2">
      <c r="A189" s="408"/>
      <c r="B189" s="408"/>
      <c r="C189" s="408"/>
      <c r="D189" s="408"/>
      <c r="E189" s="409"/>
      <c r="F189" s="409"/>
      <c r="G189" s="409"/>
      <c r="H189" s="409"/>
      <c r="I189" s="409"/>
      <c r="J189" s="409"/>
      <c r="K189" s="409"/>
      <c r="L189" s="409"/>
      <c r="M189" s="409"/>
      <c r="N189" s="408"/>
      <c r="O189" s="408"/>
      <c r="P189" s="408"/>
      <c r="Q189" s="408"/>
    </row>
    <row r="190" spans="1:17" x14ac:dyDescent="0.2">
      <c r="A190" s="408"/>
      <c r="B190" s="408"/>
      <c r="C190" s="408"/>
      <c r="D190" s="408"/>
      <c r="E190" s="409"/>
      <c r="F190" s="409"/>
      <c r="G190" s="409"/>
      <c r="H190" s="409"/>
      <c r="I190" s="409"/>
      <c r="J190" s="409"/>
      <c r="K190" s="409"/>
      <c r="L190" s="409"/>
      <c r="M190" s="409"/>
      <c r="N190" s="408"/>
      <c r="O190" s="408"/>
      <c r="P190" s="408"/>
      <c r="Q190" s="408"/>
    </row>
    <row r="191" spans="1:17" x14ac:dyDescent="0.2">
      <c r="A191" s="408"/>
      <c r="B191" s="408"/>
      <c r="C191" s="408"/>
      <c r="D191" s="408"/>
      <c r="E191" s="409"/>
      <c r="F191" s="409"/>
      <c r="G191" s="409"/>
      <c r="H191" s="409"/>
      <c r="I191" s="409"/>
      <c r="J191" s="409"/>
      <c r="K191" s="409"/>
      <c r="L191" s="409"/>
      <c r="M191" s="409"/>
      <c r="N191" s="408"/>
      <c r="O191" s="408"/>
      <c r="P191" s="408"/>
      <c r="Q191" s="408"/>
    </row>
    <row r="192" spans="1:17" x14ac:dyDescent="0.2">
      <c r="A192" s="408"/>
      <c r="B192" s="408"/>
      <c r="C192" s="408"/>
      <c r="D192" s="408"/>
      <c r="E192" s="409"/>
      <c r="F192" s="409"/>
      <c r="G192" s="409"/>
      <c r="H192" s="409"/>
      <c r="I192" s="409"/>
      <c r="J192" s="409"/>
      <c r="K192" s="409"/>
      <c r="L192" s="409"/>
      <c r="M192" s="409"/>
      <c r="N192" s="408"/>
      <c r="O192" s="408"/>
      <c r="P192" s="408"/>
      <c r="Q192" s="408"/>
    </row>
    <row r="193" spans="1:17" x14ac:dyDescent="0.2">
      <c r="A193" s="408"/>
      <c r="B193" s="408"/>
      <c r="C193" s="408"/>
      <c r="D193" s="408"/>
      <c r="E193" s="409"/>
      <c r="F193" s="409"/>
      <c r="G193" s="409"/>
      <c r="H193" s="409"/>
      <c r="I193" s="409"/>
      <c r="J193" s="409"/>
      <c r="K193" s="409"/>
      <c r="L193" s="409"/>
      <c r="M193" s="409"/>
      <c r="N193" s="408"/>
      <c r="O193" s="408"/>
      <c r="P193" s="408"/>
      <c r="Q193" s="408"/>
    </row>
    <row r="194" spans="1:17" x14ac:dyDescent="0.2">
      <c r="A194" s="408"/>
      <c r="B194" s="408"/>
      <c r="C194" s="408"/>
      <c r="D194" s="408"/>
      <c r="E194" s="409"/>
      <c r="F194" s="409"/>
      <c r="G194" s="409"/>
      <c r="H194" s="409"/>
      <c r="I194" s="409"/>
      <c r="J194" s="409"/>
      <c r="K194" s="409"/>
      <c r="L194" s="409"/>
      <c r="M194" s="409"/>
      <c r="N194" s="408"/>
      <c r="O194" s="408"/>
      <c r="P194" s="408"/>
      <c r="Q194" s="408"/>
    </row>
    <row r="195" spans="1:17" x14ac:dyDescent="0.2">
      <c r="A195" s="408"/>
      <c r="B195" s="408"/>
      <c r="C195" s="408"/>
      <c r="D195" s="408"/>
      <c r="E195" s="409"/>
      <c r="F195" s="409"/>
      <c r="G195" s="409"/>
      <c r="H195" s="409"/>
      <c r="I195" s="409"/>
      <c r="J195" s="409"/>
      <c r="K195" s="409"/>
      <c r="L195" s="409"/>
      <c r="M195" s="409"/>
      <c r="N195" s="408"/>
      <c r="O195" s="408"/>
      <c r="P195" s="408"/>
      <c r="Q195" s="408"/>
    </row>
    <row r="196" spans="1:17" x14ac:dyDescent="0.2">
      <c r="A196" s="408"/>
      <c r="B196" s="408"/>
      <c r="C196" s="408"/>
      <c r="D196" s="408"/>
      <c r="E196" s="409"/>
      <c r="F196" s="409"/>
      <c r="G196" s="409"/>
      <c r="H196" s="409"/>
      <c r="I196" s="409"/>
      <c r="J196" s="409"/>
      <c r="K196" s="409"/>
      <c r="L196" s="409"/>
      <c r="M196" s="409"/>
      <c r="N196" s="408"/>
      <c r="O196" s="408"/>
      <c r="P196" s="408"/>
      <c r="Q196" s="408"/>
    </row>
    <row r="197" spans="1:17" x14ac:dyDescent="0.2">
      <c r="A197" s="408"/>
      <c r="B197" s="408"/>
      <c r="C197" s="408"/>
      <c r="D197" s="408"/>
      <c r="E197" s="409"/>
      <c r="F197" s="409"/>
      <c r="G197" s="409"/>
      <c r="H197" s="409"/>
      <c r="I197" s="409"/>
      <c r="J197" s="409"/>
      <c r="K197" s="409"/>
      <c r="L197" s="409"/>
      <c r="M197" s="409"/>
      <c r="N197" s="408"/>
      <c r="O197" s="408"/>
      <c r="P197" s="408"/>
      <c r="Q197" s="408"/>
    </row>
    <row r="198" spans="1:17" x14ac:dyDescent="0.2">
      <c r="A198" s="408"/>
      <c r="B198" s="408"/>
      <c r="C198" s="408"/>
      <c r="D198" s="408"/>
      <c r="E198" s="409"/>
      <c r="F198" s="409"/>
      <c r="G198" s="409"/>
      <c r="H198" s="409"/>
      <c r="I198" s="409"/>
      <c r="J198" s="409"/>
      <c r="K198" s="409"/>
      <c r="L198" s="409"/>
      <c r="M198" s="409"/>
      <c r="N198" s="408"/>
      <c r="O198" s="408"/>
      <c r="P198" s="408"/>
      <c r="Q198" s="408"/>
    </row>
    <row r="199" spans="1:17" x14ac:dyDescent="0.2">
      <c r="A199" s="408"/>
      <c r="B199" s="408"/>
      <c r="C199" s="408"/>
      <c r="D199" s="408"/>
      <c r="E199" s="409"/>
      <c r="F199" s="409"/>
      <c r="G199" s="409"/>
      <c r="H199" s="409"/>
      <c r="I199" s="409"/>
      <c r="J199" s="409"/>
      <c r="K199" s="409"/>
      <c r="L199" s="409"/>
      <c r="M199" s="409"/>
      <c r="N199" s="408"/>
      <c r="O199" s="408"/>
      <c r="P199" s="408"/>
      <c r="Q199" s="408"/>
    </row>
    <row r="200" spans="1:17" x14ac:dyDescent="0.2">
      <c r="A200" s="408"/>
      <c r="B200" s="408"/>
      <c r="C200" s="408"/>
      <c r="D200" s="408"/>
      <c r="E200" s="409"/>
      <c r="F200" s="409"/>
      <c r="G200" s="409"/>
      <c r="H200" s="409"/>
      <c r="I200" s="409"/>
      <c r="J200" s="409"/>
      <c r="K200" s="409"/>
      <c r="L200" s="409"/>
      <c r="M200" s="409"/>
      <c r="N200" s="408"/>
      <c r="O200" s="408"/>
      <c r="P200" s="408"/>
      <c r="Q200" s="408"/>
    </row>
    <row r="201" spans="1:17" x14ac:dyDescent="0.2">
      <c r="A201" s="408"/>
      <c r="B201" s="408"/>
      <c r="C201" s="408"/>
      <c r="D201" s="408"/>
      <c r="E201" s="409"/>
      <c r="F201" s="409"/>
      <c r="G201" s="409"/>
      <c r="H201" s="409"/>
      <c r="I201" s="409"/>
      <c r="J201" s="409"/>
      <c r="K201" s="409"/>
      <c r="L201" s="409"/>
      <c r="M201" s="409"/>
      <c r="N201" s="408"/>
      <c r="O201" s="408"/>
      <c r="P201" s="408"/>
      <c r="Q201" s="408"/>
    </row>
    <row r="202" spans="1:17" x14ac:dyDescent="0.2">
      <c r="A202" s="408"/>
      <c r="B202" s="408"/>
      <c r="C202" s="408"/>
      <c r="D202" s="408"/>
      <c r="E202" s="409"/>
      <c r="F202" s="409"/>
      <c r="G202" s="409"/>
      <c r="H202" s="409"/>
      <c r="I202" s="409"/>
      <c r="J202" s="409"/>
      <c r="K202" s="409"/>
      <c r="L202" s="409"/>
      <c r="M202" s="409"/>
      <c r="N202" s="408"/>
      <c r="O202" s="408"/>
      <c r="P202" s="408"/>
      <c r="Q202" s="408"/>
    </row>
    <row r="203" spans="1:17" x14ac:dyDescent="0.2">
      <c r="A203" s="408"/>
      <c r="B203" s="408"/>
      <c r="C203" s="408"/>
      <c r="D203" s="408"/>
      <c r="E203" s="409"/>
      <c r="F203" s="409"/>
      <c r="G203" s="409"/>
      <c r="H203" s="409"/>
      <c r="I203" s="409"/>
      <c r="J203" s="409"/>
      <c r="K203" s="409"/>
      <c r="L203" s="409"/>
      <c r="M203" s="409"/>
      <c r="N203" s="408"/>
      <c r="O203" s="408"/>
      <c r="P203" s="408"/>
      <c r="Q203" s="408"/>
    </row>
    <row r="204" spans="1:17" x14ac:dyDescent="0.2">
      <c r="A204" s="408"/>
      <c r="B204" s="408"/>
      <c r="C204" s="408"/>
      <c r="D204" s="408"/>
      <c r="E204" s="409"/>
      <c r="F204" s="409"/>
      <c r="G204" s="409"/>
      <c r="H204" s="409"/>
      <c r="I204" s="409"/>
      <c r="J204" s="409"/>
      <c r="K204" s="409"/>
      <c r="L204" s="409"/>
      <c r="M204" s="409"/>
      <c r="N204" s="408"/>
      <c r="O204" s="408"/>
      <c r="P204" s="408"/>
      <c r="Q204" s="408"/>
    </row>
    <row r="205" spans="1:17" x14ac:dyDescent="0.2">
      <c r="A205" s="408"/>
      <c r="B205" s="408"/>
      <c r="C205" s="408"/>
      <c r="D205" s="408"/>
      <c r="E205" s="409"/>
      <c r="F205" s="409"/>
      <c r="G205" s="409"/>
      <c r="H205" s="409"/>
      <c r="I205" s="409"/>
      <c r="J205" s="409"/>
      <c r="K205" s="409"/>
      <c r="L205" s="409"/>
      <c r="M205" s="409"/>
      <c r="N205" s="408"/>
      <c r="O205" s="408"/>
      <c r="P205" s="408"/>
      <c r="Q205" s="408"/>
    </row>
    <row r="206" spans="1:17" x14ac:dyDescent="0.2">
      <c r="A206" s="408"/>
      <c r="B206" s="408"/>
      <c r="C206" s="408"/>
      <c r="D206" s="408"/>
      <c r="E206" s="409"/>
      <c r="F206" s="409"/>
      <c r="G206" s="409"/>
      <c r="H206" s="409"/>
      <c r="I206" s="409"/>
      <c r="J206" s="409"/>
      <c r="K206" s="409"/>
      <c r="L206" s="409"/>
      <c r="M206" s="409"/>
      <c r="N206" s="408"/>
      <c r="O206" s="408"/>
      <c r="P206" s="408"/>
      <c r="Q206" s="408"/>
    </row>
    <row r="207" spans="1:17" x14ac:dyDescent="0.2">
      <c r="A207" s="408"/>
      <c r="B207" s="408"/>
      <c r="C207" s="408"/>
      <c r="D207" s="408"/>
      <c r="E207" s="409"/>
      <c r="F207" s="409"/>
      <c r="G207" s="409"/>
      <c r="H207" s="409"/>
      <c r="I207" s="409"/>
      <c r="J207" s="409"/>
      <c r="K207" s="409"/>
      <c r="L207" s="409"/>
      <c r="M207" s="409"/>
      <c r="N207" s="408"/>
      <c r="O207" s="408"/>
      <c r="P207" s="408"/>
      <c r="Q207" s="408"/>
    </row>
    <row r="208" spans="1:17" x14ac:dyDescent="0.2">
      <c r="A208" s="408"/>
      <c r="B208" s="408"/>
      <c r="C208" s="408"/>
      <c r="D208" s="408"/>
      <c r="E208" s="409"/>
      <c r="F208" s="409"/>
      <c r="G208" s="409"/>
      <c r="H208" s="409"/>
      <c r="I208" s="409"/>
      <c r="J208" s="409"/>
      <c r="K208" s="409"/>
      <c r="L208" s="409"/>
      <c r="M208" s="409"/>
      <c r="N208" s="408"/>
      <c r="O208" s="408"/>
      <c r="P208" s="408"/>
      <c r="Q208" s="408"/>
    </row>
    <row r="209" spans="1:17" x14ac:dyDescent="0.2">
      <c r="A209" s="408"/>
      <c r="B209" s="408"/>
      <c r="C209" s="408"/>
      <c r="D209" s="408"/>
      <c r="E209" s="409"/>
      <c r="F209" s="409"/>
      <c r="G209" s="409"/>
      <c r="H209" s="409"/>
      <c r="I209" s="409"/>
      <c r="J209" s="409"/>
      <c r="K209" s="409"/>
      <c r="L209" s="409"/>
      <c r="M209" s="409"/>
      <c r="N209" s="408"/>
      <c r="O209" s="408"/>
      <c r="P209" s="408"/>
      <c r="Q209" s="408"/>
    </row>
    <row r="210" spans="1:17" x14ac:dyDescent="0.2">
      <c r="A210" s="408"/>
      <c r="B210" s="408"/>
      <c r="C210" s="408"/>
      <c r="D210" s="408"/>
      <c r="E210" s="409"/>
      <c r="F210" s="409"/>
      <c r="G210" s="409"/>
      <c r="H210" s="409"/>
      <c r="I210" s="409"/>
      <c r="J210" s="409"/>
      <c r="K210" s="409"/>
      <c r="L210" s="409"/>
      <c r="M210" s="409"/>
      <c r="N210" s="408"/>
      <c r="O210" s="408"/>
      <c r="P210" s="408"/>
      <c r="Q210" s="408"/>
    </row>
    <row r="211" spans="1:17" x14ac:dyDescent="0.2">
      <c r="A211" s="408"/>
      <c r="B211" s="408"/>
      <c r="C211" s="408"/>
      <c r="D211" s="408"/>
      <c r="E211" s="409"/>
      <c r="F211" s="409"/>
      <c r="G211" s="409"/>
      <c r="H211" s="409"/>
      <c r="I211" s="409"/>
      <c r="J211" s="409"/>
      <c r="K211" s="409"/>
      <c r="L211" s="409"/>
      <c r="M211" s="409"/>
      <c r="N211" s="408"/>
      <c r="O211" s="408"/>
      <c r="P211" s="408"/>
      <c r="Q211" s="408"/>
    </row>
    <row r="212" spans="1:17" x14ac:dyDescent="0.2">
      <c r="A212" s="408"/>
      <c r="B212" s="408"/>
      <c r="C212" s="408"/>
      <c r="D212" s="408"/>
      <c r="E212" s="409"/>
      <c r="F212" s="409"/>
      <c r="G212" s="409"/>
      <c r="H212" s="409"/>
      <c r="I212" s="409"/>
      <c r="J212" s="409"/>
      <c r="K212" s="409"/>
      <c r="L212" s="409"/>
      <c r="M212" s="409"/>
      <c r="N212" s="408"/>
      <c r="O212" s="408"/>
      <c r="P212" s="408"/>
      <c r="Q212" s="408"/>
    </row>
    <row r="213" spans="1:17" x14ac:dyDescent="0.2">
      <c r="A213" s="408"/>
      <c r="B213" s="408"/>
      <c r="C213" s="408"/>
      <c r="D213" s="408"/>
      <c r="E213" s="409"/>
      <c r="F213" s="409"/>
      <c r="G213" s="409"/>
      <c r="H213" s="409"/>
      <c r="I213" s="409"/>
      <c r="J213" s="409"/>
      <c r="K213" s="409"/>
      <c r="L213" s="409"/>
      <c r="M213" s="409"/>
      <c r="N213" s="408"/>
      <c r="O213" s="408"/>
      <c r="P213" s="408"/>
      <c r="Q213" s="408"/>
    </row>
    <row r="214" spans="1:17" x14ac:dyDescent="0.2">
      <c r="A214" s="408"/>
      <c r="B214" s="408"/>
      <c r="C214" s="408"/>
      <c r="D214" s="408"/>
      <c r="E214" s="409"/>
      <c r="F214" s="409"/>
      <c r="G214" s="409"/>
      <c r="H214" s="409"/>
      <c r="I214" s="409"/>
      <c r="J214" s="409"/>
      <c r="K214" s="409"/>
      <c r="L214" s="409"/>
      <c r="M214" s="409"/>
      <c r="N214" s="408"/>
      <c r="O214" s="408"/>
      <c r="P214" s="408"/>
      <c r="Q214" s="408"/>
    </row>
    <row r="215" spans="1:17" x14ac:dyDescent="0.2">
      <c r="A215" s="408"/>
      <c r="B215" s="408"/>
      <c r="C215" s="408"/>
      <c r="D215" s="408"/>
      <c r="E215" s="409"/>
      <c r="F215" s="409"/>
      <c r="G215" s="409"/>
      <c r="H215" s="409"/>
      <c r="I215" s="409"/>
      <c r="J215" s="409"/>
      <c r="K215" s="409"/>
      <c r="L215" s="409"/>
      <c r="M215" s="409"/>
      <c r="N215" s="408"/>
      <c r="O215" s="408"/>
      <c r="P215" s="408"/>
      <c r="Q215" s="408"/>
    </row>
    <row r="216" spans="1:17" x14ac:dyDescent="0.2">
      <c r="A216" s="408"/>
      <c r="B216" s="408"/>
      <c r="C216" s="408"/>
      <c r="D216" s="408"/>
      <c r="E216" s="409"/>
      <c r="F216" s="409"/>
      <c r="G216" s="409"/>
      <c r="H216" s="409"/>
      <c r="I216" s="409"/>
      <c r="J216" s="409"/>
      <c r="K216" s="409"/>
      <c r="L216" s="409"/>
      <c r="M216" s="409"/>
      <c r="N216" s="408"/>
      <c r="O216" s="408"/>
      <c r="P216" s="408"/>
      <c r="Q216" s="408"/>
    </row>
    <row r="217" spans="1:17" x14ac:dyDescent="0.2">
      <c r="A217" s="408"/>
      <c r="B217" s="408"/>
      <c r="C217" s="408"/>
      <c r="D217" s="408"/>
      <c r="E217" s="409"/>
      <c r="F217" s="409"/>
      <c r="G217" s="409"/>
      <c r="H217" s="409"/>
      <c r="I217" s="409"/>
      <c r="J217" s="409"/>
      <c r="K217" s="409"/>
      <c r="L217" s="409"/>
      <c r="M217" s="409"/>
      <c r="N217" s="408"/>
      <c r="O217" s="408"/>
      <c r="P217" s="408"/>
      <c r="Q217" s="408"/>
    </row>
    <row r="218" spans="1:17" x14ac:dyDescent="0.2">
      <c r="A218" s="408"/>
      <c r="B218" s="408"/>
      <c r="C218" s="408"/>
      <c r="D218" s="408"/>
      <c r="E218" s="409"/>
      <c r="F218" s="409"/>
      <c r="G218" s="409"/>
      <c r="H218" s="409"/>
      <c r="I218" s="409"/>
      <c r="J218" s="409"/>
      <c r="K218" s="409"/>
      <c r="L218" s="409"/>
      <c r="M218" s="409"/>
      <c r="N218" s="408"/>
      <c r="O218" s="408"/>
      <c r="P218" s="408"/>
      <c r="Q218" s="408"/>
    </row>
    <row r="219" spans="1:17" x14ac:dyDescent="0.2">
      <c r="A219" s="408"/>
      <c r="B219" s="408"/>
      <c r="C219" s="408"/>
      <c r="D219" s="408"/>
      <c r="E219" s="409"/>
      <c r="F219" s="409"/>
      <c r="G219" s="409"/>
      <c r="H219" s="409"/>
      <c r="I219" s="409"/>
      <c r="J219" s="409"/>
      <c r="K219" s="409"/>
      <c r="L219" s="409"/>
      <c r="M219" s="409"/>
      <c r="N219" s="408"/>
      <c r="O219" s="408"/>
      <c r="P219" s="408"/>
      <c r="Q219" s="408"/>
    </row>
    <row r="220" spans="1:17" x14ac:dyDescent="0.2">
      <c r="A220" s="408"/>
      <c r="B220" s="408"/>
      <c r="C220" s="408"/>
      <c r="D220" s="408"/>
      <c r="E220" s="409"/>
      <c r="F220" s="409"/>
      <c r="G220" s="409"/>
      <c r="H220" s="409"/>
      <c r="I220" s="409"/>
      <c r="J220" s="409"/>
      <c r="K220" s="409"/>
      <c r="L220" s="409"/>
      <c r="M220" s="409"/>
      <c r="N220" s="408"/>
      <c r="O220" s="408"/>
      <c r="P220" s="408"/>
      <c r="Q220" s="408"/>
    </row>
    <row r="221" spans="1:17" x14ac:dyDescent="0.2">
      <c r="A221" s="408"/>
      <c r="B221" s="408"/>
      <c r="C221" s="408"/>
      <c r="D221" s="408"/>
      <c r="E221" s="409"/>
      <c r="F221" s="409"/>
      <c r="G221" s="409"/>
      <c r="H221" s="409"/>
      <c r="I221" s="409"/>
      <c r="J221" s="409"/>
      <c r="K221" s="409"/>
      <c r="L221" s="409"/>
      <c r="M221" s="409"/>
      <c r="N221" s="408"/>
      <c r="O221" s="408"/>
      <c r="P221" s="408"/>
      <c r="Q221" s="408"/>
    </row>
    <row r="222" spans="1:17" x14ac:dyDescent="0.2">
      <c r="A222" s="408"/>
      <c r="B222" s="408"/>
      <c r="C222" s="408"/>
      <c r="D222" s="408"/>
      <c r="E222" s="409"/>
      <c r="F222" s="409"/>
      <c r="G222" s="409"/>
      <c r="H222" s="409"/>
      <c r="I222" s="409"/>
      <c r="J222" s="409"/>
      <c r="K222" s="409"/>
      <c r="L222" s="409"/>
      <c r="M222" s="409"/>
      <c r="N222" s="408"/>
      <c r="O222" s="408"/>
      <c r="P222" s="408"/>
      <c r="Q222" s="408"/>
    </row>
    <row r="223" spans="1:17" x14ac:dyDescent="0.2">
      <c r="A223" s="408"/>
      <c r="B223" s="408"/>
      <c r="C223" s="408"/>
      <c r="D223" s="408"/>
      <c r="E223" s="409"/>
      <c r="F223" s="409"/>
      <c r="G223" s="409"/>
      <c r="H223" s="409"/>
      <c r="I223" s="409"/>
      <c r="J223" s="409"/>
      <c r="K223" s="409"/>
      <c r="L223" s="409"/>
      <c r="M223" s="409"/>
      <c r="N223" s="408"/>
      <c r="O223" s="408"/>
      <c r="P223" s="408"/>
      <c r="Q223" s="408"/>
    </row>
    <row r="224" spans="1:17" x14ac:dyDescent="0.2">
      <c r="A224" s="408"/>
      <c r="B224" s="408"/>
      <c r="C224" s="408"/>
      <c r="D224" s="408"/>
      <c r="E224" s="409"/>
      <c r="F224" s="409"/>
      <c r="G224" s="409"/>
      <c r="H224" s="409"/>
      <c r="I224" s="409"/>
      <c r="J224" s="409"/>
      <c r="K224" s="409"/>
      <c r="L224" s="409"/>
      <c r="M224" s="409"/>
      <c r="N224" s="408"/>
      <c r="O224" s="408"/>
      <c r="P224" s="408"/>
      <c r="Q224" s="408"/>
    </row>
    <row r="225" spans="1:17" x14ac:dyDescent="0.2">
      <c r="A225" s="408"/>
      <c r="B225" s="408"/>
      <c r="C225" s="408"/>
      <c r="D225" s="408"/>
      <c r="E225" s="409"/>
      <c r="F225" s="409"/>
      <c r="G225" s="409"/>
      <c r="H225" s="409"/>
      <c r="I225" s="409"/>
      <c r="J225" s="409"/>
      <c r="K225" s="409"/>
      <c r="L225" s="409"/>
      <c r="M225" s="409"/>
      <c r="N225" s="408"/>
      <c r="O225" s="408"/>
      <c r="P225" s="408"/>
      <c r="Q225" s="408"/>
    </row>
    <row r="226" spans="1:17" x14ac:dyDescent="0.2">
      <c r="A226" s="408"/>
      <c r="B226" s="408"/>
      <c r="C226" s="408"/>
      <c r="D226" s="408"/>
      <c r="E226" s="409"/>
      <c r="F226" s="409"/>
      <c r="G226" s="409"/>
      <c r="H226" s="409"/>
      <c r="I226" s="409"/>
      <c r="J226" s="409"/>
      <c r="K226" s="409"/>
      <c r="L226" s="409"/>
      <c r="M226" s="409"/>
      <c r="N226" s="408"/>
      <c r="O226" s="408"/>
      <c r="P226" s="408"/>
      <c r="Q226" s="408"/>
    </row>
    <row r="227" spans="1:17" x14ac:dyDescent="0.2">
      <c r="A227" s="408"/>
      <c r="B227" s="408"/>
      <c r="C227" s="408"/>
      <c r="D227" s="408"/>
      <c r="E227" s="409"/>
      <c r="F227" s="409"/>
      <c r="G227" s="409"/>
      <c r="H227" s="409"/>
      <c r="I227" s="409"/>
      <c r="J227" s="409"/>
      <c r="K227" s="409"/>
      <c r="L227" s="409"/>
      <c r="M227" s="409"/>
      <c r="N227" s="408"/>
      <c r="O227" s="408"/>
      <c r="P227" s="408"/>
      <c r="Q227" s="408"/>
    </row>
    <row r="228" spans="1:17" x14ac:dyDescent="0.2">
      <c r="A228" s="408"/>
      <c r="B228" s="408"/>
      <c r="C228" s="408"/>
      <c r="D228" s="408"/>
      <c r="E228" s="409"/>
      <c r="F228" s="409"/>
      <c r="G228" s="409"/>
      <c r="H228" s="409"/>
      <c r="I228" s="409"/>
      <c r="J228" s="409"/>
      <c r="K228" s="409"/>
      <c r="L228" s="409"/>
      <c r="M228" s="409"/>
      <c r="N228" s="408"/>
      <c r="O228" s="408"/>
      <c r="P228" s="408"/>
      <c r="Q228" s="408"/>
    </row>
    <row r="229" spans="1:17" x14ac:dyDescent="0.2">
      <c r="A229" s="408"/>
      <c r="B229" s="408"/>
      <c r="C229" s="408"/>
      <c r="D229" s="408"/>
      <c r="E229" s="409"/>
      <c r="F229" s="409"/>
      <c r="G229" s="409"/>
      <c r="H229" s="409"/>
      <c r="I229" s="409"/>
      <c r="J229" s="409"/>
      <c r="K229" s="409"/>
      <c r="L229" s="409"/>
      <c r="M229" s="409"/>
      <c r="N229" s="408"/>
      <c r="O229" s="408"/>
      <c r="P229" s="408"/>
      <c r="Q229" s="408"/>
    </row>
    <row r="230" spans="1:17" x14ac:dyDescent="0.2">
      <c r="A230" s="408"/>
      <c r="B230" s="408"/>
      <c r="C230" s="408"/>
      <c r="D230" s="408"/>
      <c r="E230" s="409"/>
      <c r="F230" s="409"/>
      <c r="G230" s="409"/>
      <c r="H230" s="409"/>
      <c r="I230" s="409"/>
      <c r="J230" s="409"/>
      <c r="K230" s="409"/>
      <c r="L230" s="409"/>
      <c r="M230" s="409"/>
      <c r="N230" s="408"/>
      <c r="O230" s="408"/>
      <c r="P230" s="408"/>
      <c r="Q230" s="408"/>
    </row>
    <row r="231" spans="1:17" x14ac:dyDescent="0.2">
      <c r="A231" s="408"/>
      <c r="B231" s="408"/>
      <c r="C231" s="408"/>
      <c r="D231" s="408"/>
      <c r="E231" s="409"/>
      <c r="F231" s="409"/>
      <c r="G231" s="409"/>
      <c r="H231" s="409"/>
      <c r="I231" s="409"/>
      <c r="J231" s="409"/>
      <c r="K231" s="409"/>
      <c r="L231" s="409"/>
      <c r="M231" s="409"/>
      <c r="N231" s="408"/>
      <c r="O231" s="408"/>
      <c r="P231" s="408"/>
      <c r="Q231" s="408"/>
    </row>
    <row r="232" spans="1:17" x14ac:dyDescent="0.2">
      <c r="A232" s="408"/>
      <c r="B232" s="408"/>
      <c r="C232" s="408"/>
      <c r="D232" s="408"/>
      <c r="E232" s="409"/>
      <c r="F232" s="409"/>
      <c r="G232" s="409"/>
      <c r="H232" s="409"/>
      <c r="I232" s="409"/>
      <c r="J232" s="409"/>
      <c r="K232" s="409"/>
      <c r="L232" s="409"/>
      <c r="M232" s="409"/>
      <c r="N232" s="408"/>
      <c r="O232" s="408"/>
      <c r="P232" s="408"/>
      <c r="Q232" s="408"/>
    </row>
    <row r="233" spans="1:17" x14ac:dyDescent="0.2">
      <c r="A233" s="408"/>
      <c r="B233" s="408"/>
      <c r="C233" s="408"/>
      <c r="D233" s="408"/>
      <c r="E233" s="409"/>
      <c r="F233" s="409"/>
      <c r="G233" s="409"/>
      <c r="H233" s="409"/>
      <c r="I233" s="409"/>
      <c r="J233" s="409"/>
      <c r="K233" s="409"/>
      <c r="L233" s="409"/>
      <c r="M233" s="409"/>
      <c r="N233" s="408"/>
      <c r="O233" s="408"/>
      <c r="P233" s="408"/>
      <c r="Q233" s="408"/>
    </row>
    <row r="234" spans="1:17" x14ac:dyDescent="0.2">
      <c r="A234" s="408"/>
      <c r="B234" s="408"/>
      <c r="C234" s="408"/>
      <c r="D234" s="408"/>
      <c r="E234" s="409"/>
      <c r="F234" s="409"/>
      <c r="G234" s="409"/>
      <c r="H234" s="409"/>
      <c r="I234" s="409"/>
      <c r="J234" s="409"/>
      <c r="K234" s="409"/>
      <c r="L234" s="409"/>
      <c r="M234" s="409"/>
      <c r="N234" s="408"/>
      <c r="O234" s="408"/>
      <c r="P234" s="408"/>
      <c r="Q234" s="408"/>
    </row>
    <row r="235" spans="1:17" x14ac:dyDescent="0.2">
      <c r="A235" s="408"/>
      <c r="B235" s="408"/>
      <c r="C235" s="408"/>
      <c r="D235" s="408"/>
      <c r="E235" s="409"/>
      <c r="F235" s="409"/>
      <c r="G235" s="409"/>
      <c r="H235" s="409"/>
      <c r="I235" s="409"/>
      <c r="J235" s="409"/>
      <c r="K235" s="409"/>
      <c r="L235" s="409"/>
      <c r="M235" s="409"/>
      <c r="N235" s="408"/>
      <c r="O235" s="408"/>
      <c r="P235" s="408"/>
      <c r="Q235" s="408"/>
    </row>
    <row r="236" spans="1:17" x14ac:dyDescent="0.2">
      <c r="A236" s="408"/>
      <c r="B236" s="408"/>
      <c r="C236" s="408"/>
      <c r="D236" s="408"/>
      <c r="E236" s="409"/>
      <c r="F236" s="409"/>
      <c r="G236" s="409"/>
      <c r="H236" s="409"/>
      <c r="I236" s="409"/>
      <c r="J236" s="409"/>
      <c r="K236" s="409"/>
      <c r="L236" s="409"/>
      <c r="M236" s="409"/>
      <c r="N236" s="408"/>
      <c r="O236" s="408"/>
      <c r="P236" s="408"/>
      <c r="Q236" s="408"/>
    </row>
    <row r="237" spans="1:17" x14ac:dyDescent="0.2">
      <c r="A237" s="408"/>
      <c r="B237" s="408"/>
      <c r="C237" s="408"/>
      <c r="D237" s="408"/>
      <c r="E237" s="409"/>
      <c r="F237" s="409"/>
      <c r="G237" s="409"/>
      <c r="H237" s="409"/>
      <c r="I237" s="409"/>
      <c r="J237" s="409"/>
      <c r="K237" s="409"/>
      <c r="L237" s="409"/>
      <c r="M237" s="409"/>
      <c r="N237" s="408"/>
      <c r="O237" s="408"/>
      <c r="P237" s="408"/>
      <c r="Q237" s="408"/>
    </row>
    <row r="238" spans="1:17" x14ac:dyDescent="0.2">
      <c r="A238" s="408"/>
      <c r="B238" s="408"/>
      <c r="C238" s="408"/>
      <c r="D238" s="408"/>
      <c r="E238" s="409"/>
      <c r="F238" s="409"/>
      <c r="G238" s="409"/>
      <c r="H238" s="409"/>
      <c r="I238" s="409"/>
      <c r="J238" s="409"/>
      <c r="K238" s="409"/>
      <c r="L238" s="409"/>
      <c r="M238" s="409"/>
      <c r="N238" s="408"/>
      <c r="O238" s="408"/>
      <c r="P238" s="408"/>
      <c r="Q238" s="408"/>
    </row>
    <row r="239" spans="1:17" x14ac:dyDescent="0.2">
      <c r="A239" s="408"/>
      <c r="B239" s="408"/>
      <c r="C239" s="408"/>
      <c r="D239" s="408"/>
      <c r="E239" s="409"/>
      <c r="F239" s="409"/>
      <c r="G239" s="409"/>
      <c r="H239" s="409"/>
      <c r="I239" s="409"/>
      <c r="J239" s="409"/>
      <c r="K239" s="409"/>
      <c r="L239" s="409"/>
      <c r="M239" s="409"/>
      <c r="N239" s="408"/>
      <c r="O239" s="408"/>
      <c r="P239" s="408"/>
      <c r="Q239" s="408"/>
    </row>
    <row r="240" spans="1:17" x14ac:dyDescent="0.2">
      <c r="A240" s="408"/>
      <c r="B240" s="408"/>
      <c r="C240" s="408"/>
      <c r="D240" s="408"/>
      <c r="E240" s="409"/>
      <c r="F240" s="409"/>
      <c r="G240" s="409"/>
      <c r="H240" s="409"/>
      <c r="I240" s="409"/>
      <c r="J240" s="409"/>
      <c r="K240" s="409"/>
      <c r="L240" s="409"/>
      <c r="M240" s="409"/>
      <c r="N240" s="408"/>
      <c r="O240" s="408"/>
      <c r="P240" s="408"/>
      <c r="Q240" s="408"/>
    </row>
    <row r="241" spans="1:17" x14ac:dyDescent="0.2">
      <c r="A241" s="408"/>
      <c r="B241" s="408"/>
      <c r="C241" s="408"/>
      <c r="D241" s="408"/>
      <c r="E241" s="409"/>
      <c r="F241" s="409"/>
      <c r="G241" s="409"/>
      <c r="H241" s="409"/>
      <c r="I241" s="409"/>
      <c r="J241" s="409"/>
      <c r="K241" s="409"/>
      <c r="L241" s="409"/>
      <c r="M241" s="409"/>
      <c r="N241" s="408"/>
      <c r="O241" s="408"/>
      <c r="P241" s="408"/>
      <c r="Q241" s="408"/>
    </row>
    <row r="242" spans="1:17" x14ac:dyDescent="0.2">
      <c r="A242" s="408"/>
      <c r="B242" s="408"/>
      <c r="C242" s="408"/>
      <c r="D242" s="408"/>
      <c r="E242" s="409"/>
      <c r="F242" s="409"/>
      <c r="G242" s="409"/>
      <c r="H242" s="409"/>
      <c r="I242" s="409"/>
      <c r="J242" s="409"/>
      <c r="K242" s="409"/>
      <c r="L242" s="409"/>
      <c r="M242" s="409"/>
      <c r="N242" s="408"/>
      <c r="O242" s="408"/>
      <c r="P242" s="408"/>
      <c r="Q242" s="408"/>
    </row>
    <row r="243" spans="1:17" x14ac:dyDescent="0.2">
      <c r="A243" s="408"/>
      <c r="B243" s="408"/>
      <c r="C243" s="408"/>
      <c r="D243" s="408"/>
      <c r="E243" s="409"/>
      <c r="F243" s="409"/>
      <c r="G243" s="409"/>
      <c r="H243" s="409"/>
      <c r="I243" s="409"/>
      <c r="J243" s="409"/>
      <c r="K243" s="409"/>
      <c r="L243" s="409"/>
      <c r="M243" s="409"/>
      <c r="N243" s="408"/>
      <c r="O243" s="408"/>
      <c r="P243" s="408"/>
      <c r="Q243" s="408"/>
    </row>
    <row r="244" spans="1:17" x14ac:dyDescent="0.2">
      <c r="A244" s="408"/>
      <c r="B244" s="408"/>
      <c r="C244" s="408"/>
      <c r="D244" s="408"/>
      <c r="E244" s="409"/>
      <c r="F244" s="409"/>
      <c r="G244" s="409"/>
      <c r="H244" s="409"/>
      <c r="I244" s="409"/>
      <c r="J244" s="409"/>
      <c r="K244" s="409"/>
      <c r="L244" s="409"/>
      <c r="M244" s="409"/>
      <c r="N244" s="408"/>
      <c r="O244" s="408"/>
      <c r="P244" s="408"/>
      <c r="Q244" s="408"/>
    </row>
    <row r="245" spans="1:17" x14ac:dyDescent="0.2">
      <c r="A245" s="408"/>
      <c r="B245" s="408"/>
      <c r="C245" s="408"/>
      <c r="D245" s="408"/>
      <c r="E245" s="409"/>
      <c r="F245" s="409"/>
      <c r="G245" s="409"/>
      <c r="H245" s="409"/>
      <c r="I245" s="409"/>
      <c r="J245" s="409"/>
      <c r="K245" s="409"/>
      <c r="L245" s="409"/>
      <c r="M245" s="409"/>
      <c r="N245" s="408"/>
      <c r="O245" s="408"/>
      <c r="P245" s="408"/>
      <c r="Q245" s="408"/>
    </row>
    <row r="246" spans="1:17" x14ac:dyDescent="0.2">
      <c r="A246" s="408"/>
      <c r="B246" s="408"/>
      <c r="C246" s="408"/>
      <c r="D246" s="408"/>
      <c r="E246" s="409"/>
      <c r="F246" s="409"/>
      <c r="G246" s="409"/>
      <c r="H246" s="409"/>
      <c r="I246" s="409"/>
      <c r="J246" s="409"/>
      <c r="K246" s="409"/>
      <c r="L246" s="409"/>
      <c r="M246" s="409"/>
      <c r="N246" s="408"/>
      <c r="O246" s="408"/>
      <c r="P246" s="408"/>
      <c r="Q246" s="408"/>
    </row>
    <row r="247" spans="1:17" x14ac:dyDescent="0.2">
      <c r="A247" s="408"/>
      <c r="B247" s="408"/>
      <c r="C247" s="408"/>
      <c r="D247" s="408"/>
      <c r="E247" s="409"/>
      <c r="F247" s="409"/>
      <c r="G247" s="409"/>
      <c r="H247" s="409"/>
      <c r="I247" s="409"/>
      <c r="J247" s="409"/>
      <c r="K247" s="409"/>
      <c r="L247" s="409"/>
      <c r="M247" s="409"/>
      <c r="N247" s="408"/>
      <c r="O247" s="408"/>
      <c r="P247" s="408"/>
      <c r="Q247" s="408"/>
    </row>
    <row r="248" spans="1:17" x14ac:dyDescent="0.2">
      <c r="A248" s="408"/>
      <c r="B248" s="408"/>
      <c r="C248" s="408"/>
      <c r="D248" s="408"/>
      <c r="E248" s="409"/>
      <c r="F248" s="409"/>
      <c r="G248" s="409"/>
      <c r="H248" s="409"/>
      <c r="I248" s="409"/>
      <c r="J248" s="409"/>
      <c r="K248" s="409"/>
      <c r="L248" s="409"/>
      <c r="M248" s="409"/>
      <c r="N248" s="408"/>
      <c r="O248" s="408"/>
      <c r="P248" s="408"/>
      <c r="Q248" s="408"/>
    </row>
  </sheetData>
  <mergeCells count="5">
    <mergeCell ref="G106:H106"/>
    <mergeCell ref="I11:J11"/>
    <mergeCell ref="I12:J14"/>
    <mergeCell ref="E17:E18"/>
    <mergeCell ref="F17:F18"/>
  </mergeCells>
  <conditionalFormatting sqref="E63:J63">
    <cfRule type="cellIs" dxfId="18" priority="21" stopIfTrue="1" operator="notEqual">
      <formula>0</formula>
    </cfRule>
  </conditionalFormatting>
  <conditionalFormatting sqref="E103:J103">
    <cfRule type="cellIs" dxfId="17" priority="20" stopIfTrue="1" operator="notEqual">
      <formula>0</formula>
    </cfRule>
  </conditionalFormatting>
  <conditionalFormatting sqref="G105:H105 B105">
    <cfRule type="cellIs" dxfId="16" priority="19" stopIfTrue="1" operator="equal">
      <formula>0</formula>
    </cfRule>
  </conditionalFormatting>
  <conditionalFormatting sqref="J105">
    <cfRule type="cellIs" dxfId="15" priority="17"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3:J65563 JC65563:JF65563 SY65563:TB65563 ACU65563:ACX65563 AMQ65563:AMT65563 AWM65563:AWP65563 BGI65563:BGL65563 BQE65563:BQH65563 CAA65563:CAD65563 CJW65563:CJZ65563 CTS65563:CTV65563 DDO65563:DDR65563 DNK65563:DNN65563 DXG65563:DXJ65563 EHC65563:EHF65563 EQY65563:ERB65563 FAU65563:FAX65563 FKQ65563:FKT65563 FUM65563:FUP65563 GEI65563:GEL65563 GOE65563:GOH65563 GYA65563:GYD65563 HHW65563:HHZ65563 HRS65563:HRV65563 IBO65563:IBR65563 ILK65563:ILN65563 IVG65563:IVJ65563 JFC65563:JFF65563 JOY65563:JPB65563 JYU65563:JYX65563 KIQ65563:KIT65563 KSM65563:KSP65563 LCI65563:LCL65563 LME65563:LMH65563 LWA65563:LWD65563 MFW65563:MFZ65563 MPS65563:MPV65563 MZO65563:MZR65563 NJK65563:NJN65563 NTG65563:NTJ65563 ODC65563:ODF65563 OMY65563:ONB65563 OWU65563:OWX65563 PGQ65563:PGT65563 PQM65563:PQP65563 QAI65563:QAL65563 QKE65563:QKH65563 QUA65563:QUD65563 RDW65563:RDZ65563 RNS65563:RNV65563 RXO65563:RXR65563 SHK65563:SHN65563 SRG65563:SRJ65563 TBC65563:TBF65563 TKY65563:TLB65563 TUU65563:TUX65563 UEQ65563:UET65563 UOM65563:UOP65563 UYI65563:UYL65563 VIE65563:VIH65563 VSA65563:VSD65563 WBW65563:WBZ65563 WLS65563:WLV65563 WVO65563:WVR65563 G131099:J131099 JC131099:JF131099 SY131099:TB131099 ACU131099:ACX131099 AMQ131099:AMT131099 AWM131099:AWP131099 BGI131099:BGL131099 BQE131099:BQH131099 CAA131099:CAD131099 CJW131099:CJZ131099 CTS131099:CTV131099 DDO131099:DDR131099 DNK131099:DNN131099 DXG131099:DXJ131099 EHC131099:EHF131099 EQY131099:ERB131099 FAU131099:FAX131099 FKQ131099:FKT131099 FUM131099:FUP131099 GEI131099:GEL131099 GOE131099:GOH131099 GYA131099:GYD131099 HHW131099:HHZ131099 HRS131099:HRV131099 IBO131099:IBR131099 ILK131099:ILN131099 IVG131099:IVJ131099 JFC131099:JFF131099 JOY131099:JPB131099 JYU131099:JYX131099 KIQ131099:KIT131099 KSM131099:KSP131099 LCI131099:LCL131099 LME131099:LMH131099 LWA131099:LWD131099 MFW131099:MFZ131099 MPS131099:MPV131099 MZO131099:MZR131099 NJK131099:NJN131099 NTG131099:NTJ131099 ODC131099:ODF131099 OMY131099:ONB131099 OWU131099:OWX131099 PGQ131099:PGT131099 PQM131099:PQP131099 QAI131099:QAL131099 QKE131099:QKH131099 QUA131099:QUD131099 RDW131099:RDZ131099 RNS131099:RNV131099 RXO131099:RXR131099 SHK131099:SHN131099 SRG131099:SRJ131099 TBC131099:TBF131099 TKY131099:TLB131099 TUU131099:TUX131099 UEQ131099:UET131099 UOM131099:UOP131099 UYI131099:UYL131099 VIE131099:VIH131099 VSA131099:VSD131099 WBW131099:WBZ131099 WLS131099:WLV131099 WVO131099:WVR131099 G196635:J196635 JC196635:JF196635 SY196635:TB196635 ACU196635:ACX196635 AMQ196635:AMT196635 AWM196635:AWP196635 BGI196635:BGL196635 BQE196635:BQH196635 CAA196635:CAD196635 CJW196635:CJZ196635 CTS196635:CTV196635 DDO196635:DDR196635 DNK196635:DNN196635 DXG196635:DXJ196635 EHC196635:EHF196635 EQY196635:ERB196635 FAU196635:FAX196635 FKQ196635:FKT196635 FUM196635:FUP196635 GEI196635:GEL196635 GOE196635:GOH196635 GYA196635:GYD196635 HHW196635:HHZ196635 HRS196635:HRV196635 IBO196635:IBR196635 ILK196635:ILN196635 IVG196635:IVJ196635 JFC196635:JFF196635 JOY196635:JPB196635 JYU196635:JYX196635 KIQ196635:KIT196635 KSM196635:KSP196635 LCI196635:LCL196635 LME196635:LMH196635 LWA196635:LWD196635 MFW196635:MFZ196635 MPS196635:MPV196635 MZO196635:MZR196635 NJK196635:NJN196635 NTG196635:NTJ196635 ODC196635:ODF196635 OMY196635:ONB196635 OWU196635:OWX196635 PGQ196635:PGT196635 PQM196635:PQP196635 QAI196635:QAL196635 QKE196635:QKH196635 QUA196635:QUD196635 RDW196635:RDZ196635 RNS196635:RNV196635 RXO196635:RXR196635 SHK196635:SHN196635 SRG196635:SRJ196635 TBC196635:TBF196635 TKY196635:TLB196635 TUU196635:TUX196635 UEQ196635:UET196635 UOM196635:UOP196635 UYI196635:UYL196635 VIE196635:VIH196635 VSA196635:VSD196635 WBW196635:WBZ196635 WLS196635:WLV196635 WVO196635:WVR196635 G262171:J262171 JC262171:JF262171 SY262171:TB262171 ACU262171:ACX262171 AMQ262171:AMT262171 AWM262171:AWP262171 BGI262171:BGL262171 BQE262171:BQH262171 CAA262171:CAD262171 CJW262171:CJZ262171 CTS262171:CTV262171 DDO262171:DDR262171 DNK262171:DNN262171 DXG262171:DXJ262171 EHC262171:EHF262171 EQY262171:ERB262171 FAU262171:FAX262171 FKQ262171:FKT262171 FUM262171:FUP262171 GEI262171:GEL262171 GOE262171:GOH262171 GYA262171:GYD262171 HHW262171:HHZ262171 HRS262171:HRV262171 IBO262171:IBR262171 ILK262171:ILN262171 IVG262171:IVJ262171 JFC262171:JFF262171 JOY262171:JPB262171 JYU262171:JYX262171 KIQ262171:KIT262171 KSM262171:KSP262171 LCI262171:LCL262171 LME262171:LMH262171 LWA262171:LWD262171 MFW262171:MFZ262171 MPS262171:MPV262171 MZO262171:MZR262171 NJK262171:NJN262171 NTG262171:NTJ262171 ODC262171:ODF262171 OMY262171:ONB262171 OWU262171:OWX262171 PGQ262171:PGT262171 PQM262171:PQP262171 QAI262171:QAL262171 QKE262171:QKH262171 QUA262171:QUD262171 RDW262171:RDZ262171 RNS262171:RNV262171 RXO262171:RXR262171 SHK262171:SHN262171 SRG262171:SRJ262171 TBC262171:TBF262171 TKY262171:TLB262171 TUU262171:TUX262171 UEQ262171:UET262171 UOM262171:UOP262171 UYI262171:UYL262171 VIE262171:VIH262171 VSA262171:VSD262171 WBW262171:WBZ262171 WLS262171:WLV262171 WVO262171:WVR262171 G327707:J327707 JC327707:JF327707 SY327707:TB327707 ACU327707:ACX327707 AMQ327707:AMT327707 AWM327707:AWP327707 BGI327707:BGL327707 BQE327707:BQH327707 CAA327707:CAD327707 CJW327707:CJZ327707 CTS327707:CTV327707 DDO327707:DDR327707 DNK327707:DNN327707 DXG327707:DXJ327707 EHC327707:EHF327707 EQY327707:ERB327707 FAU327707:FAX327707 FKQ327707:FKT327707 FUM327707:FUP327707 GEI327707:GEL327707 GOE327707:GOH327707 GYA327707:GYD327707 HHW327707:HHZ327707 HRS327707:HRV327707 IBO327707:IBR327707 ILK327707:ILN327707 IVG327707:IVJ327707 JFC327707:JFF327707 JOY327707:JPB327707 JYU327707:JYX327707 KIQ327707:KIT327707 KSM327707:KSP327707 LCI327707:LCL327707 LME327707:LMH327707 LWA327707:LWD327707 MFW327707:MFZ327707 MPS327707:MPV327707 MZO327707:MZR327707 NJK327707:NJN327707 NTG327707:NTJ327707 ODC327707:ODF327707 OMY327707:ONB327707 OWU327707:OWX327707 PGQ327707:PGT327707 PQM327707:PQP327707 QAI327707:QAL327707 QKE327707:QKH327707 QUA327707:QUD327707 RDW327707:RDZ327707 RNS327707:RNV327707 RXO327707:RXR327707 SHK327707:SHN327707 SRG327707:SRJ327707 TBC327707:TBF327707 TKY327707:TLB327707 TUU327707:TUX327707 UEQ327707:UET327707 UOM327707:UOP327707 UYI327707:UYL327707 VIE327707:VIH327707 VSA327707:VSD327707 WBW327707:WBZ327707 WLS327707:WLV327707 WVO327707:WVR327707 G393243:J393243 JC393243:JF393243 SY393243:TB393243 ACU393243:ACX393243 AMQ393243:AMT393243 AWM393243:AWP393243 BGI393243:BGL393243 BQE393243:BQH393243 CAA393243:CAD393243 CJW393243:CJZ393243 CTS393243:CTV393243 DDO393243:DDR393243 DNK393243:DNN393243 DXG393243:DXJ393243 EHC393243:EHF393243 EQY393243:ERB393243 FAU393243:FAX393243 FKQ393243:FKT393243 FUM393243:FUP393243 GEI393243:GEL393243 GOE393243:GOH393243 GYA393243:GYD393243 HHW393243:HHZ393243 HRS393243:HRV393243 IBO393243:IBR393243 ILK393243:ILN393243 IVG393243:IVJ393243 JFC393243:JFF393243 JOY393243:JPB393243 JYU393243:JYX393243 KIQ393243:KIT393243 KSM393243:KSP393243 LCI393243:LCL393243 LME393243:LMH393243 LWA393243:LWD393243 MFW393243:MFZ393243 MPS393243:MPV393243 MZO393243:MZR393243 NJK393243:NJN393243 NTG393243:NTJ393243 ODC393243:ODF393243 OMY393243:ONB393243 OWU393243:OWX393243 PGQ393243:PGT393243 PQM393243:PQP393243 QAI393243:QAL393243 QKE393243:QKH393243 QUA393243:QUD393243 RDW393243:RDZ393243 RNS393243:RNV393243 RXO393243:RXR393243 SHK393243:SHN393243 SRG393243:SRJ393243 TBC393243:TBF393243 TKY393243:TLB393243 TUU393243:TUX393243 UEQ393243:UET393243 UOM393243:UOP393243 UYI393243:UYL393243 VIE393243:VIH393243 VSA393243:VSD393243 WBW393243:WBZ393243 WLS393243:WLV393243 WVO393243:WVR393243 G458779:J458779 JC458779:JF458779 SY458779:TB458779 ACU458779:ACX458779 AMQ458779:AMT458779 AWM458779:AWP458779 BGI458779:BGL458779 BQE458779:BQH458779 CAA458779:CAD458779 CJW458779:CJZ458779 CTS458779:CTV458779 DDO458779:DDR458779 DNK458779:DNN458779 DXG458779:DXJ458779 EHC458779:EHF458779 EQY458779:ERB458779 FAU458779:FAX458779 FKQ458779:FKT458779 FUM458779:FUP458779 GEI458779:GEL458779 GOE458779:GOH458779 GYA458779:GYD458779 HHW458779:HHZ458779 HRS458779:HRV458779 IBO458779:IBR458779 ILK458779:ILN458779 IVG458779:IVJ458779 JFC458779:JFF458779 JOY458779:JPB458779 JYU458779:JYX458779 KIQ458779:KIT458779 KSM458779:KSP458779 LCI458779:LCL458779 LME458779:LMH458779 LWA458779:LWD458779 MFW458779:MFZ458779 MPS458779:MPV458779 MZO458779:MZR458779 NJK458779:NJN458779 NTG458779:NTJ458779 ODC458779:ODF458779 OMY458779:ONB458779 OWU458779:OWX458779 PGQ458779:PGT458779 PQM458779:PQP458779 QAI458779:QAL458779 QKE458779:QKH458779 QUA458779:QUD458779 RDW458779:RDZ458779 RNS458779:RNV458779 RXO458779:RXR458779 SHK458779:SHN458779 SRG458779:SRJ458779 TBC458779:TBF458779 TKY458779:TLB458779 TUU458779:TUX458779 UEQ458779:UET458779 UOM458779:UOP458779 UYI458779:UYL458779 VIE458779:VIH458779 VSA458779:VSD458779 WBW458779:WBZ458779 WLS458779:WLV458779 WVO458779:WVR458779 G524315:J524315 JC524315:JF524315 SY524315:TB524315 ACU524315:ACX524315 AMQ524315:AMT524315 AWM524315:AWP524315 BGI524315:BGL524315 BQE524315:BQH524315 CAA524315:CAD524315 CJW524315:CJZ524315 CTS524315:CTV524315 DDO524315:DDR524315 DNK524315:DNN524315 DXG524315:DXJ524315 EHC524315:EHF524315 EQY524315:ERB524315 FAU524315:FAX524315 FKQ524315:FKT524315 FUM524315:FUP524315 GEI524315:GEL524315 GOE524315:GOH524315 GYA524315:GYD524315 HHW524315:HHZ524315 HRS524315:HRV524315 IBO524315:IBR524315 ILK524315:ILN524315 IVG524315:IVJ524315 JFC524315:JFF524315 JOY524315:JPB524315 JYU524315:JYX524315 KIQ524315:KIT524315 KSM524315:KSP524315 LCI524315:LCL524315 LME524315:LMH524315 LWA524315:LWD524315 MFW524315:MFZ524315 MPS524315:MPV524315 MZO524315:MZR524315 NJK524315:NJN524315 NTG524315:NTJ524315 ODC524315:ODF524315 OMY524315:ONB524315 OWU524315:OWX524315 PGQ524315:PGT524315 PQM524315:PQP524315 QAI524315:QAL524315 QKE524315:QKH524315 QUA524315:QUD524315 RDW524315:RDZ524315 RNS524315:RNV524315 RXO524315:RXR524315 SHK524315:SHN524315 SRG524315:SRJ524315 TBC524315:TBF524315 TKY524315:TLB524315 TUU524315:TUX524315 UEQ524315:UET524315 UOM524315:UOP524315 UYI524315:UYL524315 VIE524315:VIH524315 VSA524315:VSD524315 WBW524315:WBZ524315 WLS524315:WLV524315 WVO524315:WVR524315 G589851:J589851 JC589851:JF589851 SY589851:TB589851 ACU589851:ACX589851 AMQ589851:AMT589851 AWM589851:AWP589851 BGI589851:BGL589851 BQE589851:BQH589851 CAA589851:CAD589851 CJW589851:CJZ589851 CTS589851:CTV589851 DDO589851:DDR589851 DNK589851:DNN589851 DXG589851:DXJ589851 EHC589851:EHF589851 EQY589851:ERB589851 FAU589851:FAX589851 FKQ589851:FKT589851 FUM589851:FUP589851 GEI589851:GEL589851 GOE589851:GOH589851 GYA589851:GYD589851 HHW589851:HHZ589851 HRS589851:HRV589851 IBO589851:IBR589851 ILK589851:ILN589851 IVG589851:IVJ589851 JFC589851:JFF589851 JOY589851:JPB589851 JYU589851:JYX589851 KIQ589851:KIT589851 KSM589851:KSP589851 LCI589851:LCL589851 LME589851:LMH589851 LWA589851:LWD589851 MFW589851:MFZ589851 MPS589851:MPV589851 MZO589851:MZR589851 NJK589851:NJN589851 NTG589851:NTJ589851 ODC589851:ODF589851 OMY589851:ONB589851 OWU589851:OWX589851 PGQ589851:PGT589851 PQM589851:PQP589851 QAI589851:QAL589851 QKE589851:QKH589851 QUA589851:QUD589851 RDW589851:RDZ589851 RNS589851:RNV589851 RXO589851:RXR589851 SHK589851:SHN589851 SRG589851:SRJ589851 TBC589851:TBF589851 TKY589851:TLB589851 TUU589851:TUX589851 UEQ589851:UET589851 UOM589851:UOP589851 UYI589851:UYL589851 VIE589851:VIH589851 VSA589851:VSD589851 WBW589851:WBZ589851 WLS589851:WLV589851 WVO589851:WVR589851 G655387:J655387 JC655387:JF655387 SY655387:TB655387 ACU655387:ACX655387 AMQ655387:AMT655387 AWM655387:AWP655387 BGI655387:BGL655387 BQE655387:BQH655387 CAA655387:CAD655387 CJW655387:CJZ655387 CTS655387:CTV655387 DDO655387:DDR655387 DNK655387:DNN655387 DXG655387:DXJ655387 EHC655387:EHF655387 EQY655387:ERB655387 FAU655387:FAX655387 FKQ655387:FKT655387 FUM655387:FUP655387 GEI655387:GEL655387 GOE655387:GOH655387 GYA655387:GYD655387 HHW655387:HHZ655387 HRS655387:HRV655387 IBO655387:IBR655387 ILK655387:ILN655387 IVG655387:IVJ655387 JFC655387:JFF655387 JOY655387:JPB655387 JYU655387:JYX655387 KIQ655387:KIT655387 KSM655387:KSP655387 LCI655387:LCL655387 LME655387:LMH655387 LWA655387:LWD655387 MFW655387:MFZ655387 MPS655387:MPV655387 MZO655387:MZR655387 NJK655387:NJN655387 NTG655387:NTJ655387 ODC655387:ODF655387 OMY655387:ONB655387 OWU655387:OWX655387 PGQ655387:PGT655387 PQM655387:PQP655387 QAI655387:QAL655387 QKE655387:QKH655387 QUA655387:QUD655387 RDW655387:RDZ655387 RNS655387:RNV655387 RXO655387:RXR655387 SHK655387:SHN655387 SRG655387:SRJ655387 TBC655387:TBF655387 TKY655387:TLB655387 TUU655387:TUX655387 UEQ655387:UET655387 UOM655387:UOP655387 UYI655387:UYL655387 VIE655387:VIH655387 VSA655387:VSD655387 WBW655387:WBZ655387 WLS655387:WLV655387 WVO655387:WVR655387 G720923:J720923 JC720923:JF720923 SY720923:TB720923 ACU720923:ACX720923 AMQ720923:AMT720923 AWM720923:AWP720923 BGI720923:BGL720923 BQE720923:BQH720923 CAA720923:CAD720923 CJW720923:CJZ720923 CTS720923:CTV720923 DDO720923:DDR720923 DNK720923:DNN720923 DXG720923:DXJ720923 EHC720923:EHF720923 EQY720923:ERB720923 FAU720923:FAX720923 FKQ720923:FKT720923 FUM720923:FUP720923 GEI720923:GEL720923 GOE720923:GOH720923 GYA720923:GYD720923 HHW720923:HHZ720923 HRS720923:HRV720923 IBO720923:IBR720923 ILK720923:ILN720923 IVG720923:IVJ720923 JFC720923:JFF720923 JOY720923:JPB720923 JYU720923:JYX720923 KIQ720923:KIT720923 KSM720923:KSP720923 LCI720923:LCL720923 LME720923:LMH720923 LWA720923:LWD720923 MFW720923:MFZ720923 MPS720923:MPV720923 MZO720923:MZR720923 NJK720923:NJN720923 NTG720923:NTJ720923 ODC720923:ODF720923 OMY720923:ONB720923 OWU720923:OWX720923 PGQ720923:PGT720923 PQM720923:PQP720923 QAI720923:QAL720923 QKE720923:QKH720923 QUA720923:QUD720923 RDW720923:RDZ720923 RNS720923:RNV720923 RXO720923:RXR720923 SHK720923:SHN720923 SRG720923:SRJ720923 TBC720923:TBF720923 TKY720923:TLB720923 TUU720923:TUX720923 UEQ720923:UET720923 UOM720923:UOP720923 UYI720923:UYL720923 VIE720923:VIH720923 VSA720923:VSD720923 WBW720923:WBZ720923 WLS720923:WLV720923 WVO720923:WVR720923 G786459:J786459 JC786459:JF786459 SY786459:TB786459 ACU786459:ACX786459 AMQ786459:AMT786459 AWM786459:AWP786459 BGI786459:BGL786459 BQE786459:BQH786459 CAA786459:CAD786459 CJW786459:CJZ786459 CTS786459:CTV786459 DDO786459:DDR786459 DNK786459:DNN786459 DXG786459:DXJ786459 EHC786459:EHF786459 EQY786459:ERB786459 FAU786459:FAX786459 FKQ786459:FKT786459 FUM786459:FUP786459 GEI786459:GEL786459 GOE786459:GOH786459 GYA786459:GYD786459 HHW786459:HHZ786459 HRS786459:HRV786459 IBO786459:IBR786459 ILK786459:ILN786459 IVG786459:IVJ786459 JFC786459:JFF786459 JOY786459:JPB786459 JYU786459:JYX786459 KIQ786459:KIT786459 KSM786459:KSP786459 LCI786459:LCL786459 LME786459:LMH786459 LWA786459:LWD786459 MFW786459:MFZ786459 MPS786459:MPV786459 MZO786459:MZR786459 NJK786459:NJN786459 NTG786459:NTJ786459 ODC786459:ODF786459 OMY786459:ONB786459 OWU786459:OWX786459 PGQ786459:PGT786459 PQM786459:PQP786459 QAI786459:QAL786459 QKE786459:QKH786459 QUA786459:QUD786459 RDW786459:RDZ786459 RNS786459:RNV786459 RXO786459:RXR786459 SHK786459:SHN786459 SRG786459:SRJ786459 TBC786459:TBF786459 TKY786459:TLB786459 TUU786459:TUX786459 UEQ786459:UET786459 UOM786459:UOP786459 UYI786459:UYL786459 VIE786459:VIH786459 VSA786459:VSD786459 WBW786459:WBZ786459 WLS786459:WLV786459 WVO786459:WVR786459 G851995:J851995 JC851995:JF851995 SY851995:TB851995 ACU851995:ACX851995 AMQ851995:AMT851995 AWM851995:AWP851995 BGI851995:BGL851995 BQE851995:BQH851995 CAA851995:CAD851995 CJW851995:CJZ851995 CTS851995:CTV851995 DDO851995:DDR851995 DNK851995:DNN851995 DXG851995:DXJ851995 EHC851995:EHF851995 EQY851995:ERB851995 FAU851995:FAX851995 FKQ851995:FKT851995 FUM851995:FUP851995 GEI851995:GEL851995 GOE851995:GOH851995 GYA851995:GYD851995 HHW851995:HHZ851995 HRS851995:HRV851995 IBO851995:IBR851995 ILK851995:ILN851995 IVG851995:IVJ851995 JFC851995:JFF851995 JOY851995:JPB851995 JYU851995:JYX851995 KIQ851995:KIT851995 KSM851995:KSP851995 LCI851995:LCL851995 LME851995:LMH851995 LWA851995:LWD851995 MFW851995:MFZ851995 MPS851995:MPV851995 MZO851995:MZR851995 NJK851995:NJN851995 NTG851995:NTJ851995 ODC851995:ODF851995 OMY851995:ONB851995 OWU851995:OWX851995 PGQ851995:PGT851995 PQM851995:PQP851995 QAI851995:QAL851995 QKE851995:QKH851995 QUA851995:QUD851995 RDW851995:RDZ851995 RNS851995:RNV851995 RXO851995:RXR851995 SHK851995:SHN851995 SRG851995:SRJ851995 TBC851995:TBF851995 TKY851995:TLB851995 TUU851995:TUX851995 UEQ851995:UET851995 UOM851995:UOP851995 UYI851995:UYL851995 VIE851995:VIH851995 VSA851995:VSD851995 WBW851995:WBZ851995 WLS851995:WLV851995 WVO851995:WVR851995 G917531:J917531 JC917531:JF917531 SY917531:TB917531 ACU917531:ACX917531 AMQ917531:AMT917531 AWM917531:AWP917531 BGI917531:BGL917531 BQE917531:BQH917531 CAA917531:CAD917531 CJW917531:CJZ917531 CTS917531:CTV917531 DDO917531:DDR917531 DNK917531:DNN917531 DXG917531:DXJ917531 EHC917531:EHF917531 EQY917531:ERB917531 FAU917531:FAX917531 FKQ917531:FKT917531 FUM917531:FUP917531 GEI917531:GEL917531 GOE917531:GOH917531 GYA917531:GYD917531 HHW917531:HHZ917531 HRS917531:HRV917531 IBO917531:IBR917531 ILK917531:ILN917531 IVG917531:IVJ917531 JFC917531:JFF917531 JOY917531:JPB917531 JYU917531:JYX917531 KIQ917531:KIT917531 KSM917531:KSP917531 LCI917531:LCL917531 LME917531:LMH917531 LWA917531:LWD917531 MFW917531:MFZ917531 MPS917531:MPV917531 MZO917531:MZR917531 NJK917531:NJN917531 NTG917531:NTJ917531 ODC917531:ODF917531 OMY917531:ONB917531 OWU917531:OWX917531 PGQ917531:PGT917531 PQM917531:PQP917531 QAI917531:QAL917531 QKE917531:QKH917531 QUA917531:QUD917531 RDW917531:RDZ917531 RNS917531:RNV917531 RXO917531:RXR917531 SHK917531:SHN917531 SRG917531:SRJ917531 TBC917531:TBF917531 TKY917531:TLB917531 TUU917531:TUX917531 UEQ917531:UET917531 UOM917531:UOP917531 UYI917531:UYL917531 VIE917531:VIH917531 VSA917531:VSD917531 WBW917531:WBZ917531 WLS917531:WLV917531 WVO917531:WVR917531 G983067:J983067 JC983067:JF983067 SY983067:TB983067 ACU983067:ACX983067 AMQ983067:AMT983067 AWM983067:AWP983067 BGI983067:BGL983067 BQE983067:BQH983067 CAA983067:CAD983067 CJW983067:CJZ983067 CTS983067:CTV983067 DDO983067:DDR983067 DNK983067:DNN983067 DXG983067:DXJ983067 EHC983067:EHF983067 EQY983067:ERB983067 FAU983067:FAX983067 FKQ983067:FKT983067 FUM983067:FUP983067 GEI983067:GEL983067 GOE983067:GOH983067 GYA983067:GYD983067 HHW983067:HHZ983067 HRS983067:HRV983067 IBO983067:IBR983067 ILK983067:ILN983067 IVG983067:IVJ983067 JFC983067:JFF983067 JOY983067:JPB983067 JYU983067:JYX983067 KIQ983067:KIT983067 KSM983067:KSP983067 LCI983067:LCL983067 LME983067:LMH983067 LWA983067:LWD983067 MFW983067:MFZ983067 MPS983067:MPV983067 MZO983067:MZR983067 NJK983067:NJN983067 NTG983067:NTJ983067 ODC983067:ODF983067 OMY983067:ONB983067 OWU983067:OWX983067 PGQ983067:PGT983067 PQM983067:PQP983067 QAI983067:QAL983067 QKE983067:QKH983067 QUA983067:QUD983067 RDW983067:RDZ983067 RNS983067:RNV983067 RXO983067:RXR983067 SHK983067:SHN983067 SRG983067:SRJ983067 TBC983067:TBF983067 TKY983067:TLB983067 TUU983067:TUX983067 UEQ983067:UET983067 UOM983067:UOP983067 UYI983067:UYL983067 VIE983067:VIH983067 VSA983067:VSD983067 WBW983067:WBZ983067 WLS983067:WLV983067 WVO983067:WVR983067">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2 JA65582 SW65582 ACS65582 AMO65582 AWK65582 BGG65582 BQC65582 BZY65582 CJU65582 CTQ65582 DDM65582 DNI65582 DXE65582 EHA65582 EQW65582 FAS65582 FKO65582 FUK65582 GEG65582 GOC65582 GXY65582 HHU65582 HRQ65582 IBM65582 ILI65582 IVE65582 JFA65582 JOW65582 JYS65582 KIO65582 KSK65582 LCG65582 LMC65582 LVY65582 MFU65582 MPQ65582 MZM65582 NJI65582 NTE65582 ODA65582 OMW65582 OWS65582 PGO65582 PQK65582 QAG65582 QKC65582 QTY65582 RDU65582 RNQ65582 RXM65582 SHI65582 SRE65582 TBA65582 TKW65582 TUS65582 UEO65582 UOK65582 UYG65582 VIC65582 VRY65582 WBU65582 WLQ65582 WVM65582 E131118 JA131118 SW131118 ACS131118 AMO131118 AWK131118 BGG131118 BQC131118 BZY131118 CJU131118 CTQ131118 DDM131118 DNI131118 DXE131118 EHA131118 EQW131118 FAS131118 FKO131118 FUK131118 GEG131118 GOC131118 GXY131118 HHU131118 HRQ131118 IBM131118 ILI131118 IVE131118 JFA131118 JOW131118 JYS131118 KIO131118 KSK131118 LCG131118 LMC131118 LVY131118 MFU131118 MPQ131118 MZM131118 NJI131118 NTE131118 ODA131118 OMW131118 OWS131118 PGO131118 PQK131118 QAG131118 QKC131118 QTY131118 RDU131118 RNQ131118 RXM131118 SHI131118 SRE131118 TBA131118 TKW131118 TUS131118 UEO131118 UOK131118 UYG131118 VIC131118 VRY131118 WBU131118 WLQ131118 WVM131118 E196654 JA196654 SW196654 ACS196654 AMO196654 AWK196654 BGG196654 BQC196654 BZY196654 CJU196654 CTQ196654 DDM196654 DNI196654 DXE196654 EHA196654 EQW196654 FAS196654 FKO196654 FUK196654 GEG196654 GOC196654 GXY196654 HHU196654 HRQ196654 IBM196654 ILI196654 IVE196654 JFA196654 JOW196654 JYS196654 KIO196654 KSK196654 LCG196654 LMC196654 LVY196654 MFU196654 MPQ196654 MZM196654 NJI196654 NTE196654 ODA196654 OMW196654 OWS196654 PGO196654 PQK196654 QAG196654 QKC196654 QTY196654 RDU196654 RNQ196654 RXM196654 SHI196654 SRE196654 TBA196654 TKW196654 TUS196654 UEO196654 UOK196654 UYG196654 VIC196654 VRY196654 WBU196654 WLQ196654 WVM196654 E262190 JA262190 SW262190 ACS262190 AMO262190 AWK262190 BGG262190 BQC262190 BZY262190 CJU262190 CTQ262190 DDM262190 DNI262190 DXE262190 EHA262190 EQW262190 FAS262190 FKO262190 FUK262190 GEG262190 GOC262190 GXY262190 HHU262190 HRQ262190 IBM262190 ILI262190 IVE262190 JFA262190 JOW262190 JYS262190 KIO262190 KSK262190 LCG262190 LMC262190 LVY262190 MFU262190 MPQ262190 MZM262190 NJI262190 NTE262190 ODA262190 OMW262190 OWS262190 PGO262190 PQK262190 QAG262190 QKC262190 QTY262190 RDU262190 RNQ262190 RXM262190 SHI262190 SRE262190 TBA262190 TKW262190 TUS262190 UEO262190 UOK262190 UYG262190 VIC262190 VRY262190 WBU262190 WLQ262190 WVM262190 E327726 JA327726 SW327726 ACS327726 AMO327726 AWK327726 BGG327726 BQC327726 BZY327726 CJU327726 CTQ327726 DDM327726 DNI327726 DXE327726 EHA327726 EQW327726 FAS327726 FKO327726 FUK327726 GEG327726 GOC327726 GXY327726 HHU327726 HRQ327726 IBM327726 ILI327726 IVE327726 JFA327726 JOW327726 JYS327726 KIO327726 KSK327726 LCG327726 LMC327726 LVY327726 MFU327726 MPQ327726 MZM327726 NJI327726 NTE327726 ODA327726 OMW327726 OWS327726 PGO327726 PQK327726 QAG327726 QKC327726 QTY327726 RDU327726 RNQ327726 RXM327726 SHI327726 SRE327726 TBA327726 TKW327726 TUS327726 UEO327726 UOK327726 UYG327726 VIC327726 VRY327726 WBU327726 WLQ327726 WVM327726 E393262 JA393262 SW393262 ACS393262 AMO393262 AWK393262 BGG393262 BQC393262 BZY393262 CJU393262 CTQ393262 DDM393262 DNI393262 DXE393262 EHA393262 EQW393262 FAS393262 FKO393262 FUK393262 GEG393262 GOC393262 GXY393262 HHU393262 HRQ393262 IBM393262 ILI393262 IVE393262 JFA393262 JOW393262 JYS393262 KIO393262 KSK393262 LCG393262 LMC393262 LVY393262 MFU393262 MPQ393262 MZM393262 NJI393262 NTE393262 ODA393262 OMW393262 OWS393262 PGO393262 PQK393262 QAG393262 QKC393262 QTY393262 RDU393262 RNQ393262 RXM393262 SHI393262 SRE393262 TBA393262 TKW393262 TUS393262 UEO393262 UOK393262 UYG393262 VIC393262 VRY393262 WBU393262 WLQ393262 WVM393262 E458798 JA458798 SW458798 ACS458798 AMO458798 AWK458798 BGG458798 BQC458798 BZY458798 CJU458798 CTQ458798 DDM458798 DNI458798 DXE458798 EHA458798 EQW458798 FAS458798 FKO458798 FUK458798 GEG458798 GOC458798 GXY458798 HHU458798 HRQ458798 IBM458798 ILI458798 IVE458798 JFA458798 JOW458798 JYS458798 KIO458798 KSK458798 LCG458798 LMC458798 LVY458798 MFU458798 MPQ458798 MZM458798 NJI458798 NTE458798 ODA458798 OMW458798 OWS458798 PGO458798 PQK458798 QAG458798 QKC458798 QTY458798 RDU458798 RNQ458798 RXM458798 SHI458798 SRE458798 TBA458798 TKW458798 TUS458798 UEO458798 UOK458798 UYG458798 VIC458798 VRY458798 WBU458798 WLQ458798 WVM458798 E524334 JA524334 SW524334 ACS524334 AMO524334 AWK524334 BGG524334 BQC524334 BZY524334 CJU524334 CTQ524334 DDM524334 DNI524334 DXE524334 EHA524334 EQW524334 FAS524334 FKO524334 FUK524334 GEG524334 GOC524334 GXY524334 HHU524334 HRQ524334 IBM524334 ILI524334 IVE524334 JFA524334 JOW524334 JYS524334 KIO524334 KSK524334 LCG524334 LMC524334 LVY524334 MFU524334 MPQ524334 MZM524334 NJI524334 NTE524334 ODA524334 OMW524334 OWS524334 PGO524334 PQK524334 QAG524334 QKC524334 QTY524334 RDU524334 RNQ524334 RXM524334 SHI524334 SRE524334 TBA524334 TKW524334 TUS524334 UEO524334 UOK524334 UYG524334 VIC524334 VRY524334 WBU524334 WLQ524334 WVM524334 E589870 JA589870 SW589870 ACS589870 AMO589870 AWK589870 BGG589870 BQC589870 BZY589870 CJU589870 CTQ589870 DDM589870 DNI589870 DXE589870 EHA589870 EQW589870 FAS589870 FKO589870 FUK589870 GEG589870 GOC589870 GXY589870 HHU589870 HRQ589870 IBM589870 ILI589870 IVE589870 JFA589870 JOW589870 JYS589870 KIO589870 KSK589870 LCG589870 LMC589870 LVY589870 MFU589870 MPQ589870 MZM589870 NJI589870 NTE589870 ODA589870 OMW589870 OWS589870 PGO589870 PQK589870 QAG589870 QKC589870 QTY589870 RDU589870 RNQ589870 RXM589870 SHI589870 SRE589870 TBA589870 TKW589870 TUS589870 UEO589870 UOK589870 UYG589870 VIC589870 VRY589870 WBU589870 WLQ589870 WVM589870 E655406 JA655406 SW655406 ACS655406 AMO655406 AWK655406 BGG655406 BQC655406 BZY655406 CJU655406 CTQ655406 DDM655406 DNI655406 DXE655406 EHA655406 EQW655406 FAS655406 FKO655406 FUK655406 GEG655406 GOC655406 GXY655406 HHU655406 HRQ655406 IBM655406 ILI655406 IVE655406 JFA655406 JOW655406 JYS655406 KIO655406 KSK655406 LCG655406 LMC655406 LVY655406 MFU655406 MPQ655406 MZM655406 NJI655406 NTE655406 ODA655406 OMW655406 OWS655406 PGO655406 PQK655406 QAG655406 QKC655406 QTY655406 RDU655406 RNQ655406 RXM655406 SHI655406 SRE655406 TBA655406 TKW655406 TUS655406 UEO655406 UOK655406 UYG655406 VIC655406 VRY655406 WBU655406 WLQ655406 WVM655406 E720942 JA720942 SW720942 ACS720942 AMO720942 AWK720942 BGG720942 BQC720942 BZY720942 CJU720942 CTQ720942 DDM720942 DNI720942 DXE720942 EHA720942 EQW720942 FAS720942 FKO720942 FUK720942 GEG720942 GOC720942 GXY720942 HHU720942 HRQ720942 IBM720942 ILI720942 IVE720942 JFA720942 JOW720942 JYS720942 KIO720942 KSK720942 LCG720942 LMC720942 LVY720942 MFU720942 MPQ720942 MZM720942 NJI720942 NTE720942 ODA720942 OMW720942 OWS720942 PGO720942 PQK720942 QAG720942 QKC720942 QTY720942 RDU720942 RNQ720942 RXM720942 SHI720942 SRE720942 TBA720942 TKW720942 TUS720942 UEO720942 UOK720942 UYG720942 VIC720942 VRY720942 WBU720942 WLQ720942 WVM720942 E786478 JA786478 SW786478 ACS786478 AMO786478 AWK786478 BGG786478 BQC786478 BZY786478 CJU786478 CTQ786478 DDM786478 DNI786478 DXE786478 EHA786478 EQW786478 FAS786478 FKO786478 FUK786478 GEG786478 GOC786478 GXY786478 HHU786478 HRQ786478 IBM786478 ILI786478 IVE786478 JFA786478 JOW786478 JYS786478 KIO786478 KSK786478 LCG786478 LMC786478 LVY786478 MFU786478 MPQ786478 MZM786478 NJI786478 NTE786478 ODA786478 OMW786478 OWS786478 PGO786478 PQK786478 QAG786478 QKC786478 QTY786478 RDU786478 RNQ786478 RXM786478 SHI786478 SRE786478 TBA786478 TKW786478 TUS786478 UEO786478 UOK786478 UYG786478 VIC786478 VRY786478 WBU786478 WLQ786478 WVM786478 E852014 JA852014 SW852014 ACS852014 AMO852014 AWK852014 BGG852014 BQC852014 BZY852014 CJU852014 CTQ852014 DDM852014 DNI852014 DXE852014 EHA852014 EQW852014 FAS852014 FKO852014 FUK852014 GEG852014 GOC852014 GXY852014 HHU852014 HRQ852014 IBM852014 ILI852014 IVE852014 JFA852014 JOW852014 JYS852014 KIO852014 KSK852014 LCG852014 LMC852014 LVY852014 MFU852014 MPQ852014 MZM852014 NJI852014 NTE852014 ODA852014 OMW852014 OWS852014 PGO852014 PQK852014 QAG852014 QKC852014 QTY852014 RDU852014 RNQ852014 RXM852014 SHI852014 SRE852014 TBA852014 TKW852014 TUS852014 UEO852014 UOK852014 UYG852014 VIC852014 VRY852014 WBU852014 WLQ852014 WVM852014 E917550 JA917550 SW917550 ACS917550 AMO917550 AWK917550 BGG917550 BQC917550 BZY917550 CJU917550 CTQ917550 DDM917550 DNI917550 DXE917550 EHA917550 EQW917550 FAS917550 FKO917550 FUK917550 GEG917550 GOC917550 GXY917550 HHU917550 HRQ917550 IBM917550 ILI917550 IVE917550 JFA917550 JOW917550 JYS917550 KIO917550 KSK917550 LCG917550 LMC917550 LVY917550 MFU917550 MPQ917550 MZM917550 NJI917550 NTE917550 ODA917550 OMW917550 OWS917550 PGO917550 PQK917550 QAG917550 QKC917550 QTY917550 RDU917550 RNQ917550 RXM917550 SHI917550 SRE917550 TBA917550 TKW917550 TUS917550 UEO917550 UOK917550 UYG917550 VIC917550 VRY917550 WBU917550 WLQ917550 WVM917550 E983086 JA983086 SW983086 ACS983086 AMO983086 AWK983086 BGG983086 BQC983086 BZY983086 CJU983086 CTQ983086 DDM983086 DNI983086 DXE983086 EHA983086 EQW983086 FAS983086 FKO983086 FUK983086 GEG983086 GOC983086 GXY983086 HHU983086 HRQ983086 IBM983086 ILI983086 IVE983086 JFA983086 JOW983086 JYS983086 KIO983086 KSK983086 LCG983086 LMC983086 LVY983086 MFU983086 MPQ983086 MZM983086 NJI983086 NTE983086 ODA983086 OMW983086 OWS983086 PGO983086 PQK983086 QAG983086 QKC983086 QTY983086 RDU983086 RNQ983086 RXM983086 SHI983086 SRE983086 TBA983086 TKW983086 TUS983086 UEO983086 UOK983086 UYG983086 VIC983086 VRY983086 WBU983086 WLQ983086 WVM983086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2:J65582 JC65582:JF65582 SY65582:TB65582 ACU65582:ACX65582 AMQ65582:AMT65582 AWM65582:AWP65582 BGI65582:BGL65582 BQE65582:BQH65582 CAA65582:CAD65582 CJW65582:CJZ65582 CTS65582:CTV65582 DDO65582:DDR65582 DNK65582:DNN65582 DXG65582:DXJ65582 EHC65582:EHF65582 EQY65582:ERB65582 FAU65582:FAX65582 FKQ65582:FKT65582 FUM65582:FUP65582 GEI65582:GEL65582 GOE65582:GOH65582 GYA65582:GYD65582 HHW65582:HHZ65582 HRS65582:HRV65582 IBO65582:IBR65582 ILK65582:ILN65582 IVG65582:IVJ65582 JFC65582:JFF65582 JOY65582:JPB65582 JYU65582:JYX65582 KIQ65582:KIT65582 KSM65582:KSP65582 LCI65582:LCL65582 LME65582:LMH65582 LWA65582:LWD65582 MFW65582:MFZ65582 MPS65582:MPV65582 MZO65582:MZR65582 NJK65582:NJN65582 NTG65582:NTJ65582 ODC65582:ODF65582 OMY65582:ONB65582 OWU65582:OWX65582 PGQ65582:PGT65582 PQM65582:PQP65582 QAI65582:QAL65582 QKE65582:QKH65582 QUA65582:QUD65582 RDW65582:RDZ65582 RNS65582:RNV65582 RXO65582:RXR65582 SHK65582:SHN65582 SRG65582:SRJ65582 TBC65582:TBF65582 TKY65582:TLB65582 TUU65582:TUX65582 UEQ65582:UET65582 UOM65582:UOP65582 UYI65582:UYL65582 VIE65582:VIH65582 VSA65582:VSD65582 WBW65582:WBZ65582 WLS65582:WLV65582 WVO65582:WVR65582 G131118:J131118 JC131118:JF131118 SY131118:TB131118 ACU131118:ACX131118 AMQ131118:AMT131118 AWM131118:AWP131118 BGI131118:BGL131118 BQE131118:BQH131118 CAA131118:CAD131118 CJW131118:CJZ131118 CTS131118:CTV131118 DDO131118:DDR131118 DNK131118:DNN131118 DXG131118:DXJ131118 EHC131118:EHF131118 EQY131118:ERB131118 FAU131118:FAX131118 FKQ131118:FKT131118 FUM131118:FUP131118 GEI131118:GEL131118 GOE131118:GOH131118 GYA131118:GYD131118 HHW131118:HHZ131118 HRS131118:HRV131118 IBO131118:IBR131118 ILK131118:ILN131118 IVG131118:IVJ131118 JFC131118:JFF131118 JOY131118:JPB131118 JYU131118:JYX131118 KIQ131118:KIT131118 KSM131118:KSP131118 LCI131118:LCL131118 LME131118:LMH131118 LWA131118:LWD131118 MFW131118:MFZ131118 MPS131118:MPV131118 MZO131118:MZR131118 NJK131118:NJN131118 NTG131118:NTJ131118 ODC131118:ODF131118 OMY131118:ONB131118 OWU131118:OWX131118 PGQ131118:PGT131118 PQM131118:PQP131118 QAI131118:QAL131118 QKE131118:QKH131118 QUA131118:QUD131118 RDW131118:RDZ131118 RNS131118:RNV131118 RXO131118:RXR131118 SHK131118:SHN131118 SRG131118:SRJ131118 TBC131118:TBF131118 TKY131118:TLB131118 TUU131118:TUX131118 UEQ131118:UET131118 UOM131118:UOP131118 UYI131118:UYL131118 VIE131118:VIH131118 VSA131118:VSD131118 WBW131118:WBZ131118 WLS131118:WLV131118 WVO131118:WVR131118 G196654:J196654 JC196654:JF196654 SY196654:TB196654 ACU196654:ACX196654 AMQ196654:AMT196654 AWM196654:AWP196654 BGI196654:BGL196654 BQE196654:BQH196654 CAA196654:CAD196654 CJW196654:CJZ196654 CTS196654:CTV196654 DDO196654:DDR196654 DNK196654:DNN196654 DXG196654:DXJ196654 EHC196654:EHF196654 EQY196654:ERB196654 FAU196654:FAX196654 FKQ196654:FKT196654 FUM196654:FUP196654 GEI196654:GEL196654 GOE196654:GOH196654 GYA196654:GYD196654 HHW196654:HHZ196654 HRS196654:HRV196654 IBO196654:IBR196654 ILK196654:ILN196654 IVG196654:IVJ196654 JFC196654:JFF196654 JOY196654:JPB196654 JYU196654:JYX196654 KIQ196654:KIT196654 KSM196654:KSP196654 LCI196654:LCL196654 LME196654:LMH196654 LWA196654:LWD196654 MFW196654:MFZ196654 MPS196654:MPV196654 MZO196654:MZR196654 NJK196654:NJN196654 NTG196654:NTJ196654 ODC196654:ODF196654 OMY196654:ONB196654 OWU196654:OWX196654 PGQ196654:PGT196654 PQM196654:PQP196654 QAI196654:QAL196654 QKE196654:QKH196654 QUA196654:QUD196654 RDW196654:RDZ196654 RNS196654:RNV196654 RXO196654:RXR196654 SHK196654:SHN196654 SRG196654:SRJ196654 TBC196654:TBF196654 TKY196654:TLB196654 TUU196654:TUX196654 UEQ196654:UET196654 UOM196654:UOP196654 UYI196654:UYL196654 VIE196654:VIH196654 VSA196654:VSD196654 WBW196654:WBZ196654 WLS196654:WLV196654 WVO196654:WVR196654 G262190:J262190 JC262190:JF262190 SY262190:TB262190 ACU262190:ACX262190 AMQ262190:AMT262190 AWM262190:AWP262190 BGI262190:BGL262190 BQE262190:BQH262190 CAA262190:CAD262190 CJW262190:CJZ262190 CTS262190:CTV262190 DDO262190:DDR262190 DNK262190:DNN262190 DXG262190:DXJ262190 EHC262190:EHF262190 EQY262190:ERB262190 FAU262190:FAX262190 FKQ262190:FKT262190 FUM262190:FUP262190 GEI262190:GEL262190 GOE262190:GOH262190 GYA262190:GYD262190 HHW262190:HHZ262190 HRS262190:HRV262190 IBO262190:IBR262190 ILK262190:ILN262190 IVG262190:IVJ262190 JFC262190:JFF262190 JOY262190:JPB262190 JYU262190:JYX262190 KIQ262190:KIT262190 KSM262190:KSP262190 LCI262190:LCL262190 LME262190:LMH262190 LWA262190:LWD262190 MFW262190:MFZ262190 MPS262190:MPV262190 MZO262190:MZR262190 NJK262190:NJN262190 NTG262190:NTJ262190 ODC262190:ODF262190 OMY262190:ONB262190 OWU262190:OWX262190 PGQ262190:PGT262190 PQM262190:PQP262190 QAI262190:QAL262190 QKE262190:QKH262190 QUA262190:QUD262190 RDW262190:RDZ262190 RNS262190:RNV262190 RXO262190:RXR262190 SHK262190:SHN262190 SRG262190:SRJ262190 TBC262190:TBF262190 TKY262190:TLB262190 TUU262190:TUX262190 UEQ262190:UET262190 UOM262190:UOP262190 UYI262190:UYL262190 VIE262190:VIH262190 VSA262190:VSD262190 WBW262190:WBZ262190 WLS262190:WLV262190 WVO262190:WVR262190 G327726:J327726 JC327726:JF327726 SY327726:TB327726 ACU327726:ACX327726 AMQ327726:AMT327726 AWM327726:AWP327726 BGI327726:BGL327726 BQE327726:BQH327726 CAA327726:CAD327726 CJW327726:CJZ327726 CTS327726:CTV327726 DDO327726:DDR327726 DNK327726:DNN327726 DXG327726:DXJ327726 EHC327726:EHF327726 EQY327726:ERB327726 FAU327726:FAX327726 FKQ327726:FKT327726 FUM327726:FUP327726 GEI327726:GEL327726 GOE327726:GOH327726 GYA327726:GYD327726 HHW327726:HHZ327726 HRS327726:HRV327726 IBO327726:IBR327726 ILK327726:ILN327726 IVG327726:IVJ327726 JFC327726:JFF327726 JOY327726:JPB327726 JYU327726:JYX327726 KIQ327726:KIT327726 KSM327726:KSP327726 LCI327726:LCL327726 LME327726:LMH327726 LWA327726:LWD327726 MFW327726:MFZ327726 MPS327726:MPV327726 MZO327726:MZR327726 NJK327726:NJN327726 NTG327726:NTJ327726 ODC327726:ODF327726 OMY327726:ONB327726 OWU327726:OWX327726 PGQ327726:PGT327726 PQM327726:PQP327726 QAI327726:QAL327726 QKE327726:QKH327726 QUA327726:QUD327726 RDW327726:RDZ327726 RNS327726:RNV327726 RXO327726:RXR327726 SHK327726:SHN327726 SRG327726:SRJ327726 TBC327726:TBF327726 TKY327726:TLB327726 TUU327726:TUX327726 UEQ327726:UET327726 UOM327726:UOP327726 UYI327726:UYL327726 VIE327726:VIH327726 VSA327726:VSD327726 WBW327726:WBZ327726 WLS327726:WLV327726 WVO327726:WVR327726 G393262:J393262 JC393262:JF393262 SY393262:TB393262 ACU393262:ACX393262 AMQ393262:AMT393262 AWM393262:AWP393262 BGI393262:BGL393262 BQE393262:BQH393262 CAA393262:CAD393262 CJW393262:CJZ393262 CTS393262:CTV393262 DDO393262:DDR393262 DNK393262:DNN393262 DXG393262:DXJ393262 EHC393262:EHF393262 EQY393262:ERB393262 FAU393262:FAX393262 FKQ393262:FKT393262 FUM393262:FUP393262 GEI393262:GEL393262 GOE393262:GOH393262 GYA393262:GYD393262 HHW393262:HHZ393262 HRS393262:HRV393262 IBO393262:IBR393262 ILK393262:ILN393262 IVG393262:IVJ393262 JFC393262:JFF393262 JOY393262:JPB393262 JYU393262:JYX393262 KIQ393262:KIT393262 KSM393262:KSP393262 LCI393262:LCL393262 LME393262:LMH393262 LWA393262:LWD393262 MFW393262:MFZ393262 MPS393262:MPV393262 MZO393262:MZR393262 NJK393262:NJN393262 NTG393262:NTJ393262 ODC393262:ODF393262 OMY393262:ONB393262 OWU393262:OWX393262 PGQ393262:PGT393262 PQM393262:PQP393262 QAI393262:QAL393262 QKE393262:QKH393262 QUA393262:QUD393262 RDW393262:RDZ393262 RNS393262:RNV393262 RXO393262:RXR393262 SHK393262:SHN393262 SRG393262:SRJ393262 TBC393262:TBF393262 TKY393262:TLB393262 TUU393262:TUX393262 UEQ393262:UET393262 UOM393262:UOP393262 UYI393262:UYL393262 VIE393262:VIH393262 VSA393262:VSD393262 WBW393262:WBZ393262 WLS393262:WLV393262 WVO393262:WVR393262 G458798:J458798 JC458798:JF458798 SY458798:TB458798 ACU458798:ACX458798 AMQ458798:AMT458798 AWM458798:AWP458798 BGI458798:BGL458798 BQE458798:BQH458798 CAA458798:CAD458798 CJW458798:CJZ458798 CTS458798:CTV458798 DDO458798:DDR458798 DNK458798:DNN458798 DXG458798:DXJ458798 EHC458798:EHF458798 EQY458798:ERB458798 FAU458798:FAX458798 FKQ458798:FKT458798 FUM458798:FUP458798 GEI458798:GEL458798 GOE458798:GOH458798 GYA458798:GYD458798 HHW458798:HHZ458798 HRS458798:HRV458798 IBO458798:IBR458798 ILK458798:ILN458798 IVG458798:IVJ458798 JFC458798:JFF458798 JOY458798:JPB458798 JYU458798:JYX458798 KIQ458798:KIT458798 KSM458798:KSP458798 LCI458798:LCL458798 LME458798:LMH458798 LWA458798:LWD458798 MFW458798:MFZ458798 MPS458798:MPV458798 MZO458798:MZR458798 NJK458798:NJN458798 NTG458798:NTJ458798 ODC458798:ODF458798 OMY458798:ONB458798 OWU458798:OWX458798 PGQ458798:PGT458798 PQM458798:PQP458798 QAI458798:QAL458798 QKE458798:QKH458798 QUA458798:QUD458798 RDW458798:RDZ458798 RNS458798:RNV458798 RXO458798:RXR458798 SHK458798:SHN458798 SRG458798:SRJ458798 TBC458798:TBF458798 TKY458798:TLB458798 TUU458798:TUX458798 UEQ458798:UET458798 UOM458798:UOP458798 UYI458798:UYL458798 VIE458798:VIH458798 VSA458798:VSD458798 WBW458798:WBZ458798 WLS458798:WLV458798 WVO458798:WVR458798 G524334:J524334 JC524334:JF524334 SY524334:TB524334 ACU524334:ACX524334 AMQ524334:AMT524334 AWM524334:AWP524334 BGI524334:BGL524334 BQE524334:BQH524334 CAA524334:CAD524334 CJW524334:CJZ524334 CTS524334:CTV524334 DDO524334:DDR524334 DNK524334:DNN524334 DXG524334:DXJ524334 EHC524334:EHF524334 EQY524334:ERB524334 FAU524334:FAX524334 FKQ524334:FKT524334 FUM524334:FUP524334 GEI524334:GEL524334 GOE524334:GOH524334 GYA524334:GYD524334 HHW524334:HHZ524334 HRS524334:HRV524334 IBO524334:IBR524334 ILK524334:ILN524334 IVG524334:IVJ524334 JFC524334:JFF524334 JOY524334:JPB524334 JYU524334:JYX524334 KIQ524334:KIT524334 KSM524334:KSP524334 LCI524334:LCL524334 LME524334:LMH524334 LWA524334:LWD524334 MFW524334:MFZ524334 MPS524334:MPV524334 MZO524334:MZR524334 NJK524334:NJN524334 NTG524334:NTJ524334 ODC524334:ODF524334 OMY524334:ONB524334 OWU524334:OWX524334 PGQ524334:PGT524334 PQM524334:PQP524334 QAI524334:QAL524334 QKE524334:QKH524334 QUA524334:QUD524334 RDW524334:RDZ524334 RNS524334:RNV524334 RXO524334:RXR524334 SHK524334:SHN524334 SRG524334:SRJ524334 TBC524334:TBF524334 TKY524334:TLB524334 TUU524334:TUX524334 UEQ524334:UET524334 UOM524334:UOP524334 UYI524334:UYL524334 VIE524334:VIH524334 VSA524334:VSD524334 WBW524334:WBZ524334 WLS524334:WLV524334 WVO524334:WVR524334 G589870:J589870 JC589870:JF589870 SY589870:TB589870 ACU589870:ACX589870 AMQ589870:AMT589870 AWM589870:AWP589870 BGI589870:BGL589870 BQE589870:BQH589870 CAA589870:CAD589870 CJW589870:CJZ589870 CTS589870:CTV589870 DDO589870:DDR589870 DNK589870:DNN589870 DXG589870:DXJ589870 EHC589870:EHF589870 EQY589870:ERB589870 FAU589870:FAX589870 FKQ589870:FKT589870 FUM589870:FUP589870 GEI589870:GEL589870 GOE589870:GOH589870 GYA589870:GYD589870 HHW589870:HHZ589870 HRS589870:HRV589870 IBO589870:IBR589870 ILK589870:ILN589870 IVG589870:IVJ589870 JFC589870:JFF589870 JOY589870:JPB589870 JYU589870:JYX589870 KIQ589870:KIT589870 KSM589870:KSP589870 LCI589870:LCL589870 LME589870:LMH589870 LWA589870:LWD589870 MFW589870:MFZ589870 MPS589870:MPV589870 MZO589870:MZR589870 NJK589870:NJN589870 NTG589870:NTJ589870 ODC589870:ODF589870 OMY589870:ONB589870 OWU589870:OWX589870 PGQ589870:PGT589870 PQM589870:PQP589870 QAI589870:QAL589870 QKE589870:QKH589870 QUA589870:QUD589870 RDW589870:RDZ589870 RNS589870:RNV589870 RXO589870:RXR589870 SHK589870:SHN589870 SRG589870:SRJ589870 TBC589870:TBF589870 TKY589870:TLB589870 TUU589870:TUX589870 UEQ589870:UET589870 UOM589870:UOP589870 UYI589870:UYL589870 VIE589870:VIH589870 VSA589870:VSD589870 WBW589870:WBZ589870 WLS589870:WLV589870 WVO589870:WVR589870 G655406:J655406 JC655406:JF655406 SY655406:TB655406 ACU655406:ACX655406 AMQ655406:AMT655406 AWM655406:AWP655406 BGI655406:BGL655406 BQE655406:BQH655406 CAA655406:CAD655406 CJW655406:CJZ655406 CTS655406:CTV655406 DDO655406:DDR655406 DNK655406:DNN655406 DXG655406:DXJ655406 EHC655406:EHF655406 EQY655406:ERB655406 FAU655406:FAX655406 FKQ655406:FKT655406 FUM655406:FUP655406 GEI655406:GEL655406 GOE655406:GOH655406 GYA655406:GYD655406 HHW655406:HHZ655406 HRS655406:HRV655406 IBO655406:IBR655406 ILK655406:ILN655406 IVG655406:IVJ655406 JFC655406:JFF655406 JOY655406:JPB655406 JYU655406:JYX655406 KIQ655406:KIT655406 KSM655406:KSP655406 LCI655406:LCL655406 LME655406:LMH655406 LWA655406:LWD655406 MFW655406:MFZ655406 MPS655406:MPV655406 MZO655406:MZR655406 NJK655406:NJN655406 NTG655406:NTJ655406 ODC655406:ODF655406 OMY655406:ONB655406 OWU655406:OWX655406 PGQ655406:PGT655406 PQM655406:PQP655406 QAI655406:QAL655406 QKE655406:QKH655406 QUA655406:QUD655406 RDW655406:RDZ655406 RNS655406:RNV655406 RXO655406:RXR655406 SHK655406:SHN655406 SRG655406:SRJ655406 TBC655406:TBF655406 TKY655406:TLB655406 TUU655406:TUX655406 UEQ655406:UET655406 UOM655406:UOP655406 UYI655406:UYL655406 VIE655406:VIH655406 VSA655406:VSD655406 WBW655406:WBZ655406 WLS655406:WLV655406 WVO655406:WVR655406 G720942:J720942 JC720942:JF720942 SY720942:TB720942 ACU720942:ACX720942 AMQ720942:AMT720942 AWM720942:AWP720942 BGI720942:BGL720942 BQE720942:BQH720942 CAA720942:CAD720942 CJW720942:CJZ720942 CTS720942:CTV720942 DDO720942:DDR720942 DNK720942:DNN720942 DXG720942:DXJ720942 EHC720942:EHF720942 EQY720942:ERB720942 FAU720942:FAX720942 FKQ720942:FKT720942 FUM720942:FUP720942 GEI720942:GEL720942 GOE720942:GOH720942 GYA720942:GYD720942 HHW720942:HHZ720942 HRS720942:HRV720942 IBO720942:IBR720942 ILK720942:ILN720942 IVG720942:IVJ720942 JFC720942:JFF720942 JOY720942:JPB720942 JYU720942:JYX720942 KIQ720942:KIT720942 KSM720942:KSP720942 LCI720942:LCL720942 LME720942:LMH720942 LWA720942:LWD720942 MFW720942:MFZ720942 MPS720942:MPV720942 MZO720942:MZR720942 NJK720942:NJN720942 NTG720942:NTJ720942 ODC720942:ODF720942 OMY720942:ONB720942 OWU720942:OWX720942 PGQ720942:PGT720942 PQM720942:PQP720942 QAI720942:QAL720942 QKE720942:QKH720942 QUA720942:QUD720942 RDW720942:RDZ720942 RNS720942:RNV720942 RXO720942:RXR720942 SHK720942:SHN720942 SRG720942:SRJ720942 TBC720942:TBF720942 TKY720942:TLB720942 TUU720942:TUX720942 UEQ720942:UET720942 UOM720942:UOP720942 UYI720942:UYL720942 VIE720942:VIH720942 VSA720942:VSD720942 WBW720942:WBZ720942 WLS720942:WLV720942 WVO720942:WVR720942 G786478:J786478 JC786478:JF786478 SY786478:TB786478 ACU786478:ACX786478 AMQ786478:AMT786478 AWM786478:AWP786478 BGI786478:BGL786478 BQE786478:BQH786478 CAA786478:CAD786478 CJW786478:CJZ786478 CTS786478:CTV786478 DDO786478:DDR786478 DNK786478:DNN786478 DXG786478:DXJ786478 EHC786478:EHF786478 EQY786478:ERB786478 FAU786478:FAX786478 FKQ786478:FKT786478 FUM786478:FUP786478 GEI786478:GEL786478 GOE786478:GOH786478 GYA786478:GYD786478 HHW786478:HHZ786478 HRS786478:HRV786478 IBO786478:IBR786478 ILK786478:ILN786478 IVG786478:IVJ786478 JFC786478:JFF786478 JOY786478:JPB786478 JYU786478:JYX786478 KIQ786478:KIT786478 KSM786478:KSP786478 LCI786478:LCL786478 LME786478:LMH786478 LWA786478:LWD786478 MFW786478:MFZ786478 MPS786478:MPV786478 MZO786478:MZR786478 NJK786478:NJN786478 NTG786478:NTJ786478 ODC786478:ODF786478 OMY786478:ONB786478 OWU786478:OWX786478 PGQ786478:PGT786478 PQM786478:PQP786478 QAI786478:QAL786478 QKE786478:QKH786478 QUA786478:QUD786478 RDW786478:RDZ786478 RNS786478:RNV786478 RXO786478:RXR786478 SHK786478:SHN786478 SRG786478:SRJ786478 TBC786478:TBF786478 TKY786478:TLB786478 TUU786478:TUX786478 UEQ786478:UET786478 UOM786478:UOP786478 UYI786478:UYL786478 VIE786478:VIH786478 VSA786478:VSD786478 WBW786478:WBZ786478 WLS786478:WLV786478 WVO786478:WVR786478 G852014:J852014 JC852014:JF852014 SY852014:TB852014 ACU852014:ACX852014 AMQ852014:AMT852014 AWM852014:AWP852014 BGI852014:BGL852014 BQE852014:BQH852014 CAA852014:CAD852014 CJW852014:CJZ852014 CTS852014:CTV852014 DDO852014:DDR852014 DNK852014:DNN852014 DXG852014:DXJ852014 EHC852014:EHF852014 EQY852014:ERB852014 FAU852014:FAX852014 FKQ852014:FKT852014 FUM852014:FUP852014 GEI852014:GEL852014 GOE852014:GOH852014 GYA852014:GYD852014 HHW852014:HHZ852014 HRS852014:HRV852014 IBO852014:IBR852014 ILK852014:ILN852014 IVG852014:IVJ852014 JFC852014:JFF852014 JOY852014:JPB852014 JYU852014:JYX852014 KIQ852014:KIT852014 KSM852014:KSP852014 LCI852014:LCL852014 LME852014:LMH852014 LWA852014:LWD852014 MFW852014:MFZ852014 MPS852014:MPV852014 MZO852014:MZR852014 NJK852014:NJN852014 NTG852014:NTJ852014 ODC852014:ODF852014 OMY852014:ONB852014 OWU852014:OWX852014 PGQ852014:PGT852014 PQM852014:PQP852014 QAI852014:QAL852014 QKE852014:QKH852014 QUA852014:QUD852014 RDW852014:RDZ852014 RNS852014:RNV852014 RXO852014:RXR852014 SHK852014:SHN852014 SRG852014:SRJ852014 TBC852014:TBF852014 TKY852014:TLB852014 TUU852014:TUX852014 UEQ852014:UET852014 UOM852014:UOP852014 UYI852014:UYL852014 VIE852014:VIH852014 VSA852014:VSD852014 WBW852014:WBZ852014 WLS852014:WLV852014 WVO852014:WVR852014 G917550:J917550 JC917550:JF917550 SY917550:TB917550 ACU917550:ACX917550 AMQ917550:AMT917550 AWM917550:AWP917550 BGI917550:BGL917550 BQE917550:BQH917550 CAA917550:CAD917550 CJW917550:CJZ917550 CTS917550:CTV917550 DDO917550:DDR917550 DNK917550:DNN917550 DXG917550:DXJ917550 EHC917550:EHF917550 EQY917550:ERB917550 FAU917550:FAX917550 FKQ917550:FKT917550 FUM917550:FUP917550 GEI917550:GEL917550 GOE917550:GOH917550 GYA917550:GYD917550 HHW917550:HHZ917550 HRS917550:HRV917550 IBO917550:IBR917550 ILK917550:ILN917550 IVG917550:IVJ917550 JFC917550:JFF917550 JOY917550:JPB917550 JYU917550:JYX917550 KIQ917550:KIT917550 KSM917550:KSP917550 LCI917550:LCL917550 LME917550:LMH917550 LWA917550:LWD917550 MFW917550:MFZ917550 MPS917550:MPV917550 MZO917550:MZR917550 NJK917550:NJN917550 NTG917550:NTJ917550 ODC917550:ODF917550 OMY917550:ONB917550 OWU917550:OWX917550 PGQ917550:PGT917550 PQM917550:PQP917550 QAI917550:QAL917550 QKE917550:QKH917550 QUA917550:QUD917550 RDW917550:RDZ917550 RNS917550:RNV917550 RXO917550:RXR917550 SHK917550:SHN917550 SRG917550:SRJ917550 TBC917550:TBF917550 TKY917550:TLB917550 TUU917550:TUX917550 UEQ917550:UET917550 UOM917550:UOP917550 UYI917550:UYL917550 VIE917550:VIH917550 VSA917550:VSD917550 WBW917550:WBZ917550 WLS917550:WLV917550 WVO917550:WVR917550 G983086:J983086 JC983086:JF983086 SY983086:TB983086 ACU983086:ACX983086 AMQ983086:AMT983086 AWM983086:AWP983086 BGI983086:BGL983086 BQE983086:BQH983086 CAA983086:CAD983086 CJW983086:CJZ983086 CTS983086:CTV983086 DDO983086:DDR983086 DNK983086:DNN983086 DXG983086:DXJ983086 EHC983086:EHF983086 EQY983086:ERB983086 FAU983086:FAX983086 FKQ983086:FKT983086 FUM983086:FUP983086 GEI983086:GEL983086 GOE983086:GOH983086 GYA983086:GYD983086 HHW983086:HHZ983086 HRS983086:HRV983086 IBO983086:IBR983086 ILK983086:ILN983086 IVG983086:IVJ983086 JFC983086:JFF983086 JOY983086:JPB983086 JYU983086:JYX983086 KIQ983086:KIT983086 KSM983086:KSP983086 LCI983086:LCL983086 LME983086:LMH983086 LWA983086:LWD983086 MFW983086:MFZ983086 MPS983086:MPV983086 MZO983086:MZR983086 NJK983086:NJN983086 NTG983086:NTJ983086 ODC983086:ODF983086 OMY983086:ONB983086 OWU983086:OWX983086 PGQ983086:PGT983086 PQM983086:PQP983086 QAI983086:QAL983086 QKE983086:QKH983086 QUA983086:QUD983086 RDW983086:RDZ983086 RNS983086:RNV983086 RXO983086:RXR983086 SHK983086:SHN983086 SRG983086:SRJ983086 TBC983086:TBF983086 TKY983086:TLB983086 TUU983086:TUX983086 UEQ983086:UET983086 UOM983086:UOP983086 UYI983086:UYL983086 VIE983086:VIH983086 VSA983086:VSD983086 WBW983086:WBZ983086 WLS983086:WLV983086 WVO983086:WVR983086">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19 JA65619 SW65619 ACS65619 AMO65619 AWK65619 BGG65619 BQC65619 BZY65619 CJU65619 CTQ65619 DDM65619 DNI65619 DXE65619 EHA65619 EQW65619 FAS65619 FKO65619 FUK65619 GEG65619 GOC65619 GXY65619 HHU65619 HRQ65619 IBM65619 ILI65619 IVE65619 JFA65619 JOW65619 JYS65619 KIO65619 KSK65619 LCG65619 LMC65619 LVY65619 MFU65619 MPQ65619 MZM65619 NJI65619 NTE65619 ODA65619 OMW65619 OWS65619 PGO65619 PQK65619 QAG65619 QKC65619 QTY65619 RDU65619 RNQ65619 RXM65619 SHI65619 SRE65619 TBA65619 TKW65619 TUS65619 UEO65619 UOK65619 UYG65619 VIC65619 VRY65619 WBU65619 WLQ65619 WVM65619 E131155 JA131155 SW131155 ACS131155 AMO131155 AWK131155 BGG131155 BQC131155 BZY131155 CJU131155 CTQ131155 DDM131155 DNI131155 DXE131155 EHA131155 EQW131155 FAS131155 FKO131155 FUK131155 GEG131155 GOC131155 GXY131155 HHU131155 HRQ131155 IBM131155 ILI131155 IVE131155 JFA131155 JOW131155 JYS131155 KIO131155 KSK131155 LCG131155 LMC131155 LVY131155 MFU131155 MPQ131155 MZM131155 NJI131155 NTE131155 ODA131155 OMW131155 OWS131155 PGO131155 PQK131155 QAG131155 QKC131155 QTY131155 RDU131155 RNQ131155 RXM131155 SHI131155 SRE131155 TBA131155 TKW131155 TUS131155 UEO131155 UOK131155 UYG131155 VIC131155 VRY131155 WBU131155 WLQ131155 WVM131155 E196691 JA196691 SW196691 ACS196691 AMO196691 AWK196691 BGG196691 BQC196691 BZY196691 CJU196691 CTQ196691 DDM196691 DNI196691 DXE196691 EHA196691 EQW196691 FAS196691 FKO196691 FUK196691 GEG196691 GOC196691 GXY196691 HHU196691 HRQ196691 IBM196691 ILI196691 IVE196691 JFA196691 JOW196691 JYS196691 KIO196691 KSK196691 LCG196691 LMC196691 LVY196691 MFU196691 MPQ196691 MZM196691 NJI196691 NTE196691 ODA196691 OMW196691 OWS196691 PGO196691 PQK196691 QAG196691 QKC196691 QTY196691 RDU196691 RNQ196691 RXM196691 SHI196691 SRE196691 TBA196691 TKW196691 TUS196691 UEO196691 UOK196691 UYG196691 VIC196691 VRY196691 WBU196691 WLQ196691 WVM196691 E262227 JA262227 SW262227 ACS262227 AMO262227 AWK262227 BGG262227 BQC262227 BZY262227 CJU262227 CTQ262227 DDM262227 DNI262227 DXE262227 EHA262227 EQW262227 FAS262227 FKO262227 FUK262227 GEG262227 GOC262227 GXY262227 HHU262227 HRQ262227 IBM262227 ILI262227 IVE262227 JFA262227 JOW262227 JYS262227 KIO262227 KSK262227 LCG262227 LMC262227 LVY262227 MFU262227 MPQ262227 MZM262227 NJI262227 NTE262227 ODA262227 OMW262227 OWS262227 PGO262227 PQK262227 QAG262227 QKC262227 QTY262227 RDU262227 RNQ262227 RXM262227 SHI262227 SRE262227 TBA262227 TKW262227 TUS262227 UEO262227 UOK262227 UYG262227 VIC262227 VRY262227 WBU262227 WLQ262227 WVM262227 E327763 JA327763 SW327763 ACS327763 AMO327763 AWK327763 BGG327763 BQC327763 BZY327763 CJU327763 CTQ327763 DDM327763 DNI327763 DXE327763 EHA327763 EQW327763 FAS327763 FKO327763 FUK327763 GEG327763 GOC327763 GXY327763 HHU327763 HRQ327763 IBM327763 ILI327763 IVE327763 JFA327763 JOW327763 JYS327763 KIO327763 KSK327763 LCG327763 LMC327763 LVY327763 MFU327763 MPQ327763 MZM327763 NJI327763 NTE327763 ODA327763 OMW327763 OWS327763 PGO327763 PQK327763 QAG327763 QKC327763 QTY327763 RDU327763 RNQ327763 RXM327763 SHI327763 SRE327763 TBA327763 TKW327763 TUS327763 UEO327763 UOK327763 UYG327763 VIC327763 VRY327763 WBU327763 WLQ327763 WVM327763 E393299 JA393299 SW393299 ACS393299 AMO393299 AWK393299 BGG393299 BQC393299 BZY393299 CJU393299 CTQ393299 DDM393299 DNI393299 DXE393299 EHA393299 EQW393299 FAS393299 FKO393299 FUK393299 GEG393299 GOC393299 GXY393299 HHU393299 HRQ393299 IBM393299 ILI393299 IVE393299 JFA393299 JOW393299 JYS393299 KIO393299 KSK393299 LCG393299 LMC393299 LVY393299 MFU393299 MPQ393299 MZM393299 NJI393299 NTE393299 ODA393299 OMW393299 OWS393299 PGO393299 PQK393299 QAG393299 QKC393299 QTY393299 RDU393299 RNQ393299 RXM393299 SHI393299 SRE393299 TBA393299 TKW393299 TUS393299 UEO393299 UOK393299 UYG393299 VIC393299 VRY393299 WBU393299 WLQ393299 WVM393299 E458835 JA458835 SW458835 ACS458835 AMO458835 AWK458835 BGG458835 BQC458835 BZY458835 CJU458835 CTQ458835 DDM458835 DNI458835 DXE458835 EHA458835 EQW458835 FAS458835 FKO458835 FUK458835 GEG458835 GOC458835 GXY458835 HHU458835 HRQ458835 IBM458835 ILI458835 IVE458835 JFA458835 JOW458835 JYS458835 KIO458835 KSK458835 LCG458835 LMC458835 LVY458835 MFU458835 MPQ458835 MZM458835 NJI458835 NTE458835 ODA458835 OMW458835 OWS458835 PGO458835 PQK458835 QAG458835 QKC458835 QTY458835 RDU458835 RNQ458835 RXM458835 SHI458835 SRE458835 TBA458835 TKW458835 TUS458835 UEO458835 UOK458835 UYG458835 VIC458835 VRY458835 WBU458835 WLQ458835 WVM458835 E524371 JA524371 SW524371 ACS524371 AMO524371 AWK524371 BGG524371 BQC524371 BZY524371 CJU524371 CTQ524371 DDM524371 DNI524371 DXE524371 EHA524371 EQW524371 FAS524371 FKO524371 FUK524371 GEG524371 GOC524371 GXY524371 HHU524371 HRQ524371 IBM524371 ILI524371 IVE524371 JFA524371 JOW524371 JYS524371 KIO524371 KSK524371 LCG524371 LMC524371 LVY524371 MFU524371 MPQ524371 MZM524371 NJI524371 NTE524371 ODA524371 OMW524371 OWS524371 PGO524371 PQK524371 QAG524371 QKC524371 QTY524371 RDU524371 RNQ524371 RXM524371 SHI524371 SRE524371 TBA524371 TKW524371 TUS524371 UEO524371 UOK524371 UYG524371 VIC524371 VRY524371 WBU524371 WLQ524371 WVM524371 E589907 JA589907 SW589907 ACS589907 AMO589907 AWK589907 BGG589907 BQC589907 BZY589907 CJU589907 CTQ589907 DDM589907 DNI589907 DXE589907 EHA589907 EQW589907 FAS589907 FKO589907 FUK589907 GEG589907 GOC589907 GXY589907 HHU589907 HRQ589907 IBM589907 ILI589907 IVE589907 JFA589907 JOW589907 JYS589907 KIO589907 KSK589907 LCG589907 LMC589907 LVY589907 MFU589907 MPQ589907 MZM589907 NJI589907 NTE589907 ODA589907 OMW589907 OWS589907 PGO589907 PQK589907 QAG589907 QKC589907 QTY589907 RDU589907 RNQ589907 RXM589907 SHI589907 SRE589907 TBA589907 TKW589907 TUS589907 UEO589907 UOK589907 UYG589907 VIC589907 VRY589907 WBU589907 WLQ589907 WVM589907 E655443 JA655443 SW655443 ACS655443 AMO655443 AWK655443 BGG655443 BQC655443 BZY655443 CJU655443 CTQ655443 DDM655443 DNI655443 DXE655443 EHA655443 EQW655443 FAS655443 FKO655443 FUK655443 GEG655443 GOC655443 GXY655443 HHU655443 HRQ655443 IBM655443 ILI655443 IVE655443 JFA655443 JOW655443 JYS655443 KIO655443 KSK655443 LCG655443 LMC655443 LVY655443 MFU655443 MPQ655443 MZM655443 NJI655443 NTE655443 ODA655443 OMW655443 OWS655443 PGO655443 PQK655443 QAG655443 QKC655443 QTY655443 RDU655443 RNQ655443 RXM655443 SHI655443 SRE655443 TBA655443 TKW655443 TUS655443 UEO655443 UOK655443 UYG655443 VIC655443 VRY655443 WBU655443 WLQ655443 WVM655443 E720979 JA720979 SW720979 ACS720979 AMO720979 AWK720979 BGG720979 BQC720979 BZY720979 CJU720979 CTQ720979 DDM720979 DNI720979 DXE720979 EHA720979 EQW720979 FAS720979 FKO720979 FUK720979 GEG720979 GOC720979 GXY720979 HHU720979 HRQ720979 IBM720979 ILI720979 IVE720979 JFA720979 JOW720979 JYS720979 KIO720979 KSK720979 LCG720979 LMC720979 LVY720979 MFU720979 MPQ720979 MZM720979 NJI720979 NTE720979 ODA720979 OMW720979 OWS720979 PGO720979 PQK720979 QAG720979 QKC720979 QTY720979 RDU720979 RNQ720979 RXM720979 SHI720979 SRE720979 TBA720979 TKW720979 TUS720979 UEO720979 UOK720979 UYG720979 VIC720979 VRY720979 WBU720979 WLQ720979 WVM720979 E786515 JA786515 SW786515 ACS786515 AMO786515 AWK786515 BGG786515 BQC786515 BZY786515 CJU786515 CTQ786515 DDM786515 DNI786515 DXE786515 EHA786515 EQW786515 FAS786515 FKO786515 FUK786515 GEG786515 GOC786515 GXY786515 HHU786515 HRQ786515 IBM786515 ILI786515 IVE786515 JFA786515 JOW786515 JYS786515 KIO786515 KSK786515 LCG786515 LMC786515 LVY786515 MFU786515 MPQ786515 MZM786515 NJI786515 NTE786515 ODA786515 OMW786515 OWS786515 PGO786515 PQK786515 QAG786515 QKC786515 QTY786515 RDU786515 RNQ786515 RXM786515 SHI786515 SRE786515 TBA786515 TKW786515 TUS786515 UEO786515 UOK786515 UYG786515 VIC786515 VRY786515 WBU786515 WLQ786515 WVM786515 E852051 JA852051 SW852051 ACS852051 AMO852051 AWK852051 BGG852051 BQC852051 BZY852051 CJU852051 CTQ852051 DDM852051 DNI852051 DXE852051 EHA852051 EQW852051 FAS852051 FKO852051 FUK852051 GEG852051 GOC852051 GXY852051 HHU852051 HRQ852051 IBM852051 ILI852051 IVE852051 JFA852051 JOW852051 JYS852051 KIO852051 KSK852051 LCG852051 LMC852051 LVY852051 MFU852051 MPQ852051 MZM852051 NJI852051 NTE852051 ODA852051 OMW852051 OWS852051 PGO852051 PQK852051 QAG852051 QKC852051 QTY852051 RDU852051 RNQ852051 RXM852051 SHI852051 SRE852051 TBA852051 TKW852051 TUS852051 UEO852051 UOK852051 UYG852051 VIC852051 VRY852051 WBU852051 WLQ852051 WVM852051 E917587 JA917587 SW917587 ACS917587 AMO917587 AWK917587 BGG917587 BQC917587 BZY917587 CJU917587 CTQ917587 DDM917587 DNI917587 DXE917587 EHA917587 EQW917587 FAS917587 FKO917587 FUK917587 GEG917587 GOC917587 GXY917587 HHU917587 HRQ917587 IBM917587 ILI917587 IVE917587 JFA917587 JOW917587 JYS917587 KIO917587 KSK917587 LCG917587 LMC917587 LVY917587 MFU917587 MPQ917587 MZM917587 NJI917587 NTE917587 ODA917587 OMW917587 OWS917587 PGO917587 PQK917587 QAG917587 QKC917587 QTY917587 RDU917587 RNQ917587 RXM917587 SHI917587 SRE917587 TBA917587 TKW917587 TUS917587 UEO917587 UOK917587 UYG917587 VIC917587 VRY917587 WBU917587 WLQ917587 WVM917587 E983123 JA983123 SW983123 ACS983123 AMO983123 AWK983123 BGG983123 BQC983123 BZY983123 CJU983123 CTQ983123 DDM983123 DNI983123 DXE983123 EHA983123 EQW983123 FAS983123 FKO983123 FUK983123 GEG983123 GOC983123 GXY983123 HHU983123 HRQ983123 IBM983123 ILI983123 IVE983123 JFA983123 JOW983123 JYS983123 KIO983123 KSK983123 LCG983123 LMC983123 LVY983123 MFU983123 MPQ983123 MZM983123 NJI983123 NTE983123 ODA983123 OMW983123 OWS983123 PGO983123 PQK983123 QAG983123 QKC983123 QTY983123 RDU983123 RNQ983123 RXM983123 SHI983123 SRE983123 TBA983123 TKW983123 TUS983123 UEO983123 UOK983123 UYG983123 VIC983123 VRY983123 WBU983123 WLQ983123 WVM983123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19:J65619 JC65619:JF65619 SY65619:TB65619 ACU65619:ACX65619 AMQ65619:AMT65619 AWM65619:AWP65619 BGI65619:BGL65619 BQE65619:BQH65619 CAA65619:CAD65619 CJW65619:CJZ65619 CTS65619:CTV65619 DDO65619:DDR65619 DNK65619:DNN65619 DXG65619:DXJ65619 EHC65619:EHF65619 EQY65619:ERB65619 FAU65619:FAX65619 FKQ65619:FKT65619 FUM65619:FUP65619 GEI65619:GEL65619 GOE65619:GOH65619 GYA65619:GYD65619 HHW65619:HHZ65619 HRS65619:HRV65619 IBO65619:IBR65619 ILK65619:ILN65619 IVG65619:IVJ65619 JFC65619:JFF65619 JOY65619:JPB65619 JYU65619:JYX65619 KIQ65619:KIT65619 KSM65619:KSP65619 LCI65619:LCL65619 LME65619:LMH65619 LWA65619:LWD65619 MFW65619:MFZ65619 MPS65619:MPV65619 MZO65619:MZR65619 NJK65619:NJN65619 NTG65619:NTJ65619 ODC65619:ODF65619 OMY65619:ONB65619 OWU65619:OWX65619 PGQ65619:PGT65619 PQM65619:PQP65619 QAI65619:QAL65619 QKE65619:QKH65619 QUA65619:QUD65619 RDW65619:RDZ65619 RNS65619:RNV65619 RXO65619:RXR65619 SHK65619:SHN65619 SRG65619:SRJ65619 TBC65619:TBF65619 TKY65619:TLB65619 TUU65619:TUX65619 UEQ65619:UET65619 UOM65619:UOP65619 UYI65619:UYL65619 VIE65619:VIH65619 VSA65619:VSD65619 WBW65619:WBZ65619 WLS65619:WLV65619 WVO65619:WVR65619 G131155:J131155 JC131155:JF131155 SY131155:TB131155 ACU131155:ACX131155 AMQ131155:AMT131155 AWM131155:AWP131155 BGI131155:BGL131155 BQE131155:BQH131155 CAA131155:CAD131155 CJW131155:CJZ131155 CTS131155:CTV131155 DDO131155:DDR131155 DNK131155:DNN131155 DXG131155:DXJ131155 EHC131155:EHF131155 EQY131155:ERB131155 FAU131155:FAX131155 FKQ131155:FKT131155 FUM131155:FUP131155 GEI131155:GEL131155 GOE131155:GOH131155 GYA131155:GYD131155 HHW131155:HHZ131155 HRS131155:HRV131155 IBO131155:IBR131155 ILK131155:ILN131155 IVG131155:IVJ131155 JFC131155:JFF131155 JOY131155:JPB131155 JYU131155:JYX131155 KIQ131155:KIT131155 KSM131155:KSP131155 LCI131155:LCL131155 LME131155:LMH131155 LWA131155:LWD131155 MFW131155:MFZ131155 MPS131155:MPV131155 MZO131155:MZR131155 NJK131155:NJN131155 NTG131155:NTJ131155 ODC131155:ODF131155 OMY131155:ONB131155 OWU131155:OWX131155 PGQ131155:PGT131155 PQM131155:PQP131155 QAI131155:QAL131155 QKE131155:QKH131155 QUA131155:QUD131155 RDW131155:RDZ131155 RNS131155:RNV131155 RXO131155:RXR131155 SHK131155:SHN131155 SRG131155:SRJ131155 TBC131155:TBF131155 TKY131155:TLB131155 TUU131155:TUX131155 UEQ131155:UET131155 UOM131155:UOP131155 UYI131155:UYL131155 VIE131155:VIH131155 VSA131155:VSD131155 WBW131155:WBZ131155 WLS131155:WLV131155 WVO131155:WVR131155 G196691:J196691 JC196691:JF196691 SY196691:TB196691 ACU196691:ACX196691 AMQ196691:AMT196691 AWM196691:AWP196691 BGI196691:BGL196691 BQE196691:BQH196691 CAA196691:CAD196691 CJW196691:CJZ196691 CTS196691:CTV196691 DDO196691:DDR196691 DNK196691:DNN196691 DXG196691:DXJ196691 EHC196691:EHF196691 EQY196691:ERB196691 FAU196691:FAX196691 FKQ196691:FKT196691 FUM196691:FUP196691 GEI196691:GEL196691 GOE196691:GOH196691 GYA196691:GYD196691 HHW196691:HHZ196691 HRS196691:HRV196691 IBO196691:IBR196691 ILK196691:ILN196691 IVG196691:IVJ196691 JFC196691:JFF196691 JOY196691:JPB196691 JYU196691:JYX196691 KIQ196691:KIT196691 KSM196691:KSP196691 LCI196691:LCL196691 LME196691:LMH196691 LWA196691:LWD196691 MFW196691:MFZ196691 MPS196691:MPV196691 MZO196691:MZR196691 NJK196691:NJN196691 NTG196691:NTJ196691 ODC196691:ODF196691 OMY196691:ONB196691 OWU196691:OWX196691 PGQ196691:PGT196691 PQM196691:PQP196691 QAI196691:QAL196691 QKE196691:QKH196691 QUA196691:QUD196691 RDW196691:RDZ196691 RNS196691:RNV196691 RXO196691:RXR196691 SHK196691:SHN196691 SRG196691:SRJ196691 TBC196691:TBF196691 TKY196691:TLB196691 TUU196691:TUX196691 UEQ196691:UET196691 UOM196691:UOP196691 UYI196691:UYL196691 VIE196691:VIH196691 VSA196691:VSD196691 WBW196691:WBZ196691 WLS196691:WLV196691 WVO196691:WVR196691 G262227:J262227 JC262227:JF262227 SY262227:TB262227 ACU262227:ACX262227 AMQ262227:AMT262227 AWM262227:AWP262227 BGI262227:BGL262227 BQE262227:BQH262227 CAA262227:CAD262227 CJW262227:CJZ262227 CTS262227:CTV262227 DDO262227:DDR262227 DNK262227:DNN262227 DXG262227:DXJ262227 EHC262227:EHF262227 EQY262227:ERB262227 FAU262227:FAX262227 FKQ262227:FKT262227 FUM262227:FUP262227 GEI262227:GEL262227 GOE262227:GOH262227 GYA262227:GYD262227 HHW262227:HHZ262227 HRS262227:HRV262227 IBO262227:IBR262227 ILK262227:ILN262227 IVG262227:IVJ262227 JFC262227:JFF262227 JOY262227:JPB262227 JYU262227:JYX262227 KIQ262227:KIT262227 KSM262227:KSP262227 LCI262227:LCL262227 LME262227:LMH262227 LWA262227:LWD262227 MFW262227:MFZ262227 MPS262227:MPV262227 MZO262227:MZR262227 NJK262227:NJN262227 NTG262227:NTJ262227 ODC262227:ODF262227 OMY262227:ONB262227 OWU262227:OWX262227 PGQ262227:PGT262227 PQM262227:PQP262227 QAI262227:QAL262227 QKE262227:QKH262227 QUA262227:QUD262227 RDW262227:RDZ262227 RNS262227:RNV262227 RXO262227:RXR262227 SHK262227:SHN262227 SRG262227:SRJ262227 TBC262227:TBF262227 TKY262227:TLB262227 TUU262227:TUX262227 UEQ262227:UET262227 UOM262227:UOP262227 UYI262227:UYL262227 VIE262227:VIH262227 VSA262227:VSD262227 WBW262227:WBZ262227 WLS262227:WLV262227 WVO262227:WVR262227 G327763:J327763 JC327763:JF327763 SY327763:TB327763 ACU327763:ACX327763 AMQ327763:AMT327763 AWM327763:AWP327763 BGI327763:BGL327763 BQE327763:BQH327763 CAA327763:CAD327763 CJW327763:CJZ327763 CTS327763:CTV327763 DDO327763:DDR327763 DNK327763:DNN327763 DXG327763:DXJ327763 EHC327763:EHF327763 EQY327763:ERB327763 FAU327763:FAX327763 FKQ327763:FKT327763 FUM327763:FUP327763 GEI327763:GEL327763 GOE327763:GOH327763 GYA327763:GYD327763 HHW327763:HHZ327763 HRS327763:HRV327763 IBO327763:IBR327763 ILK327763:ILN327763 IVG327763:IVJ327763 JFC327763:JFF327763 JOY327763:JPB327763 JYU327763:JYX327763 KIQ327763:KIT327763 KSM327763:KSP327763 LCI327763:LCL327763 LME327763:LMH327763 LWA327763:LWD327763 MFW327763:MFZ327763 MPS327763:MPV327763 MZO327763:MZR327763 NJK327763:NJN327763 NTG327763:NTJ327763 ODC327763:ODF327763 OMY327763:ONB327763 OWU327763:OWX327763 PGQ327763:PGT327763 PQM327763:PQP327763 QAI327763:QAL327763 QKE327763:QKH327763 QUA327763:QUD327763 RDW327763:RDZ327763 RNS327763:RNV327763 RXO327763:RXR327763 SHK327763:SHN327763 SRG327763:SRJ327763 TBC327763:TBF327763 TKY327763:TLB327763 TUU327763:TUX327763 UEQ327763:UET327763 UOM327763:UOP327763 UYI327763:UYL327763 VIE327763:VIH327763 VSA327763:VSD327763 WBW327763:WBZ327763 WLS327763:WLV327763 WVO327763:WVR327763 G393299:J393299 JC393299:JF393299 SY393299:TB393299 ACU393299:ACX393299 AMQ393299:AMT393299 AWM393299:AWP393299 BGI393299:BGL393299 BQE393299:BQH393299 CAA393299:CAD393299 CJW393299:CJZ393299 CTS393299:CTV393299 DDO393299:DDR393299 DNK393299:DNN393299 DXG393299:DXJ393299 EHC393299:EHF393299 EQY393299:ERB393299 FAU393299:FAX393299 FKQ393299:FKT393299 FUM393299:FUP393299 GEI393299:GEL393299 GOE393299:GOH393299 GYA393299:GYD393299 HHW393299:HHZ393299 HRS393299:HRV393299 IBO393299:IBR393299 ILK393299:ILN393299 IVG393299:IVJ393299 JFC393299:JFF393299 JOY393299:JPB393299 JYU393299:JYX393299 KIQ393299:KIT393299 KSM393299:KSP393299 LCI393299:LCL393299 LME393299:LMH393299 LWA393299:LWD393299 MFW393299:MFZ393299 MPS393299:MPV393299 MZO393299:MZR393299 NJK393299:NJN393299 NTG393299:NTJ393299 ODC393299:ODF393299 OMY393299:ONB393299 OWU393299:OWX393299 PGQ393299:PGT393299 PQM393299:PQP393299 QAI393299:QAL393299 QKE393299:QKH393299 QUA393299:QUD393299 RDW393299:RDZ393299 RNS393299:RNV393299 RXO393299:RXR393299 SHK393299:SHN393299 SRG393299:SRJ393299 TBC393299:TBF393299 TKY393299:TLB393299 TUU393299:TUX393299 UEQ393299:UET393299 UOM393299:UOP393299 UYI393299:UYL393299 VIE393299:VIH393299 VSA393299:VSD393299 WBW393299:WBZ393299 WLS393299:WLV393299 WVO393299:WVR393299 G458835:J458835 JC458835:JF458835 SY458835:TB458835 ACU458835:ACX458835 AMQ458835:AMT458835 AWM458835:AWP458835 BGI458835:BGL458835 BQE458835:BQH458835 CAA458835:CAD458835 CJW458835:CJZ458835 CTS458835:CTV458835 DDO458835:DDR458835 DNK458835:DNN458835 DXG458835:DXJ458835 EHC458835:EHF458835 EQY458835:ERB458835 FAU458835:FAX458835 FKQ458835:FKT458835 FUM458835:FUP458835 GEI458835:GEL458835 GOE458835:GOH458835 GYA458835:GYD458835 HHW458835:HHZ458835 HRS458835:HRV458835 IBO458835:IBR458835 ILK458835:ILN458835 IVG458835:IVJ458835 JFC458835:JFF458835 JOY458835:JPB458835 JYU458835:JYX458835 KIQ458835:KIT458835 KSM458835:KSP458835 LCI458835:LCL458835 LME458835:LMH458835 LWA458835:LWD458835 MFW458835:MFZ458835 MPS458835:MPV458835 MZO458835:MZR458835 NJK458835:NJN458835 NTG458835:NTJ458835 ODC458835:ODF458835 OMY458835:ONB458835 OWU458835:OWX458835 PGQ458835:PGT458835 PQM458835:PQP458835 QAI458835:QAL458835 QKE458835:QKH458835 QUA458835:QUD458835 RDW458835:RDZ458835 RNS458835:RNV458835 RXO458835:RXR458835 SHK458835:SHN458835 SRG458835:SRJ458835 TBC458835:TBF458835 TKY458835:TLB458835 TUU458835:TUX458835 UEQ458835:UET458835 UOM458835:UOP458835 UYI458835:UYL458835 VIE458835:VIH458835 VSA458835:VSD458835 WBW458835:WBZ458835 WLS458835:WLV458835 WVO458835:WVR458835 G524371:J524371 JC524371:JF524371 SY524371:TB524371 ACU524371:ACX524371 AMQ524371:AMT524371 AWM524371:AWP524371 BGI524371:BGL524371 BQE524371:BQH524371 CAA524371:CAD524371 CJW524371:CJZ524371 CTS524371:CTV524371 DDO524371:DDR524371 DNK524371:DNN524371 DXG524371:DXJ524371 EHC524371:EHF524371 EQY524371:ERB524371 FAU524371:FAX524371 FKQ524371:FKT524371 FUM524371:FUP524371 GEI524371:GEL524371 GOE524371:GOH524371 GYA524371:GYD524371 HHW524371:HHZ524371 HRS524371:HRV524371 IBO524371:IBR524371 ILK524371:ILN524371 IVG524371:IVJ524371 JFC524371:JFF524371 JOY524371:JPB524371 JYU524371:JYX524371 KIQ524371:KIT524371 KSM524371:KSP524371 LCI524371:LCL524371 LME524371:LMH524371 LWA524371:LWD524371 MFW524371:MFZ524371 MPS524371:MPV524371 MZO524371:MZR524371 NJK524371:NJN524371 NTG524371:NTJ524371 ODC524371:ODF524371 OMY524371:ONB524371 OWU524371:OWX524371 PGQ524371:PGT524371 PQM524371:PQP524371 QAI524371:QAL524371 QKE524371:QKH524371 QUA524371:QUD524371 RDW524371:RDZ524371 RNS524371:RNV524371 RXO524371:RXR524371 SHK524371:SHN524371 SRG524371:SRJ524371 TBC524371:TBF524371 TKY524371:TLB524371 TUU524371:TUX524371 UEQ524371:UET524371 UOM524371:UOP524371 UYI524371:UYL524371 VIE524371:VIH524371 VSA524371:VSD524371 WBW524371:WBZ524371 WLS524371:WLV524371 WVO524371:WVR524371 G589907:J589907 JC589907:JF589907 SY589907:TB589907 ACU589907:ACX589907 AMQ589907:AMT589907 AWM589907:AWP589907 BGI589907:BGL589907 BQE589907:BQH589907 CAA589907:CAD589907 CJW589907:CJZ589907 CTS589907:CTV589907 DDO589907:DDR589907 DNK589907:DNN589907 DXG589907:DXJ589907 EHC589907:EHF589907 EQY589907:ERB589907 FAU589907:FAX589907 FKQ589907:FKT589907 FUM589907:FUP589907 GEI589907:GEL589907 GOE589907:GOH589907 GYA589907:GYD589907 HHW589907:HHZ589907 HRS589907:HRV589907 IBO589907:IBR589907 ILK589907:ILN589907 IVG589907:IVJ589907 JFC589907:JFF589907 JOY589907:JPB589907 JYU589907:JYX589907 KIQ589907:KIT589907 KSM589907:KSP589907 LCI589907:LCL589907 LME589907:LMH589907 LWA589907:LWD589907 MFW589907:MFZ589907 MPS589907:MPV589907 MZO589907:MZR589907 NJK589907:NJN589907 NTG589907:NTJ589907 ODC589907:ODF589907 OMY589907:ONB589907 OWU589907:OWX589907 PGQ589907:PGT589907 PQM589907:PQP589907 QAI589907:QAL589907 QKE589907:QKH589907 QUA589907:QUD589907 RDW589907:RDZ589907 RNS589907:RNV589907 RXO589907:RXR589907 SHK589907:SHN589907 SRG589907:SRJ589907 TBC589907:TBF589907 TKY589907:TLB589907 TUU589907:TUX589907 UEQ589907:UET589907 UOM589907:UOP589907 UYI589907:UYL589907 VIE589907:VIH589907 VSA589907:VSD589907 WBW589907:WBZ589907 WLS589907:WLV589907 WVO589907:WVR589907 G655443:J655443 JC655443:JF655443 SY655443:TB655443 ACU655443:ACX655443 AMQ655443:AMT655443 AWM655443:AWP655443 BGI655443:BGL655443 BQE655443:BQH655443 CAA655443:CAD655443 CJW655443:CJZ655443 CTS655443:CTV655443 DDO655443:DDR655443 DNK655443:DNN655443 DXG655443:DXJ655443 EHC655443:EHF655443 EQY655443:ERB655443 FAU655443:FAX655443 FKQ655443:FKT655443 FUM655443:FUP655443 GEI655443:GEL655443 GOE655443:GOH655443 GYA655443:GYD655443 HHW655443:HHZ655443 HRS655443:HRV655443 IBO655443:IBR655443 ILK655443:ILN655443 IVG655443:IVJ655443 JFC655443:JFF655443 JOY655443:JPB655443 JYU655443:JYX655443 KIQ655443:KIT655443 KSM655443:KSP655443 LCI655443:LCL655443 LME655443:LMH655443 LWA655443:LWD655443 MFW655443:MFZ655443 MPS655443:MPV655443 MZO655443:MZR655443 NJK655443:NJN655443 NTG655443:NTJ655443 ODC655443:ODF655443 OMY655443:ONB655443 OWU655443:OWX655443 PGQ655443:PGT655443 PQM655443:PQP655443 QAI655443:QAL655443 QKE655443:QKH655443 QUA655443:QUD655443 RDW655443:RDZ655443 RNS655443:RNV655443 RXO655443:RXR655443 SHK655443:SHN655443 SRG655443:SRJ655443 TBC655443:TBF655443 TKY655443:TLB655443 TUU655443:TUX655443 UEQ655443:UET655443 UOM655443:UOP655443 UYI655443:UYL655443 VIE655443:VIH655443 VSA655443:VSD655443 WBW655443:WBZ655443 WLS655443:WLV655443 WVO655443:WVR655443 G720979:J720979 JC720979:JF720979 SY720979:TB720979 ACU720979:ACX720979 AMQ720979:AMT720979 AWM720979:AWP720979 BGI720979:BGL720979 BQE720979:BQH720979 CAA720979:CAD720979 CJW720979:CJZ720979 CTS720979:CTV720979 DDO720979:DDR720979 DNK720979:DNN720979 DXG720979:DXJ720979 EHC720979:EHF720979 EQY720979:ERB720979 FAU720979:FAX720979 FKQ720979:FKT720979 FUM720979:FUP720979 GEI720979:GEL720979 GOE720979:GOH720979 GYA720979:GYD720979 HHW720979:HHZ720979 HRS720979:HRV720979 IBO720979:IBR720979 ILK720979:ILN720979 IVG720979:IVJ720979 JFC720979:JFF720979 JOY720979:JPB720979 JYU720979:JYX720979 KIQ720979:KIT720979 KSM720979:KSP720979 LCI720979:LCL720979 LME720979:LMH720979 LWA720979:LWD720979 MFW720979:MFZ720979 MPS720979:MPV720979 MZO720979:MZR720979 NJK720979:NJN720979 NTG720979:NTJ720979 ODC720979:ODF720979 OMY720979:ONB720979 OWU720979:OWX720979 PGQ720979:PGT720979 PQM720979:PQP720979 QAI720979:QAL720979 QKE720979:QKH720979 QUA720979:QUD720979 RDW720979:RDZ720979 RNS720979:RNV720979 RXO720979:RXR720979 SHK720979:SHN720979 SRG720979:SRJ720979 TBC720979:TBF720979 TKY720979:TLB720979 TUU720979:TUX720979 UEQ720979:UET720979 UOM720979:UOP720979 UYI720979:UYL720979 VIE720979:VIH720979 VSA720979:VSD720979 WBW720979:WBZ720979 WLS720979:WLV720979 WVO720979:WVR720979 G786515:J786515 JC786515:JF786515 SY786515:TB786515 ACU786515:ACX786515 AMQ786515:AMT786515 AWM786515:AWP786515 BGI786515:BGL786515 BQE786515:BQH786515 CAA786515:CAD786515 CJW786515:CJZ786515 CTS786515:CTV786515 DDO786515:DDR786515 DNK786515:DNN786515 DXG786515:DXJ786515 EHC786515:EHF786515 EQY786515:ERB786515 FAU786515:FAX786515 FKQ786515:FKT786515 FUM786515:FUP786515 GEI786515:GEL786515 GOE786515:GOH786515 GYA786515:GYD786515 HHW786515:HHZ786515 HRS786515:HRV786515 IBO786515:IBR786515 ILK786515:ILN786515 IVG786515:IVJ786515 JFC786515:JFF786515 JOY786515:JPB786515 JYU786515:JYX786515 KIQ786515:KIT786515 KSM786515:KSP786515 LCI786515:LCL786515 LME786515:LMH786515 LWA786515:LWD786515 MFW786515:MFZ786515 MPS786515:MPV786515 MZO786515:MZR786515 NJK786515:NJN786515 NTG786515:NTJ786515 ODC786515:ODF786515 OMY786515:ONB786515 OWU786515:OWX786515 PGQ786515:PGT786515 PQM786515:PQP786515 QAI786515:QAL786515 QKE786515:QKH786515 QUA786515:QUD786515 RDW786515:RDZ786515 RNS786515:RNV786515 RXO786515:RXR786515 SHK786515:SHN786515 SRG786515:SRJ786515 TBC786515:TBF786515 TKY786515:TLB786515 TUU786515:TUX786515 UEQ786515:UET786515 UOM786515:UOP786515 UYI786515:UYL786515 VIE786515:VIH786515 VSA786515:VSD786515 WBW786515:WBZ786515 WLS786515:WLV786515 WVO786515:WVR786515 G852051:J852051 JC852051:JF852051 SY852051:TB852051 ACU852051:ACX852051 AMQ852051:AMT852051 AWM852051:AWP852051 BGI852051:BGL852051 BQE852051:BQH852051 CAA852051:CAD852051 CJW852051:CJZ852051 CTS852051:CTV852051 DDO852051:DDR852051 DNK852051:DNN852051 DXG852051:DXJ852051 EHC852051:EHF852051 EQY852051:ERB852051 FAU852051:FAX852051 FKQ852051:FKT852051 FUM852051:FUP852051 GEI852051:GEL852051 GOE852051:GOH852051 GYA852051:GYD852051 HHW852051:HHZ852051 HRS852051:HRV852051 IBO852051:IBR852051 ILK852051:ILN852051 IVG852051:IVJ852051 JFC852051:JFF852051 JOY852051:JPB852051 JYU852051:JYX852051 KIQ852051:KIT852051 KSM852051:KSP852051 LCI852051:LCL852051 LME852051:LMH852051 LWA852051:LWD852051 MFW852051:MFZ852051 MPS852051:MPV852051 MZO852051:MZR852051 NJK852051:NJN852051 NTG852051:NTJ852051 ODC852051:ODF852051 OMY852051:ONB852051 OWU852051:OWX852051 PGQ852051:PGT852051 PQM852051:PQP852051 QAI852051:QAL852051 QKE852051:QKH852051 QUA852051:QUD852051 RDW852051:RDZ852051 RNS852051:RNV852051 RXO852051:RXR852051 SHK852051:SHN852051 SRG852051:SRJ852051 TBC852051:TBF852051 TKY852051:TLB852051 TUU852051:TUX852051 UEQ852051:UET852051 UOM852051:UOP852051 UYI852051:UYL852051 VIE852051:VIH852051 VSA852051:VSD852051 WBW852051:WBZ852051 WLS852051:WLV852051 WVO852051:WVR852051 G917587:J917587 JC917587:JF917587 SY917587:TB917587 ACU917587:ACX917587 AMQ917587:AMT917587 AWM917587:AWP917587 BGI917587:BGL917587 BQE917587:BQH917587 CAA917587:CAD917587 CJW917587:CJZ917587 CTS917587:CTV917587 DDO917587:DDR917587 DNK917587:DNN917587 DXG917587:DXJ917587 EHC917587:EHF917587 EQY917587:ERB917587 FAU917587:FAX917587 FKQ917587:FKT917587 FUM917587:FUP917587 GEI917587:GEL917587 GOE917587:GOH917587 GYA917587:GYD917587 HHW917587:HHZ917587 HRS917587:HRV917587 IBO917587:IBR917587 ILK917587:ILN917587 IVG917587:IVJ917587 JFC917587:JFF917587 JOY917587:JPB917587 JYU917587:JYX917587 KIQ917587:KIT917587 KSM917587:KSP917587 LCI917587:LCL917587 LME917587:LMH917587 LWA917587:LWD917587 MFW917587:MFZ917587 MPS917587:MPV917587 MZO917587:MZR917587 NJK917587:NJN917587 NTG917587:NTJ917587 ODC917587:ODF917587 OMY917587:ONB917587 OWU917587:OWX917587 PGQ917587:PGT917587 PQM917587:PQP917587 QAI917587:QAL917587 QKE917587:QKH917587 QUA917587:QUD917587 RDW917587:RDZ917587 RNS917587:RNV917587 RXO917587:RXR917587 SHK917587:SHN917587 SRG917587:SRJ917587 TBC917587:TBF917587 TKY917587:TLB917587 TUU917587:TUX917587 UEQ917587:UET917587 UOM917587:UOP917587 UYI917587:UYL917587 VIE917587:VIH917587 VSA917587:VSD917587 WBW917587:WBZ917587 WLS917587:WLV917587 WVO917587:WVR917587 G983123:J983123 JC983123:JF983123 SY983123:TB983123 ACU983123:ACX983123 AMQ983123:AMT983123 AWM983123:AWP983123 BGI983123:BGL983123 BQE983123:BQH983123 CAA983123:CAD983123 CJW983123:CJZ983123 CTS983123:CTV983123 DDO983123:DDR983123 DNK983123:DNN983123 DXG983123:DXJ983123 EHC983123:EHF983123 EQY983123:ERB983123 FAU983123:FAX983123 FKQ983123:FKT983123 FUM983123:FUP983123 GEI983123:GEL983123 GOE983123:GOH983123 GYA983123:GYD983123 HHW983123:HHZ983123 HRS983123:HRV983123 IBO983123:IBR983123 ILK983123:ILN983123 IVG983123:IVJ983123 JFC983123:JFF983123 JOY983123:JPB983123 JYU983123:JYX983123 KIQ983123:KIT983123 KSM983123:KSP983123 LCI983123:LCL983123 LME983123:LMH983123 LWA983123:LWD983123 MFW983123:MFZ983123 MPS983123:MPV983123 MZO983123:MZR983123 NJK983123:NJN983123 NTG983123:NTJ983123 ODC983123:ODF983123 OMY983123:ONB983123 OWU983123:OWX983123 PGQ983123:PGT983123 PQM983123:PQP983123 QAI983123:QAL983123 QKE983123:QKH983123 QUA983123:QUD983123 RDW983123:RDZ983123 RNS983123:RNV983123 RXO983123:RXR983123 SHK983123:SHN983123 SRG983123:SRJ983123 TBC983123:TBF983123 TKY983123:TLB983123 TUU983123:TUX983123 UEQ983123:UET983123 UOM983123:UOP983123 UYI983123:UYL983123 VIE983123:VIH983123 VSA983123:VSD983123 WBW983123:WBZ983123 WLS983123:WLV983123 WVO983123:WVR983123">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18 JA65618 SW65618 ACS65618 AMO65618 AWK65618 BGG65618 BQC65618 BZY65618 CJU65618 CTQ65618 DDM65618 DNI65618 DXE65618 EHA65618 EQW65618 FAS65618 FKO65618 FUK65618 GEG65618 GOC65618 GXY65618 HHU65618 HRQ65618 IBM65618 ILI65618 IVE65618 JFA65618 JOW65618 JYS65618 KIO65618 KSK65618 LCG65618 LMC65618 LVY65618 MFU65618 MPQ65618 MZM65618 NJI65618 NTE65618 ODA65618 OMW65618 OWS65618 PGO65618 PQK65618 QAG65618 QKC65618 QTY65618 RDU65618 RNQ65618 RXM65618 SHI65618 SRE65618 TBA65618 TKW65618 TUS65618 UEO65618 UOK65618 UYG65618 VIC65618 VRY65618 WBU65618 WLQ65618 WVM65618 E131154 JA131154 SW131154 ACS131154 AMO131154 AWK131154 BGG131154 BQC131154 BZY131154 CJU131154 CTQ131154 DDM131154 DNI131154 DXE131154 EHA131154 EQW131154 FAS131154 FKO131154 FUK131154 GEG131154 GOC131154 GXY131154 HHU131154 HRQ131154 IBM131154 ILI131154 IVE131154 JFA131154 JOW131154 JYS131154 KIO131154 KSK131154 LCG131154 LMC131154 LVY131154 MFU131154 MPQ131154 MZM131154 NJI131154 NTE131154 ODA131154 OMW131154 OWS131154 PGO131154 PQK131154 QAG131154 QKC131154 QTY131154 RDU131154 RNQ131154 RXM131154 SHI131154 SRE131154 TBA131154 TKW131154 TUS131154 UEO131154 UOK131154 UYG131154 VIC131154 VRY131154 WBU131154 WLQ131154 WVM131154 E196690 JA196690 SW196690 ACS196690 AMO196690 AWK196690 BGG196690 BQC196690 BZY196690 CJU196690 CTQ196690 DDM196690 DNI196690 DXE196690 EHA196690 EQW196690 FAS196690 FKO196690 FUK196690 GEG196690 GOC196690 GXY196690 HHU196690 HRQ196690 IBM196690 ILI196690 IVE196690 JFA196690 JOW196690 JYS196690 KIO196690 KSK196690 LCG196690 LMC196690 LVY196690 MFU196690 MPQ196690 MZM196690 NJI196690 NTE196690 ODA196690 OMW196690 OWS196690 PGO196690 PQK196690 QAG196690 QKC196690 QTY196690 RDU196690 RNQ196690 RXM196690 SHI196690 SRE196690 TBA196690 TKW196690 TUS196690 UEO196690 UOK196690 UYG196690 VIC196690 VRY196690 WBU196690 WLQ196690 WVM196690 E262226 JA262226 SW262226 ACS262226 AMO262226 AWK262226 BGG262226 BQC262226 BZY262226 CJU262226 CTQ262226 DDM262226 DNI262226 DXE262226 EHA262226 EQW262226 FAS262226 FKO262226 FUK262226 GEG262226 GOC262226 GXY262226 HHU262226 HRQ262226 IBM262226 ILI262226 IVE262226 JFA262226 JOW262226 JYS262226 KIO262226 KSK262226 LCG262226 LMC262226 LVY262226 MFU262226 MPQ262226 MZM262226 NJI262226 NTE262226 ODA262226 OMW262226 OWS262226 PGO262226 PQK262226 QAG262226 QKC262226 QTY262226 RDU262226 RNQ262226 RXM262226 SHI262226 SRE262226 TBA262226 TKW262226 TUS262226 UEO262226 UOK262226 UYG262226 VIC262226 VRY262226 WBU262226 WLQ262226 WVM262226 E327762 JA327762 SW327762 ACS327762 AMO327762 AWK327762 BGG327762 BQC327762 BZY327762 CJU327762 CTQ327762 DDM327762 DNI327762 DXE327762 EHA327762 EQW327762 FAS327762 FKO327762 FUK327762 GEG327762 GOC327762 GXY327762 HHU327762 HRQ327762 IBM327762 ILI327762 IVE327762 JFA327762 JOW327762 JYS327762 KIO327762 KSK327762 LCG327762 LMC327762 LVY327762 MFU327762 MPQ327762 MZM327762 NJI327762 NTE327762 ODA327762 OMW327762 OWS327762 PGO327762 PQK327762 QAG327762 QKC327762 QTY327762 RDU327762 RNQ327762 RXM327762 SHI327762 SRE327762 TBA327762 TKW327762 TUS327762 UEO327762 UOK327762 UYG327762 VIC327762 VRY327762 WBU327762 WLQ327762 WVM327762 E393298 JA393298 SW393298 ACS393298 AMO393298 AWK393298 BGG393298 BQC393298 BZY393298 CJU393298 CTQ393298 DDM393298 DNI393298 DXE393298 EHA393298 EQW393298 FAS393298 FKO393298 FUK393298 GEG393298 GOC393298 GXY393298 HHU393298 HRQ393298 IBM393298 ILI393298 IVE393298 JFA393298 JOW393298 JYS393298 KIO393298 KSK393298 LCG393298 LMC393298 LVY393298 MFU393298 MPQ393298 MZM393298 NJI393298 NTE393298 ODA393298 OMW393298 OWS393298 PGO393298 PQK393298 QAG393298 QKC393298 QTY393298 RDU393298 RNQ393298 RXM393298 SHI393298 SRE393298 TBA393298 TKW393298 TUS393298 UEO393298 UOK393298 UYG393298 VIC393298 VRY393298 WBU393298 WLQ393298 WVM393298 E458834 JA458834 SW458834 ACS458834 AMO458834 AWK458834 BGG458834 BQC458834 BZY458834 CJU458834 CTQ458834 DDM458834 DNI458834 DXE458834 EHA458834 EQW458834 FAS458834 FKO458834 FUK458834 GEG458834 GOC458834 GXY458834 HHU458834 HRQ458834 IBM458834 ILI458834 IVE458834 JFA458834 JOW458834 JYS458834 KIO458834 KSK458834 LCG458834 LMC458834 LVY458834 MFU458834 MPQ458834 MZM458834 NJI458834 NTE458834 ODA458834 OMW458834 OWS458834 PGO458834 PQK458834 QAG458834 QKC458834 QTY458834 RDU458834 RNQ458834 RXM458834 SHI458834 SRE458834 TBA458834 TKW458834 TUS458834 UEO458834 UOK458834 UYG458834 VIC458834 VRY458834 WBU458834 WLQ458834 WVM458834 E524370 JA524370 SW524370 ACS524370 AMO524370 AWK524370 BGG524370 BQC524370 BZY524370 CJU524370 CTQ524370 DDM524370 DNI524370 DXE524370 EHA524370 EQW524370 FAS524370 FKO524370 FUK524370 GEG524370 GOC524370 GXY524370 HHU524370 HRQ524370 IBM524370 ILI524370 IVE524370 JFA524370 JOW524370 JYS524370 KIO524370 KSK524370 LCG524370 LMC524370 LVY524370 MFU524370 MPQ524370 MZM524370 NJI524370 NTE524370 ODA524370 OMW524370 OWS524370 PGO524370 PQK524370 QAG524370 QKC524370 QTY524370 RDU524370 RNQ524370 RXM524370 SHI524370 SRE524370 TBA524370 TKW524370 TUS524370 UEO524370 UOK524370 UYG524370 VIC524370 VRY524370 WBU524370 WLQ524370 WVM524370 E589906 JA589906 SW589906 ACS589906 AMO589906 AWK589906 BGG589906 BQC589906 BZY589906 CJU589906 CTQ589906 DDM589906 DNI589906 DXE589906 EHA589906 EQW589906 FAS589906 FKO589906 FUK589906 GEG589906 GOC589906 GXY589906 HHU589906 HRQ589906 IBM589906 ILI589906 IVE589906 JFA589906 JOW589906 JYS589906 KIO589906 KSK589906 LCG589906 LMC589906 LVY589906 MFU589906 MPQ589906 MZM589906 NJI589906 NTE589906 ODA589906 OMW589906 OWS589906 PGO589906 PQK589906 QAG589906 QKC589906 QTY589906 RDU589906 RNQ589906 RXM589906 SHI589906 SRE589906 TBA589906 TKW589906 TUS589906 UEO589906 UOK589906 UYG589906 VIC589906 VRY589906 WBU589906 WLQ589906 WVM589906 E655442 JA655442 SW655442 ACS655442 AMO655442 AWK655442 BGG655442 BQC655442 BZY655442 CJU655442 CTQ655442 DDM655442 DNI655442 DXE655442 EHA655442 EQW655442 FAS655442 FKO655442 FUK655442 GEG655442 GOC655442 GXY655442 HHU655442 HRQ655442 IBM655442 ILI655442 IVE655442 JFA655442 JOW655442 JYS655442 KIO655442 KSK655442 LCG655442 LMC655442 LVY655442 MFU655442 MPQ655442 MZM655442 NJI655442 NTE655442 ODA655442 OMW655442 OWS655442 PGO655442 PQK655442 QAG655442 QKC655442 QTY655442 RDU655442 RNQ655442 RXM655442 SHI655442 SRE655442 TBA655442 TKW655442 TUS655442 UEO655442 UOK655442 UYG655442 VIC655442 VRY655442 WBU655442 WLQ655442 WVM655442 E720978 JA720978 SW720978 ACS720978 AMO720978 AWK720978 BGG720978 BQC720978 BZY720978 CJU720978 CTQ720978 DDM720978 DNI720978 DXE720978 EHA720978 EQW720978 FAS720978 FKO720978 FUK720978 GEG720978 GOC720978 GXY720978 HHU720978 HRQ720978 IBM720978 ILI720978 IVE720978 JFA720978 JOW720978 JYS720978 KIO720978 KSK720978 LCG720978 LMC720978 LVY720978 MFU720978 MPQ720978 MZM720978 NJI720978 NTE720978 ODA720978 OMW720978 OWS720978 PGO720978 PQK720978 QAG720978 QKC720978 QTY720978 RDU720978 RNQ720978 RXM720978 SHI720978 SRE720978 TBA720978 TKW720978 TUS720978 UEO720978 UOK720978 UYG720978 VIC720978 VRY720978 WBU720978 WLQ720978 WVM720978 E786514 JA786514 SW786514 ACS786514 AMO786514 AWK786514 BGG786514 BQC786514 BZY786514 CJU786514 CTQ786514 DDM786514 DNI786514 DXE786514 EHA786514 EQW786514 FAS786514 FKO786514 FUK786514 GEG786514 GOC786514 GXY786514 HHU786514 HRQ786514 IBM786514 ILI786514 IVE786514 JFA786514 JOW786514 JYS786514 KIO786514 KSK786514 LCG786514 LMC786514 LVY786514 MFU786514 MPQ786514 MZM786514 NJI786514 NTE786514 ODA786514 OMW786514 OWS786514 PGO786514 PQK786514 QAG786514 QKC786514 QTY786514 RDU786514 RNQ786514 RXM786514 SHI786514 SRE786514 TBA786514 TKW786514 TUS786514 UEO786514 UOK786514 UYG786514 VIC786514 VRY786514 WBU786514 WLQ786514 WVM786514 E852050 JA852050 SW852050 ACS852050 AMO852050 AWK852050 BGG852050 BQC852050 BZY852050 CJU852050 CTQ852050 DDM852050 DNI852050 DXE852050 EHA852050 EQW852050 FAS852050 FKO852050 FUK852050 GEG852050 GOC852050 GXY852050 HHU852050 HRQ852050 IBM852050 ILI852050 IVE852050 JFA852050 JOW852050 JYS852050 KIO852050 KSK852050 LCG852050 LMC852050 LVY852050 MFU852050 MPQ852050 MZM852050 NJI852050 NTE852050 ODA852050 OMW852050 OWS852050 PGO852050 PQK852050 QAG852050 QKC852050 QTY852050 RDU852050 RNQ852050 RXM852050 SHI852050 SRE852050 TBA852050 TKW852050 TUS852050 UEO852050 UOK852050 UYG852050 VIC852050 VRY852050 WBU852050 WLQ852050 WVM852050 E917586 JA917586 SW917586 ACS917586 AMO917586 AWK917586 BGG917586 BQC917586 BZY917586 CJU917586 CTQ917586 DDM917586 DNI917586 DXE917586 EHA917586 EQW917586 FAS917586 FKO917586 FUK917586 GEG917586 GOC917586 GXY917586 HHU917586 HRQ917586 IBM917586 ILI917586 IVE917586 JFA917586 JOW917586 JYS917586 KIO917586 KSK917586 LCG917586 LMC917586 LVY917586 MFU917586 MPQ917586 MZM917586 NJI917586 NTE917586 ODA917586 OMW917586 OWS917586 PGO917586 PQK917586 QAG917586 QKC917586 QTY917586 RDU917586 RNQ917586 RXM917586 SHI917586 SRE917586 TBA917586 TKW917586 TUS917586 UEO917586 UOK917586 UYG917586 VIC917586 VRY917586 WBU917586 WLQ917586 WVM917586 E983122 JA983122 SW983122 ACS983122 AMO983122 AWK983122 BGG983122 BQC983122 BZY983122 CJU983122 CTQ983122 DDM983122 DNI983122 DXE983122 EHA983122 EQW983122 FAS983122 FKO983122 FUK983122 GEG983122 GOC983122 GXY983122 HHU983122 HRQ983122 IBM983122 ILI983122 IVE983122 JFA983122 JOW983122 JYS983122 KIO983122 KSK983122 LCG983122 LMC983122 LVY983122 MFU983122 MPQ983122 MZM983122 NJI983122 NTE983122 ODA983122 OMW983122 OWS983122 PGO983122 PQK983122 QAG983122 QKC983122 QTY983122 RDU983122 RNQ983122 RXM983122 SHI983122 SRE983122 TBA983122 TKW983122 TUS983122 UEO983122 UOK983122 UYG983122 VIC983122 VRY983122 WBU983122 WLQ983122 WVM983122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18:J65618 JC65618:JF65618 SY65618:TB65618 ACU65618:ACX65618 AMQ65618:AMT65618 AWM65618:AWP65618 BGI65618:BGL65618 BQE65618:BQH65618 CAA65618:CAD65618 CJW65618:CJZ65618 CTS65618:CTV65618 DDO65618:DDR65618 DNK65618:DNN65618 DXG65618:DXJ65618 EHC65618:EHF65618 EQY65618:ERB65618 FAU65618:FAX65618 FKQ65618:FKT65618 FUM65618:FUP65618 GEI65618:GEL65618 GOE65618:GOH65618 GYA65618:GYD65618 HHW65618:HHZ65618 HRS65618:HRV65618 IBO65618:IBR65618 ILK65618:ILN65618 IVG65618:IVJ65618 JFC65618:JFF65618 JOY65618:JPB65618 JYU65618:JYX65618 KIQ65618:KIT65618 KSM65618:KSP65618 LCI65618:LCL65618 LME65618:LMH65618 LWA65618:LWD65618 MFW65618:MFZ65618 MPS65618:MPV65618 MZO65618:MZR65618 NJK65618:NJN65618 NTG65618:NTJ65618 ODC65618:ODF65618 OMY65618:ONB65618 OWU65618:OWX65618 PGQ65618:PGT65618 PQM65618:PQP65618 QAI65618:QAL65618 QKE65618:QKH65618 QUA65618:QUD65618 RDW65618:RDZ65618 RNS65618:RNV65618 RXO65618:RXR65618 SHK65618:SHN65618 SRG65618:SRJ65618 TBC65618:TBF65618 TKY65618:TLB65618 TUU65618:TUX65618 UEQ65618:UET65618 UOM65618:UOP65618 UYI65618:UYL65618 VIE65618:VIH65618 VSA65618:VSD65618 WBW65618:WBZ65618 WLS65618:WLV65618 WVO65618:WVR65618 G131154:J131154 JC131154:JF131154 SY131154:TB131154 ACU131154:ACX131154 AMQ131154:AMT131154 AWM131154:AWP131154 BGI131154:BGL131154 BQE131154:BQH131154 CAA131154:CAD131154 CJW131154:CJZ131154 CTS131154:CTV131154 DDO131154:DDR131154 DNK131154:DNN131154 DXG131154:DXJ131154 EHC131154:EHF131154 EQY131154:ERB131154 FAU131154:FAX131154 FKQ131154:FKT131154 FUM131154:FUP131154 GEI131154:GEL131154 GOE131154:GOH131154 GYA131154:GYD131154 HHW131154:HHZ131154 HRS131154:HRV131154 IBO131154:IBR131154 ILK131154:ILN131154 IVG131154:IVJ131154 JFC131154:JFF131154 JOY131154:JPB131154 JYU131154:JYX131154 KIQ131154:KIT131154 KSM131154:KSP131154 LCI131154:LCL131154 LME131154:LMH131154 LWA131154:LWD131154 MFW131154:MFZ131154 MPS131154:MPV131154 MZO131154:MZR131154 NJK131154:NJN131154 NTG131154:NTJ131154 ODC131154:ODF131154 OMY131154:ONB131154 OWU131154:OWX131154 PGQ131154:PGT131154 PQM131154:PQP131154 QAI131154:QAL131154 QKE131154:QKH131154 QUA131154:QUD131154 RDW131154:RDZ131154 RNS131154:RNV131154 RXO131154:RXR131154 SHK131154:SHN131154 SRG131154:SRJ131154 TBC131154:TBF131154 TKY131154:TLB131154 TUU131154:TUX131154 UEQ131154:UET131154 UOM131154:UOP131154 UYI131154:UYL131154 VIE131154:VIH131154 VSA131154:VSD131154 WBW131154:WBZ131154 WLS131154:WLV131154 WVO131154:WVR131154 G196690:J196690 JC196690:JF196690 SY196690:TB196690 ACU196690:ACX196690 AMQ196690:AMT196690 AWM196690:AWP196690 BGI196690:BGL196690 BQE196690:BQH196690 CAA196690:CAD196690 CJW196690:CJZ196690 CTS196690:CTV196690 DDO196690:DDR196690 DNK196690:DNN196690 DXG196690:DXJ196690 EHC196690:EHF196690 EQY196690:ERB196690 FAU196690:FAX196690 FKQ196690:FKT196690 FUM196690:FUP196690 GEI196690:GEL196690 GOE196690:GOH196690 GYA196690:GYD196690 HHW196690:HHZ196690 HRS196690:HRV196690 IBO196690:IBR196690 ILK196690:ILN196690 IVG196690:IVJ196690 JFC196690:JFF196690 JOY196690:JPB196690 JYU196690:JYX196690 KIQ196690:KIT196690 KSM196690:KSP196690 LCI196690:LCL196690 LME196690:LMH196690 LWA196690:LWD196690 MFW196690:MFZ196690 MPS196690:MPV196690 MZO196690:MZR196690 NJK196690:NJN196690 NTG196690:NTJ196690 ODC196690:ODF196690 OMY196690:ONB196690 OWU196690:OWX196690 PGQ196690:PGT196690 PQM196690:PQP196690 QAI196690:QAL196690 QKE196690:QKH196690 QUA196690:QUD196690 RDW196690:RDZ196690 RNS196690:RNV196690 RXO196690:RXR196690 SHK196690:SHN196690 SRG196690:SRJ196690 TBC196690:TBF196690 TKY196690:TLB196690 TUU196690:TUX196690 UEQ196690:UET196690 UOM196690:UOP196690 UYI196690:UYL196690 VIE196690:VIH196690 VSA196690:VSD196690 WBW196690:WBZ196690 WLS196690:WLV196690 WVO196690:WVR196690 G262226:J262226 JC262226:JF262226 SY262226:TB262226 ACU262226:ACX262226 AMQ262226:AMT262226 AWM262226:AWP262226 BGI262226:BGL262226 BQE262226:BQH262226 CAA262226:CAD262226 CJW262226:CJZ262226 CTS262226:CTV262226 DDO262226:DDR262226 DNK262226:DNN262226 DXG262226:DXJ262226 EHC262226:EHF262226 EQY262226:ERB262226 FAU262226:FAX262226 FKQ262226:FKT262226 FUM262226:FUP262226 GEI262226:GEL262226 GOE262226:GOH262226 GYA262226:GYD262226 HHW262226:HHZ262226 HRS262226:HRV262226 IBO262226:IBR262226 ILK262226:ILN262226 IVG262226:IVJ262226 JFC262226:JFF262226 JOY262226:JPB262226 JYU262226:JYX262226 KIQ262226:KIT262226 KSM262226:KSP262226 LCI262226:LCL262226 LME262226:LMH262226 LWA262226:LWD262226 MFW262226:MFZ262226 MPS262226:MPV262226 MZO262226:MZR262226 NJK262226:NJN262226 NTG262226:NTJ262226 ODC262226:ODF262226 OMY262226:ONB262226 OWU262226:OWX262226 PGQ262226:PGT262226 PQM262226:PQP262226 QAI262226:QAL262226 QKE262226:QKH262226 QUA262226:QUD262226 RDW262226:RDZ262226 RNS262226:RNV262226 RXO262226:RXR262226 SHK262226:SHN262226 SRG262226:SRJ262226 TBC262226:TBF262226 TKY262226:TLB262226 TUU262226:TUX262226 UEQ262226:UET262226 UOM262226:UOP262226 UYI262226:UYL262226 VIE262226:VIH262226 VSA262226:VSD262226 WBW262226:WBZ262226 WLS262226:WLV262226 WVO262226:WVR262226 G327762:J327762 JC327762:JF327762 SY327762:TB327762 ACU327762:ACX327762 AMQ327762:AMT327762 AWM327762:AWP327762 BGI327762:BGL327762 BQE327762:BQH327762 CAA327762:CAD327762 CJW327762:CJZ327762 CTS327762:CTV327762 DDO327762:DDR327762 DNK327762:DNN327762 DXG327762:DXJ327762 EHC327762:EHF327762 EQY327762:ERB327762 FAU327762:FAX327762 FKQ327762:FKT327762 FUM327762:FUP327762 GEI327762:GEL327762 GOE327762:GOH327762 GYA327762:GYD327762 HHW327762:HHZ327762 HRS327762:HRV327762 IBO327762:IBR327762 ILK327762:ILN327762 IVG327762:IVJ327762 JFC327762:JFF327762 JOY327762:JPB327762 JYU327762:JYX327762 KIQ327762:KIT327762 KSM327762:KSP327762 LCI327762:LCL327762 LME327762:LMH327762 LWA327762:LWD327762 MFW327762:MFZ327762 MPS327762:MPV327762 MZO327762:MZR327762 NJK327762:NJN327762 NTG327762:NTJ327762 ODC327762:ODF327762 OMY327762:ONB327762 OWU327762:OWX327762 PGQ327762:PGT327762 PQM327762:PQP327762 QAI327762:QAL327762 QKE327762:QKH327762 QUA327762:QUD327762 RDW327762:RDZ327762 RNS327762:RNV327762 RXO327762:RXR327762 SHK327762:SHN327762 SRG327762:SRJ327762 TBC327762:TBF327762 TKY327762:TLB327762 TUU327762:TUX327762 UEQ327762:UET327762 UOM327762:UOP327762 UYI327762:UYL327762 VIE327762:VIH327762 VSA327762:VSD327762 WBW327762:WBZ327762 WLS327762:WLV327762 WVO327762:WVR327762 G393298:J393298 JC393298:JF393298 SY393298:TB393298 ACU393298:ACX393298 AMQ393298:AMT393298 AWM393298:AWP393298 BGI393298:BGL393298 BQE393298:BQH393298 CAA393298:CAD393298 CJW393298:CJZ393298 CTS393298:CTV393298 DDO393298:DDR393298 DNK393298:DNN393298 DXG393298:DXJ393298 EHC393298:EHF393298 EQY393298:ERB393298 FAU393298:FAX393298 FKQ393298:FKT393298 FUM393298:FUP393298 GEI393298:GEL393298 GOE393298:GOH393298 GYA393298:GYD393298 HHW393298:HHZ393298 HRS393298:HRV393298 IBO393298:IBR393298 ILK393298:ILN393298 IVG393298:IVJ393298 JFC393298:JFF393298 JOY393298:JPB393298 JYU393298:JYX393298 KIQ393298:KIT393298 KSM393298:KSP393298 LCI393298:LCL393298 LME393298:LMH393298 LWA393298:LWD393298 MFW393298:MFZ393298 MPS393298:MPV393298 MZO393298:MZR393298 NJK393298:NJN393298 NTG393298:NTJ393298 ODC393298:ODF393298 OMY393298:ONB393298 OWU393298:OWX393298 PGQ393298:PGT393298 PQM393298:PQP393298 QAI393298:QAL393298 QKE393298:QKH393298 QUA393298:QUD393298 RDW393298:RDZ393298 RNS393298:RNV393298 RXO393298:RXR393298 SHK393298:SHN393298 SRG393298:SRJ393298 TBC393298:TBF393298 TKY393298:TLB393298 TUU393298:TUX393298 UEQ393298:UET393298 UOM393298:UOP393298 UYI393298:UYL393298 VIE393298:VIH393298 VSA393298:VSD393298 WBW393298:WBZ393298 WLS393298:WLV393298 WVO393298:WVR393298 G458834:J458834 JC458834:JF458834 SY458834:TB458834 ACU458834:ACX458834 AMQ458834:AMT458834 AWM458834:AWP458834 BGI458834:BGL458834 BQE458834:BQH458834 CAA458834:CAD458834 CJW458834:CJZ458834 CTS458834:CTV458834 DDO458834:DDR458834 DNK458834:DNN458834 DXG458834:DXJ458834 EHC458834:EHF458834 EQY458834:ERB458834 FAU458834:FAX458834 FKQ458834:FKT458834 FUM458834:FUP458834 GEI458834:GEL458834 GOE458834:GOH458834 GYA458834:GYD458834 HHW458834:HHZ458834 HRS458834:HRV458834 IBO458834:IBR458834 ILK458834:ILN458834 IVG458834:IVJ458834 JFC458834:JFF458834 JOY458834:JPB458834 JYU458834:JYX458834 KIQ458834:KIT458834 KSM458834:KSP458834 LCI458834:LCL458834 LME458834:LMH458834 LWA458834:LWD458834 MFW458834:MFZ458834 MPS458834:MPV458834 MZO458834:MZR458834 NJK458834:NJN458834 NTG458834:NTJ458834 ODC458834:ODF458834 OMY458834:ONB458834 OWU458834:OWX458834 PGQ458834:PGT458834 PQM458834:PQP458834 QAI458834:QAL458834 QKE458834:QKH458834 QUA458834:QUD458834 RDW458834:RDZ458834 RNS458834:RNV458834 RXO458834:RXR458834 SHK458834:SHN458834 SRG458834:SRJ458834 TBC458834:TBF458834 TKY458834:TLB458834 TUU458834:TUX458834 UEQ458834:UET458834 UOM458834:UOP458834 UYI458834:UYL458834 VIE458834:VIH458834 VSA458834:VSD458834 WBW458834:WBZ458834 WLS458834:WLV458834 WVO458834:WVR458834 G524370:J524370 JC524370:JF524370 SY524370:TB524370 ACU524370:ACX524370 AMQ524370:AMT524370 AWM524370:AWP524370 BGI524370:BGL524370 BQE524370:BQH524370 CAA524370:CAD524370 CJW524370:CJZ524370 CTS524370:CTV524370 DDO524370:DDR524370 DNK524370:DNN524370 DXG524370:DXJ524370 EHC524370:EHF524370 EQY524370:ERB524370 FAU524370:FAX524370 FKQ524370:FKT524370 FUM524370:FUP524370 GEI524370:GEL524370 GOE524370:GOH524370 GYA524370:GYD524370 HHW524370:HHZ524370 HRS524370:HRV524370 IBO524370:IBR524370 ILK524370:ILN524370 IVG524370:IVJ524370 JFC524370:JFF524370 JOY524370:JPB524370 JYU524370:JYX524370 KIQ524370:KIT524370 KSM524370:KSP524370 LCI524370:LCL524370 LME524370:LMH524370 LWA524370:LWD524370 MFW524370:MFZ524370 MPS524370:MPV524370 MZO524370:MZR524370 NJK524370:NJN524370 NTG524370:NTJ524370 ODC524370:ODF524370 OMY524370:ONB524370 OWU524370:OWX524370 PGQ524370:PGT524370 PQM524370:PQP524370 QAI524370:QAL524370 QKE524370:QKH524370 QUA524370:QUD524370 RDW524370:RDZ524370 RNS524370:RNV524370 RXO524370:RXR524370 SHK524370:SHN524370 SRG524370:SRJ524370 TBC524370:TBF524370 TKY524370:TLB524370 TUU524370:TUX524370 UEQ524370:UET524370 UOM524370:UOP524370 UYI524370:UYL524370 VIE524370:VIH524370 VSA524370:VSD524370 WBW524370:WBZ524370 WLS524370:WLV524370 WVO524370:WVR524370 G589906:J589906 JC589906:JF589906 SY589906:TB589906 ACU589906:ACX589906 AMQ589906:AMT589906 AWM589906:AWP589906 BGI589906:BGL589906 BQE589906:BQH589906 CAA589906:CAD589906 CJW589906:CJZ589906 CTS589906:CTV589906 DDO589906:DDR589906 DNK589906:DNN589906 DXG589906:DXJ589906 EHC589906:EHF589906 EQY589906:ERB589906 FAU589906:FAX589906 FKQ589906:FKT589906 FUM589906:FUP589906 GEI589906:GEL589906 GOE589906:GOH589906 GYA589906:GYD589906 HHW589906:HHZ589906 HRS589906:HRV589906 IBO589906:IBR589906 ILK589906:ILN589906 IVG589906:IVJ589906 JFC589906:JFF589906 JOY589906:JPB589906 JYU589906:JYX589906 KIQ589906:KIT589906 KSM589906:KSP589906 LCI589906:LCL589906 LME589906:LMH589906 LWA589906:LWD589906 MFW589906:MFZ589906 MPS589906:MPV589906 MZO589906:MZR589906 NJK589906:NJN589906 NTG589906:NTJ589906 ODC589906:ODF589906 OMY589906:ONB589906 OWU589906:OWX589906 PGQ589906:PGT589906 PQM589906:PQP589906 QAI589906:QAL589906 QKE589906:QKH589906 QUA589906:QUD589906 RDW589906:RDZ589906 RNS589906:RNV589906 RXO589906:RXR589906 SHK589906:SHN589906 SRG589906:SRJ589906 TBC589906:TBF589906 TKY589906:TLB589906 TUU589906:TUX589906 UEQ589906:UET589906 UOM589906:UOP589906 UYI589906:UYL589906 VIE589906:VIH589906 VSA589906:VSD589906 WBW589906:WBZ589906 WLS589906:WLV589906 WVO589906:WVR589906 G655442:J655442 JC655442:JF655442 SY655442:TB655442 ACU655442:ACX655442 AMQ655442:AMT655442 AWM655442:AWP655442 BGI655442:BGL655442 BQE655442:BQH655442 CAA655442:CAD655442 CJW655442:CJZ655442 CTS655442:CTV655442 DDO655442:DDR655442 DNK655442:DNN655442 DXG655442:DXJ655442 EHC655442:EHF655442 EQY655442:ERB655442 FAU655442:FAX655442 FKQ655442:FKT655442 FUM655442:FUP655442 GEI655442:GEL655442 GOE655442:GOH655442 GYA655442:GYD655442 HHW655442:HHZ655442 HRS655442:HRV655442 IBO655442:IBR655442 ILK655442:ILN655442 IVG655442:IVJ655442 JFC655442:JFF655442 JOY655442:JPB655442 JYU655442:JYX655442 KIQ655442:KIT655442 KSM655442:KSP655442 LCI655442:LCL655442 LME655442:LMH655442 LWA655442:LWD655442 MFW655442:MFZ655442 MPS655442:MPV655442 MZO655442:MZR655442 NJK655442:NJN655442 NTG655442:NTJ655442 ODC655442:ODF655442 OMY655442:ONB655442 OWU655442:OWX655442 PGQ655442:PGT655442 PQM655442:PQP655442 QAI655442:QAL655442 QKE655442:QKH655442 QUA655442:QUD655442 RDW655442:RDZ655442 RNS655442:RNV655442 RXO655442:RXR655442 SHK655442:SHN655442 SRG655442:SRJ655442 TBC655442:TBF655442 TKY655442:TLB655442 TUU655442:TUX655442 UEQ655442:UET655442 UOM655442:UOP655442 UYI655442:UYL655442 VIE655442:VIH655442 VSA655442:VSD655442 WBW655442:WBZ655442 WLS655442:WLV655442 WVO655442:WVR655442 G720978:J720978 JC720978:JF720978 SY720978:TB720978 ACU720978:ACX720978 AMQ720978:AMT720978 AWM720978:AWP720978 BGI720978:BGL720978 BQE720978:BQH720978 CAA720978:CAD720978 CJW720978:CJZ720978 CTS720978:CTV720978 DDO720978:DDR720978 DNK720978:DNN720978 DXG720978:DXJ720978 EHC720978:EHF720978 EQY720978:ERB720978 FAU720978:FAX720978 FKQ720978:FKT720978 FUM720978:FUP720978 GEI720978:GEL720978 GOE720978:GOH720978 GYA720978:GYD720978 HHW720978:HHZ720978 HRS720978:HRV720978 IBO720978:IBR720978 ILK720978:ILN720978 IVG720978:IVJ720978 JFC720978:JFF720978 JOY720978:JPB720978 JYU720978:JYX720978 KIQ720978:KIT720978 KSM720978:KSP720978 LCI720978:LCL720978 LME720978:LMH720978 LWA720978:LWD720978 MFW720978:MFZ720978 MPS720978:MPV720978 MZO720978:MZR720978 NJK720978:NJN720978 NTG720978:NTJ720978 ODC720978:ODF720978 OMY720978:ONB720978 OWU720978:OWX720978 PGQ720978:PGT720978 PQM720978:PQP720978 QAI720978:QAL720978 QKE720978:QKH720978 QUA720978:QUD720978 RDW720978:RDZ720978 RNS720978:RNV720978 RXO720978:RXR720978 SHK720978:SHN720978 SRG720978:SRJ720978 TBC720978:TBF720978 TKY720978:TLB720978 TUU720978:TUX720978 UEQ720978:UET720978 UOM720978:UOP720978 UYI720978:UYL720978 VIE720978:VIH720978 VSA720978:VSD720978 WBW720978:WBZ720978 WLS720978:WLV720978 WVO720978:WVR720978 G786514:J786514 JC786514:JF786514 SY786514:TB786514 ACU786514:ACX786514 AMQ786514:AMT786514 AWM786514:AWP786514 BGI786514:BGL786514 BQE786514:BQH786514 CAA786514:CAD786514 CJW786514:CJZ786514 CTS786514:CTV786514 DDO786514:DDR786514 DNK786514:DNN786514 DXG786514:DXJ786514 EHC786514:EHF786514 EQY786514:ERB786514 FAU786514:FAX786514 FKQ786514:FKT786514 FUM786514:FUP786514 GEI786514:GEL786514 GOE786514:GOH786514 GYA786514:GYD786514 HHW786514:HHZ786514 HRS786514:HRV786514 IBO786514:IBR786514 ILK786514:ILN786514 IVG786514:IVJ786514 JFC786514:JFF786514 JOY786514:JPB786514 JYU786514:JYX786514 KIQ786514:KIT786514 KSM786514:KSP786514 LCI786514:LCL786514 LME786514:LMH786514 LWA786514:LWD786514 MFW786514:MFZ786514 MPS786514:MPV786514 MZO786514:MZR786514 NJK786514:NJN786514 NTG786514:NTJ786514 ODC786514:ODF786514 OMY786514:ONB786514 OWU786514:OWX786514 PGQ786514:PGT786514 PQM786514:PQP786514 QAI786514:QAL786514 QKE786514:QKH786514 QUA786514:QUD786514 RDW786514:RDZ786514 RNS786514:RNV786514 RXO786514:RXR786514 SHK786514:SHN786514 SRG786514:SRJ786514 TBC786514:TBF786514 TKY786514:TLB786514 TUU786514:TUX786514 UEQ786514:UET786514 UOM786514:UOP786514 UYI786514:UYL786514 VIE786514:VIH786514 VSA786514:VSD786514 WBW786514:WBZ786514 WLS786514:WLV786514 WVO786514:WVR786514 G852050:J852050 JC852050:JF852050 SY852050:TB852050 ACU852050:ACX852050 AMQ852050:AMT852050 AWM852050:AWP852050 BGI852050:BGL852050 BQE852050:BQH852050 CAA852050:CAD852050 CJW852050:CJZ852050 CTS852050:CTV852050 DDO852050:DDR852050 DNK852050:DNN852050 DXG852050:DXJ852050 EHC852050:EHF852050 EQY852050:ERB852050 FAU852050:FAX852050 FKQ852050:FKT852050 FUM852050:FUP852050 GEI852050:GEL852050 GOE852050:GOH852050 GYA852050:GYD852050 HHW852050:HHZ852050 HRS852050:HRV852050 IBO852050:IBR852050 ILK852050:ILN852050 IVG852050:IVJ852050 JFC852050:JFF852050 JOY852050:JPB852050 JYU852050:JYX852050 KIQ852050:KIT852050 KSM852050:KSP852050 LCI852050:LCL852050 LME852050:LMH852050 LWA852050:LWD852050 MFW852050:MFZ852050 MPS852050:MPV852050 MZO852050:MZR852050 NJK852050:NJN852050 NTG852050:NTJ852050 ODC852050:ODF852050 OMY852050:ONB852050 OWU852050:OWX852050 PGQ852050:PGT852050 PQM852050:PQP852050 QAI852050:QAL852050 QKE852050:QKH852050 QUA852050:QUD852050 RDW852050:RDZ852050 RNS852050:RNV852050 RXO852050:RXR852050 SHK852050:SHN852050 SRG852050:SRJ852050 TBC852050:TBF852050 TKY852050:TLB852050 TUU852050:TUX852050 UEQ852050:UET852050 UOM852050:UOP852050 UYI852050:UYL852050 VIE852050:VIH852050 VSA852050:VSD852050 WBW852050:WBZ852050 WLS852050:WLV852050 WVO852050:WVR852050 G917586:J917586 JC917586:JF917586 SY917586:TB917586 ACU917586:ACX917586 AMQ917586:AMT917586 AWM917586:AWP917586 BGI917586:BGL917586 BQE917586:BQH917586 CAA917586:CAD917586 CJW917586:CJZ917586 CTS917586:CTV917586 DDO917586:DDR917586 DNK917586:DNN917586 DXG917586:DXJ917586 EHC917586:EHF917586 EQY917586:ERB917586 FAU917586:FAX917586 FKQ917586:FKT917586 FUM917586:FUP917586 GEI917586:GEL917586 GOE917586:GOH917586 GYA917586:GYD917586 HHW917586:HHZ917586 HRS917586:HRV917586 IBO917586:IBR917586 ILK917586:ILN917586 IVG917586:IVJ917586 JFC917586:JFF917586 JOY917586:JPB917586 JYU917586:JYX917586 KIQ917586:KIT917586 KSM917586:KSP917586 LCI917586:LCL917586 LME917586:LMH917586 LWA917586:LWD917586 MFW917586:MFZ917586 MPS917586:MPV917586 MZO917586:MZR917586 NJK917586:NJN917586 NTG917586:NTJ917586 ODC917586:ODF917586 OMY917586:ONB917586 OWU917586:OWX917586 PGQ917586:PGT917586 PQM917586:PQP917586 QAI917586:QAL917586 QKE917586:QKH917586 QUA917586:QUD917586 RDW917586:RDZ917586 RNS917586:RNV917586 RXO917586:RXR917586 SHK917586:SHN917586 SRG917586:SRJ917586 TBC917586:TBF917586 TKY917586:TLB917586 TUU917586:TUX917586 UEQ917586:UET917586 UOM917586:UOP917586 UYI917586:UYL917586 VIE917586:VIH917586 VSA917586:VSD917586 WBW917586:WBZ917586 WLS917586:WLV917586 WVO917586:WVR917586 G983122:J983122 JC983122:JF983122 SY983122:TB983122 ACU983122:ACX983122 AMQ983122:AMT983122 AWM983122:AWP983122 BGI983122:BGL983122 BQE983122:BQH983122 CAA983122:CAD983122 CJW983122:CJZ983122 CTS983122:CTV983122 DDO983122:DDR983122 DNK983122:DNN983122 DXG983122:DXJ983122 EHC983122:EHF983122 EQY983122:ERB983122 FAU983122:FAX983122 FKQ983122:FKT983122 FUM983122:FUP983122 GEI983122:GEL983122 GOE983122:GOH983122 GYA983122:GYD983122 HHW983122:HHZ983122 HRS983122:HRV983122 IBO983122:IBR983122 ILK983122:ILN983122 IVG983122:IVJ983122 JFC983122:JFF983122 JOY983122:JPB983122 JYU983122:JYX983122 KIQ983122:KIT983122 KSM983122:KSP983122 LCI983122:LCL983122 LME983122:LMH983122 LWA983122:LWD983122 MFW983122:MFZ983122 MPS983122:MPV983122 MZO983122:MZR983122 NJK983122:NJN983122 NTG983122:NTJ983122 ODC983122:ODF983122 OMY983122:ONB983122 OWU983122:OWX983122 PGQ983122:PGT983122 PQM983122:PQP983122 QAI983122:QAL983122 QKE983122:QKH983122 QUA983122:QUD983122 RDW983122:RDZ983122 RNS983122:RNV983122 RXO983122:RXR983122 SHK983122:SHN983122 SRG983122:SRJ983122 TBC983122:TBF983122 TKY983122:TLB983122 TUU983122:TUX983122 UEQ983122:UET983122 UOM983122:UOP983122 UYI983122:UYL983122 VIE983122:VIH983122 VSA983122:VSD983122 WBW983122:WBZ983122 WLS983122:WLV983122 WVO983122:WVR983122">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19:M65619 JG65619:JI65619 TC65619:TE65619 ACY65619:ADA65619 AMU65619:AMW65619 AWQ65619:AWS65619 BGM65619:BGO65619 BQI65619:BQK65619 CAE65619:CAG65619 CKA65619:CKC65619 CTW65619:CTY65619 DDS65619:DDU65619 DNO65619:DNQ65619 DXK65619:DXM65619 EHG65619:EHI65619 ERC65619:ERE65619 FAY65619:FBA65619 FKU65619:FKW65619 FUQ65619:FUS65619 GEM65619:GEO65619 GOI65619:GOK65619 GYE65619:GYG65619 HIA65619:HIC65619 HRW65619:HRY65619 IBS65619:IBU65619 ILO65619:ILQ65619 IVK65619:IVM65619 JFG65619:JFI65619 JPC65619:JPE65619 JYY65619:JZA65619 KIU65619:KIW65619 KSQ65619:KSS65619 LCM65619:LCO65619 LMI65619:LMK65619 LWE65619:LWG65619 MGA65619:MGC65619 MPW65619:MPY65619 MZS65619:MZU65619 NJO65619:NJQ65619 NTK65619:NTM65619 ODG65619:ODI65619 ONC65619:ONE65619 OWY65619:OXA65619 PGU65619:PGW65619 PQQ65619:PQS65619 QAM65619:QAO65619 QKI65619:QKK65619 QUE65619:QUG65619 REA65619:REC65619 RNW65619:RNY65619 RXS65619:RXU65619 SHO65619:SHQ65619 SRK65619:SRM65619 TBG65619:TBI65619 TLC65619:TLE65619 TUY65619:TVA65619 UEU65619:UEW65619 UOQ65619:UOS65619 UYM65619:UYO65619 VII65619:VIK65619 VSE65619:VSG65619 WCA65619:WCC65619 WLW65619:WLY65619 WVS65619:WVU65619 K131155:M131155 JG131155:JI131155 TC131155:TE131155 ACY131155:ADA131155 AMU131155:AMW131155 AWQ131155:AWS131155 BGM131155:BGO131155 BQI131155:BQK131155 CAE131155:CAG131155 CKA131155:CKC131155 CTW131155:CTY131155 DDS131155:DDU131155 DNO131155:DNQ131155 DXK131155:DXM131155 EHG131155:EHI131155 ERC131155:ERE131155 FAY131155:FBA131155 FKU131155:FKW131155 FUQ131155:FUS131155 GEM131155:GEO131155 GOI131155:GOK131155 GYE131155:GYG131155 HIA131155:HIC131155 HRW131155:HRY131155 IBS131155:IBU131155 ILO131155:ILQ131155 IVK131155:IVM131155 JFG131155:JFI131155 JPC131155:JPE131155 JYY131155:JZA131155 KIU131155:KIW131155 KSQ131155:KSS131155 LCM131155:LCO131155 LMI131155:LMK131155 LWE131155:LWG131155 MGA131155:MGC131155 MPW131155:MPY131155 MZS131155:MZU131155 NJO131155:NJQ131155 NTK131155:NTM131155 ODG131155:ODI131155 ONC131155:ONE131155 OWY131155:OXA131155 PGU131155:PGW131155 PQQ131155:PQS131155 QAM131155:QAO131155 QKI131155:QKK131155 QUE131155:QUG131155 REA131155:REC131155 RNW131155:RNY131155 RXS131155:RXU131155 SHO131155:SHQ131155 SRK131155:SRM131155 TBG131155:TBI131155 TLC131155:TLE131155 TUY131155:TVA131155 UEU131155:UEW131155 UOQ131155:UOS131155 UYM131155:UYO131155 VII131155:VIK131155 VSE131155:VSG131155 WCA131155:WCC131155 WLW131155:WLY131155 WVS131155:WVU131155 K196691:M196691 JG196691:JI196691 TC196691:TE196691 ACY196691:ADA196691 AMU196691:AMW196691 AWQ196691:AWS196691 BGM196691:BGO196691 BQI196691:BQK196691 CAE196691:CAG196691 CKA196691:CKC196691 CTW196691:CTY196691 DDS196691:DDU196691 DNO196691:DNQ196691 DXK196691:DXM196691 EHG196691:EHI196691 ERC196691:ERE196691 FAY196691:FBA196691 FKU196691:FKW196691 FUQ196691:FUS196691 GEM196691:GEO196691 GOI196691:GOK196691 GYE196691:GYG196691 HIA196691:HIC196691 HRW196691:HRY196691 IBS196691:IBU196691 ILO196691:ILQ196691 IVK196691:IVM196691 JFG196691:JFI196691 JPC196691:JPE196691 JYY196691:JZA196691 KIU196691:KIW196691 KSQ196691:KSS196691 LCM196691:LCO196691 LMI196691:LMK196691 LWE196691:LWG196691 MGA196691:MGC196691 MPW196691:MPY196691 MZS196691:MZU196691 NJO196691:NJQ196691 NTK196691:NTM196691 ODG196691:ODI196691 ONC196691:ONE196691 OWY196691:OXA196691 PGU196691:PGW196691 PQQ196691:PQS196691 QAM196691:QAO196691 QKI196691:QKK196691 QUE196691:QUG196691 REA196691:REC196691 RNW196691:RNY196691 RXS196691:RXU196691 SHO196691:SHQ196691 SRK196691:SRM196691 TBG196691:TBI196691 TLC196691:TLE196691 TUY196691:TVA196691 UEU196691:UEW196691 UOQ196691:UOS196691 UYM196691:UYO196691 VII196691:VIK196691 VSE196691:VSG196691 WCA196691:WCC196691 WLW196691:WLY196691 WVS196691:WVU196691 K262227:M262227 JG262227:JI262227 TC262227:TE262227 ACY262227:ADA262227 AMU262227:AMW262227 AWQ262227:AWS262227 BGM262227:BGO262227 BQI262227:BQK262227 CAE262227:CAG262227 CKA262227:CKC262227 CTW262227:CTY262227 DDS262227:DDU262227 DNO262227:DNQ262227 DXK262227:DXM262227 EHG262227:EHI262227 ERC262227:ERE262227 FAY262227:FBA262227 FKU262227:FKW262227 FUQ262227:FUS262227 GEM262227:GEO262227 GOI262227:GOK262227 GYE262227:GYG262227 HIA262227:HIC262227 HRW262227:HRY262227 IBS262227:IBU262227 ILO262227:ILQ262227 IVK262227:IVM262227 JFG262227:JFI262227 JPC262227:JPE262227 JYY262227:JZA262227 KIU262227:KIW262227 KSQ262227:KSS262227 LCM262227:LCO262227 LMI262227:LMK262227 LWE262227:LWG262227 MGA262227:MGC262227 MPW262227:MPY262227 MZS262227:MZU262227 NJO262227:NJQ262227 NTK262227:NTM262227 ODG262227:ODI262227 ONC262227:ONE262227 OWY262227:OXA262227 PGU262227:PGW262227 PQQ262227:PQS262227 QAM262227:QAO262227 QKI262227:QKK262227 QUE262227:QUG262227 REA262227:REC262227 RNW262227:RNY262227 RXS262227:RXU262227 SHO262227:SHQ262227 SRK262227:SRM262227 TBG262227:TBI262227 TLC262227:TLE262227 TUY262227:TVA262227 UEU262227:UEW262227 UOQ262227:UOS262227 UYM262227:UYO262227 VII262227:VIK262227 VSE262227:VSG262227 WCA262227:WCC262227 WLW262227:WLY262227 WVS262227:WVU262227 K327763:M327763 JG327763:JI327763 TC327763:TE327763 ACY327763:ADA327763 AMU327763:AMW327763 AWQ327763:AWS327763 BGM327763:BGO327763 BQI327763:BQK327763 CAE327763:CAG327763 CKA327763:CKC327763 CTW327763:CTY327763 DDS327763:DDU327763 DNO327763:DNQ327763 DXK327763:DXM327763 EHG327763:EHI327763 ERC327763:ERE327763 FAY327763:FBA327763 FKU327763:FKW327763 FUQ327763:FUS327763 GEM327763:GEO327763 GOI327763:GOK327763 GYE327763:GYG327763 HIA327763:HIC327763 HRW327763:HRY327763 IBS327763:IBU327763 ILO327763:ILQ327763 IVK327763:IVM327763 JFG327763:JFI327763 JPC327763:JPE327763 JYY327763:JZA327763 KIU327763:KIW327763 KSQ327763:KSS327763 LCM327763:LCO327763 LMI327763:LMK327763 LWE327763:LWG327763 MGA327763:MGC327763 MPW327763:MPY327763 MZS327763:MZU327763 NJO327763:NJQ327763 NTK327763:NTM327763 ODG327763:ODI327763 ONC327763:ONE327763 OWY327763:OXA327763 PGU327763:PGW327763 PQQ327763:PQS327763 QAM327763:QAO327763 QKI327763:QKK327763 QUE327763:QUG327763 REA327763:REC327763 RNW327763:RNY327763 RXS327763:RXU327763 SHO327763:SHQ327763 SRK327763:SRM327763 TBG327763:TBI327763 TLC327763:TLE327763 TUY327763:TVA327763 UEU327763:UEW327763 UOQ327763:UOS327763 UYM327763:UYO327763 VII327763:VIK327763 VSE327763:VSG327763 WCA327763:WCC327763 WLW327763:WLY327763 WVS327763:WVU327763 K393299:M393299 JG393299:JI393299 TC393299:TE393299 ACY393299:ADA393299 AMU393299:AMW393299 AWQ393299:AWS393299 BGM393299:BGO393299 BQI393299:BQK393299 CAE393299:CAG393299 CKA393299:CKC393299 CTW393299:CTY393299 DDS393299:DDU393299 DNO393299:DNQ393299 DXK393299:DXM393299 EHG393299:EHI393299 ERC393299:ERE393299 FAY393299:FBA393299 FKU393299:FKW393299 FUQ393299:FUS393299 GEM393299:GEO393299 GOI393299:GOK393299 GYE393299:GYG393299 HIA393299:HIC393299 HRW393299:HRY393299 IBS393299:IBU393299 ILO393299:ILQ393299 IVK393299:IVM393299 JFG393299:JFI393299 JPC393299:JPE393299 JYY393299:JZA393299 KIU393299:KIW393299 KSQ393299:KSS393299 LCM393299:LCO393299 LMI393299:LMK393299 LWE393299:LWG393299 MGA393299:MGC393299 MPW393299:MPY393299 MZS393299:MZU393299 NJO393299:NJQ393299 NTK393299:NTM393299 ODG393299:ODI393299 ONC393299:ONE393299 OWY393299:OXA393299 PGU393299:PGW393299 PQQ393299:PQS393299 QAM393299:QAO393299 QKI393299:QKK393299 QUE393299:QUG393299 REA393299:REC393299 RNW393299:RNY393299 RXS393299:RXU393299 SHO393299:SHQ393299 SRK393299:SRM393299 TBG393299:TBI393299 TLC393299:TLE393299 TUY393299:TVA393299 UEU393299:UEW393299 UOQ393299:UOS393299 UYM393299:UYO393299 VII393299:VIK393299 VSE393299:VSG393299 WCA393299:WCC393299 WLW393299:WLY393299 WVS393299:WVU393299 K458835:M458835 JG458835:JI458835 TC458835:TE458835 ACY458835:ADA458835 AMU458835:AMW458835 AWQ458835:AWS458835 BGM458835:BGO458835 BQI458835:BQK458835 CAE458835:CAG458835 CKA458835:CKC458835 CTW458835:CTY458835 DDS458835:DDU458835 DNO458835:DNQ458835 DXK458835:DXM458835 EHG458835:EHI458835 ERC458835:ERE458835 FAY458835:FBA458835 FKU458835:FKW458835 FUQ458835:FUS458835 GEM458835:GEO458835 GOI458835:GOK458835 GYE458835:GYG458835 HIA458835:HIC458835 HRW458835:HRY458835 IBS458835:IBU458835 ILO458835:ILQ458835 IVK458835:IVM458835 JFG458835:JFI458835 JPC458835:JPE458835 JYY458835:JZA458835 KIU458835:KIW458835 KSQ458835:KSS458835 LCM458835:LCO458835 LMI458835:LMK458835 LWE458835:LWG458835 MGA458835:MGC458835 MPW458835:MPY458835 MZS458835:MZU458835 NJO458835:NJQ458835 NTK458835:NTM458835 ODG458835:ODI458835 ONC458835:ONE458835 OWY458835:OXA458835 PGU458835:PGW458835 PQQ458835:PQS458835 QAM458835:QAO458835 QKI458835:QKK458835 QUE458835:QUG458835 REA458835:REC458835 RNW458835:RNY458835 RXS458835:RXU458835 SHO458835:SHQ458835 SRK458835:SRM458835 TBG458835:TBI458835 TLC458835:TLE458835 TUY458835:TVA458835 UEU458835:UEW458835 UOQ458835:UOS458835 UYM458835:UYO458835 VII458835:VIK458835 VSE458835:VSG458835 WCA458835:WCC458835 WLW458835:WLY458835 WVS458835:WVU458835 K524371:M524371 JG524371:JI524371 TC524371:TE524371 ACY524371:ADA524371 AMU524371:AMW524371 AWQ524371:AWS524371 BGM524371:BGO524371 BQI524371:BQK524371 CAE524371:CAG524371 CKA524371:CKC524371 CTW524371:CTY524371 DDS524371:DDU524371 DNO524371:DNQ524371 DXK524371:DXM524371 EHG524371:EHI524371 ERC524371:ERE524371 FAY524371:FBA524371 FKU524371:FKW524371 FUQ524371:FUS524371 GEM524371:GEO524371 GOI524371:GOK524371 GYE524371:GYG524371 HIA524371:HIC524371 HRW524371:HRY524371 IBS524371:IBU524371 ILO524371:ILQ524371 IVK524371:IVM524371 JFG524371:JFI524371 JPC524371:JPE524371 JYY524371:JZA524371 KIU524371:KIW524371 KSQ524371:KSS524371 LCM524371:LCO524371 LMI524371:LMK524371 LWE524371:LWG524371 MGA524371:MGC524371 MPW524371:MPY524371 MZS524371:MZU524371 NJO524371:NJQ524371 NTK524371:NTM524371 ODG524371:ODI524371 ONC524371:ONE524371 OWY524371:OXA524371 PGU524371:PGW524371 PQQ524371:PQS524371 QAM524371:QAO524371 QKI524371:QKK524371 QUE524371:QUG524371 REA524371:REC524371 RNW524371:RNY524371 RXS524371:RXU524371 SHO524371:SHQ524371 SRK524371:SRM524371 TBG524371:TBI524371 TLC524371:TLE524371 TUY524371:TVA524371 UEU524371:UEW524371 UOQ524371:UOS524371 UYM524371:UYO524371 VII524371:VIK524371 VSE524371:VSG524371 WCA524371:WCC524371 WLW524371:WLY524371 WVS524371:WVU524371 K589907:M589907 JG589907:JI589907 TC589907:TE589907 ACY589907:ADA589907 AMU589907:AMW589907 AWQ589907:AWS589907 BGM589907:BGO589907 BQI589907:BQK589907 CAE589907:CAG589907 CKA589907:CKC589907 CTW589907:CTY589907 DDS589907:DDU589907 DNO589907:DNQ589907 DXK589907:DXM589907 EHG589907:EHI589907 ERC589907:ERE589907 FAY589907:FBA589907 FKU589907:FKW589907 FUQ589907:FUS589907 GEM589907:GEO589907 GOI589907:GOK589907 GYE589907:GYG589907 HIA589907:HIC589907 HRW589907:HRY589907 IBS589907:IBU589907 ILO589907:ILQ589907 IVK589907:IVM589907 JFG589907:JFI589907 JPC589907:JPE589907 JYY589907:JZA589907 KIU589907:KIW589907 KSQ589907:KSS589907 LCM589907:LCO589907 LMI589907:LMK589907 LWE589907:LWG589907 MGA589907:MGC589907 MPW589907:MPY589907 MZS589907:MZU589907 NJO589907:NJQ589907 NTK589907:NTM589907 ODG589907:ODI589907 ONC589907:ONE589907 OWY589907:OXA589907 PGU589907:PGW589907 PQQ589907:PQS589907 QAM589907:QAO589907 QKI589907:QKK589907 QUE589907:QUG589907 REA589907:REC589907 RNW589907:RNY589907 RXS589907:RXU589907 SHO589907:SHQ589907 SRK589907:SRM589907 TBG589907:TBI589907 TLC589907:TLE589907 TUY589907:TVA589907 UEU589907:UEW589907 UOQ589907:UOS589907 UYM589907:UYO589907 VII589907:VIK589907 VSE589907:VSG589907 WCA589907:WCC589907 WLW589907:WLY589907 WVS589907:WVU589907 K655443:M655443 JG655443:JI655443 TC655443:TE655443 ACY655443:ADA655443 AMU655443:AMW655443 AWQ655443:AWS655443 BGM655443:BGO655443 BQI655443:BQK655443 CAE655443:CAG655443 CKA655443:CKC655443 CTW655443:CTY655443 DDS655443:DDU655443 DNO655443:DNQ655443 DXK655443:DXM655443 EHG655443:EHI655443 ERC655443:ERE655443 FAY655443:FBA655443 FKU655443:FKW655443 FUQ655443:FUS655443 GEM655443:GEO655443 GOI655443:GOK655443 GYE655443:GYG655443 HIA655443:HIC655443 HRW655443:HRY655443 IBS655443:IBU655443 ILO655443:ILQ655443 IVK655443:IVM655443 JFG655443:JFI655443 JPC655443:JPE655443 JYY655443:JZA655443 KIU655443:KIW655443 KSQ655443:KSS655443 LCM655443:LCO655443 LMI655443:LMK655443 LWE655443:LWG655443 MGA655443:MGC655443 MPW655443:MPY655443 MZS655443:MZU655443 NJO655443:NJQ655443 NTK655443:NTM655443 ODG655443:ODI655443 ONC655443:ONE655443 OWY655443:OXA655443 PGU655443:PGW655443 PQQ655443:PQS655443 QAM655443:QAO655443 QKI655443:QKK655443 QUE655443:QUG655443 REA655443:REC655443 RNW655443:RNY655443 RXS655443:RXU655443 SHO655443:SHQ655443 SRK655443:SRM655443 TBG655443:TBI655443 TLC655443:TLE655443 TUY655443:TVA655443 UEU655443:UEW655443 UOQ655443:UOS655443 UYM655443:UYO655443 VII655443:VIK655443 VSE655443:VSG655443 WCA655443:WCC655443 WLW655443:WLY655443 WVS655443:WVU655443 K720979:M720979 JG720979:JI720979 TC720979:TE720979 ACY720979:ADA720979 AMU720979:AMW720979 AWQ720979:AWS720979 BGM720979:BGO720979 BQI720979:BQK720979 CAE720979:CAG720979 CKA720979:CKC720979 CTW720979:CTY720979 DDS720979:DDU720979 DNO720979:DNQ720979 DXK720979:DXM720979 EHG720979:EHI720979 ERC720979:ERE720979 FAY720979:FBA720979 FKU720979:FKW720979 FUQ720979:FUS720979 GEM720979:GEO720979 GOI720979:GOK720979 GYE720979:GYG720979 HIA720979:HIC720979 HRW720979:HRY720979 IBS720979:IBU720979 ILO720979:ILQ720979 IVK720979:IVM720979 JFG720979:JFI720979 JPC720979:JPE720979 JYY720979:JZA720979 KIU720979:KIW720979 KSQ720979:KSS720979 LCM720979:LCO720979 LMI720979:LMK720979 LWE720979:LWG720979 MGA720979:MGC720979 MPW720979:MPY720979 MZS720979:MZU720979 NJO720979:NJQ720979 NTK720979:NTM720979 ODG720979:ODI720979 ONC720979:ONE720979 OWY720979:OXA720979 PGU720979:PGW720979 PQQ720979:PQS720979 QAM720979:QAO720979 QKI720979:QKK720979 QUE720979:QUG720979 REA720979:REC720979 RNW720979:RNY720979 RXS720979:RXU720979 SHO720979:SHQ720979 SRK720979:SRM720979 TBG720979:TBI720979 TLC720979:TLE720979 TUY720979:TVA720979 UEU720979:UEW720979 UOQ720979:UOS720979 UYM720979:UYO720979 VII720979:VIK720979 VSE720979:VSG720979 WCA720979:WCC720979 WLW720979:WLY720979 WVS720979:WVU720979 K786515:M786515 JG786515:JI786515 TC786515:TE786515 ACY786515:ADA786515 AMU786515:AMW786515 AWQ786515:AWS786515 BGM786515:BGO786515 BQI786515:BQK786515 CAE786515:CAG786515 CKA786515:CKC786515 CTW786515:CTY786515 DDS786515:DDU786515 DNO786515:DNQ786515 DXK786515:DXM786515 EHG786515:EHI786515 ERC786515:ERE786515 FAY786515:FBA786515 FKU786515:FKW786515 FUQ786515:FUS786515 GEM786515:GEO786515 GOI786515:GOK786515 GYE786515:GYG786515 HIA786515:HIC786515 HRW786515:HRY786515 IBS786515:IBU786515 ILO786515:ILQ786515 IVK786515:IVM786515 JFG786515:JFI786515 JPC786515:JPE786515 JYY786515:JZA786515 KIU786515:KIW786515 KSQ786515:KSS786515 LCM786515:LCO786515 LMI786515:LMK786515 LWE786515:LWG786515 MGA786515:MGC786515 MPW786515:MPY786515 MZS786515:MZU786515 NJO786515:NJQ786515 NTK786515:NTM786515 ODG786515:ODI786515 ONC786515:ONE786515 OWY786515:OXA786515 PGU786515:PGW786515 PQQ786515:PQS786515 QAM786515:QAO786515 QKI786515:QKK786515 QUE786515:QUG786515 REA786515:REC786515 RNW786515:RNY786515 RXS786515:RXU786515 SHO786515:SHQ786515 SRK786515:SRM786515 TBG786515:TBI786515 TLC786515:TLE786515 TUY786515:TVA786515 UEU786515:UEW786515 UOQ786515:UOS786515 UYM786515:UYO786515 VII786515:VIK786515 VSE786515:VSG786515 WCA786515:WCC786515 WLW786515:WLY786515 WVS786515:WVU786515 K852051:M852051 JG852051:JI852051 TC852051:TE852051 ACY852051:ADA852051 AMU852051:AMW852051 AWQ852051:AWS852051 BGM852051:BGO852051 BQI852051:BQK852051 CAE852051:CAG852051 CKA852051:CKC852051 CTW852051:CTY852051 DDS852051:DDU852051 DNO852051:DNQ852051 DXK852051:DXM852051 EHG852051:EHI852051 ERC852051:ERE852051 FAY852051:FBA852051 FKU852051:FKW852051 FUQ852051:FUS852051 GEM852051:GEO852051 GOI852051:GOK852051 GYE852051:GYG852051 HIA852051:HIC852051 HRW852051:HRY852051 IBS852051:IBU852051 ILO852051:ILQ852051 IVK852051:IVM852051 JFG852051:JFI852051 JPC852051:JPE852051 JYY852051:JZA852051 KIU852051:KIW852051 KSQ852051:KSS852051 LCM852051:LCO852051 LMI852051:LMK852051 LWE852051:LWG852051 MGA852051:MGC852051 MPW852051:MPY852051 MZS852051:MZU852051 NJO852051:NJQ852051 NTK852051:NTM852051 ODG852051:ODI852051 ONC852051:ONE852051 OWY852051:OXA852051 PGU852051:PGW852051 PQQ852051:PQS852051 QAM852051:QAO852051 QKI852051:QKK852051 QUE852051:QUG852051 REA852051:REC852051 RNW852051:RNY852051 RXS852051:RXU852051 SHO852051:SHQ852051 SRK852051:SRM852051 TBG852051:TBI852051 TLC852051:TLE852051 TUY852051:TVA852051 UEU852051:UEW852051 UOQ852051:UOS852051 UYM852051:UYO852051 VII852051:VIK852051 VSE852051:VSG852051 WCA852051:WCC852051 WLW852051:WLY852051 WVS852051:WVU852051 K917587:M917587 JG917587:JI917587 TC917587:TE917587 ACY917587:ADA917587 AMU917587:AMW917587 AWQ917587:AWS917587 BGM917587:BGO917587 BQI917587:BQK917587 CAE917587:CAG917587 CKA917587:CKC917587 CTW917587:CTY917587 DDS917587:DDU917587 DNO917587:DNQ917587 DXK917587:DXM917587 EHG917587:EHI917587 ERC917587:ERE917587 FAY917587:FBA917587 FKU917587:FKW917587 FUQ917587:FUS917587 GEM917587:GEO917587 GOI917587:GOK917587 GYE917587:GYG917587 HIA917587:HIC917587 HRW917587:HRY917587 IBS917587:IBU917587 ILO917587:ILQ917587 IVK917587:IVM917587 JFG917587:JFI917587 JPC917587:JPE917587 JYY917587:JZA917587 KIU917587:KIW917587 KSQ917587:KSS917587 LCM917587:LCO917587 LMI917587:LMK917587 LWE917587:LWG917587 MGA917587:MGC917587 MPW917587:MPY917587 MZS917587:MZU917587 NJO917587:NJQ917587 NTK917587:NTM917587 ODG917587:ODI917587 ONC917587:ONE917587 OWY917587:OXA917587 PGU917587:PGW917587 PQQ917587:PQS917587 QAM917587:QAO917587 QKI917587:QKK917587 QUE917587:QUG917587 REA917587:REC917587 RNW917587:RNY917587 RXS917587:RXU917587 SHO917587:SHQ917587 SRK917587:SRM917587 TBG917587:TBI917587 TLC917587:TLE917587 TUY917587:TVA917587 UEU917587:UEW917587 UOQ917587:UOS917587 UYM917587:UYO917587 VII917587:VIK917587 VSE917587:VSG917587 WCA917587:WCC917587 WLW917587:WLY917587 WVS917587:WVU917587 K983123:M983123 JG983123:JI983123 TC983123:TE983123 ACY983123:ADA983123 AMU983123:AMW983123 AWQ983123:AWS983123 BGM983123:BGO983123 BQI983123:BQK983123 CAE983123:CAG983123 CKA983123:CKC983123 CTW983123:CTY983123 DDS983123:DDU983123 DNO983123:DNQ983123 DXK983123:DXM983123 EHG983123:EHI983123 ERC983123:ERE983123 FAY983123:FBA983123 FKU983123:FKW983123 FUQ983123:FUS983123 GEM983123:GEO983123 GOI983123:GOK983123 GYE983123:GYG983123 HIA983123:HIC983123 HRW983123:HRY983123 IBS983123:IBU983123 ILO983123:ILQ983123 IVK983123:IVM983123 JFG983123:JFI983123 JPC983123:JPE983123 JYY983123:JZA983123 KIU983123:KIW983123 KSQ983123:KSS983123 LCM983123:LCO983123 LMI983123:LMK983123 LWE983123:LWG983123 MGA983123:MGC983123 MPW983123:MPY983123 MZS983123:MZU983123 NJO983123:NJQ983123 NTK983123:NTM983123 ODG983123:ODI983123 ONC983123:ONE983123 OWY983123:OXA983123 PGU983123:PGW983123 PQQ983123:PQS983123 QAM983123:QAO983123 QKI983123:QKK983123 QUE983123:QUG983123 REA983123:REC983123 RNW983123:RNY983123 RXS983123:RXU983123 SHO983123:SHQ983123 SRK983123:SRM983123 TBG983123:TBI983123 TLC983123:TLE983123 TUY983123:TVA983123 UEU983123:UEW983123 UOQ983123:UOS983123 UYM983123:UYO983123 VII983123:VIK983123 VSE983123:VSG983123 WCA983123:WCC983123 WLW983123:WLY983123 WVS983123:WVU983123">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18:M65618 JG65618:JI65618 TC65618:TE65618 ACY65618:ADA65618 AMU65618:AMW65618 AWQ65618:AWS65618 BGM65618:BGO65618 BQI65618:BQK65618 CAE65618:CAG65618 CKA65618:CKC65618 CTW65618:CTY65618 DDS65618:DDU65618 DNO65618:DNQ65618 DXK65618:DXM65618 EHG65618:EHI65618 ERC65618:ERE65618 FAY65618:FBA65618 FKU65618:FKW65618 FUQ65618:FUS65618 GEM65618:GEO65618 GOI65618:GOK65618 GYE65618:GYG65618 HIA65618:HIC65618 HRW65618:HRY65618 IBS65618:IBU65618 ILO65618:ILQ65618 IVK65618:IVM65618 JFG65618:JFI65618 JPC65618:JPE65618 JYY65618:JZA65618 KIU65618:KIW65618 KSQ65618:KSS65618 LCM65618:LCO65618 LMI65618:LMK65618 LWE65618:LWG65618 MGA65618:MGC65618 MPW65618:MPY65618 MZS65618:MZU65618 NJO65618:NJQ65618 NTK65618:NTM65618 ODG65618:ODI65618 ONC65618:ONE65618 OWY65618:OXA65618 PGU65618:PGW65618 PQQ65618:PQS65618 QAM65618:QAO65618 QKI65618:QKK65618 QUE65618:QUG65618 REA65618:REC65618 RNW65618:RNY65618 RXS65618:RXU65618 SHO65618:SHQ65618 SRK65618:SRM65618 TBG65618:TBI65618 TLC65618:TLE65618 TUY65618:TVA65618 UEU65618:UEW65618 UOQ65618:UOS65618 UYM65618:UYO65618 VII65618:VIK65618 VSE65618:VSG65618 WCA65618:WCC65618 WLW65618:WLY65618 WVS65618:WVU65618 K131154:M131154 JG131154:JI131154 TC131154:TE131154 ACY131154:ADA131154 AMU131154:AMW131154 AWQ131154:AWS131154 BGM131154:BGO131154 BQI131154:BQK131154 CAE131154:CAG131154 CKA131154:CKC131154 CTW131154:CTY131154 DDS131154:DDU131154 DNO131154:DNQ131154 DXK131154:DXM131154 EHG131154:EHI131154 ERC131154:ERE131154 FAY131154:FBA131154 FKU131154:FKW131154 FUQ131154:FUS131154 GEM131154:GEO131154 GOI131154:GOK131154 GYE131154:GYG131154 HIA131154:HIC131154 HRW131154:HRY131154 IBS131154:IBU131154 ILO131154:ILQ131154 IVK131154:IVM131154 JFG131154:JFI131154 JPC131154:JPE131154 JYY131154:JZA131154 KIU131154:KIW131154 KSQ131154:KSS131154 LCM131154:LCO131154 LMI131154:LMK131154 LWE131154:LWG131154 MGA131154:MGC131154 MPW131154:MPY131154 MZS131154:MZU131154 NJO131154:NJQ131154 NTK131154:NTM131154 ODG131154:ODI131154 ONC131154:ONE131154 OWY131154:OXA131154 PGU131154:PGW131154 PQQ131154:PQS131154 QAM131154:QAO131154 QKI131154:QKK131154 QUE131154:QUG131154 REA131154:REC131154 RNW131154:RNY131154 RXS131154:RXU131154 SHO131154:SHQ131154 SRK131154:SRM131154 TBG131154:TBI131154 TLC131154:TLE131154 TUY131154:TVA131154 UEU131154:UEW131154 UOQ131154:UOS131154 UYM131154:UYO131154 VII131154:VIK131154 VSE131154:VSG131154 WCA131154:WCC131154 WLW131154:WLY131154 WVS131154:WVU131154 K196690:M196690 JG196690:JI196690 TC196690:TE196690 ACY196690:ADA196690 AMU196690:AMW196690 AWQ196690:AWS196690 BGM196690:BGO196690 BQI196690:BQK196690 CAE196690:CAG196690 CKA196690:CKC196690 CTW196690:CTY196690 DDS196690:DDU196690 DNO196690:DNQ196690 DXK196690:DXM196690 EHG196690:EHI196690 ERC196690:ERE196690 FAY196690:FBA196690 FKU196690:FKW196690 FUQ196690:FUS196690 GEM196690:GEO196690 GOI196690:GOK196690 GYE196690:GYG196690 HIA196690:HIC196690 HRW196690:HRY196690 IBS196690:IBU196690 ILO196690:ILQ196690 IVK196690:IVM196690 JFG196690:JFI196690 JPC196690:JPE196690 JYY196690:JZA196690 KIU196690:KIW196690 KSQ196690:KSS196690 LCM196690:LCO196690 LMI196690:LMK196690 LWE196690:LWG196690 MGA196690:MGC196690 MPW196690:MPY196690 MZS196690:MZU196690 NJO196690:NJQ196690 NTK196690:NTM196690 ODG196690:ODI196690 ONC196690:ONE196690 OWY196690:OXA196690 PGU196690:PGW196690 PQQ196690:PQS196690 QAM196690:QAO196690 QKI196690:QKK196690 QUE196690:QUG196690 REA196690:REC196690 RNW196690:RNY196690 RXS196690:RXU196690 SHO196690:SHQ196690 SRK196690:SRM196690 TBG196690:TBI196690 TLC196690:TLE196690 TUY196690:TVA196690 UEU196690:UEW196690 UOQ196690:UOS196690 UYM196690:UYO196690 VII196690:VIK196690 VSE196690:VSG196690 WCA196690:WCC196690 WLW196690:WLY196690 WVS196690:WVU196690 K262226:M262226 JG262226:JI262226 TC262226:TE262226 ACY262226:ADA262226 AMU262226:AMW262226 AWQ262226:AWS262226 BGM262226:BGO262226 BQI262226:BQK262226 CAE262226:CAG262226 CKA262226:CKC262226 CTW262226:CTY262226 DDS262226:DDU262226 DNO262226:DNQ262226 DXK262226:DXM262226 EHG262226:EHI262226 ERC262226:ERE262226 FAY262226:FBA262226 FKU262226:FKW262226 FUQ262226:FUS262226 GEM262226:GEO262226 GOI262226:GOK262226 GYE262226:GYG262226 HIA262226:HIC262226 HRW262226:HRY262226 IBS262226:IBU262226 ILO262226:ILQ262226 IVK262226:IVM262226 JFG262226:JFI262226 JPC262226:JPE262226 JYY262226:JZA262226 KIU262226:KIW262226 KSQ262226:KSS262226 LCM262226:LCO262226 LMI262226:LMK262226 LWE262226:LWG262226 MGA262226:MGC262226 MPW262226:MPY262226 MZS262226:MZU262226 NJO262226:NJQ262226 NTK262226:NTM262226 ODG262226:ODI262226 ONC262226:ONE262226 OWY262226:OXA262226 PGU262226:PGW262226 PQQ262226:PQS262226 QAM262226:QAO262226 QKI262226:QKK262226 QUE262226:QUG262226 REA262226:REC262226 RNW262226:RNY262226 RXS262226:RXU262226 SHO262226:SHQ262226 SRK262226:SRM262226 TBG262226:TBI262226 TLC262226:TLE262226 TUY262226:TVA262226 UEU262226:UEW262226 UOQ262226:UOS262226 UYM262226:UYO262226 VII262226:VIK262226 VSE262226:VSG262226 WCA262226:WCC262226 WLW262226:WLY262226 WVS262226:WVU262226 K327762:M327762 JG327762:JI327762 TC327762:TE327762 ACY327762:ADA327762 AMU327762:AMW327762 AWQ327762:AWS327762 BGM327762:BGO327762 BQI327762:BQK327762 CAE327762:CAG327762 CKA327762:CKC327762 CTW327762:CTY327762 DDS327762:DDU327762 DNO327762:DNQ327762 DXK327762:DXM327762 EHG327762:EHI327762 ERC327762:ERE327762 FAY327762:FBA327762 FKU327762:FKW327762 FUQ327762:FUS327762 GEM327762:GEO327762 GOI327762:GOK327762 GYE327762:GYG327762 HIA327762:HIC327762 HRW327762:HRY327762 IBS327762:IBU327762 ILO327762:ILQ327762 IVK327762:IVM327762 JFG327762:JFI327762 JPC327762:JPE327762 JYY327762:JZA327762 KIU327762:KIW327762 KSQ327762:KSS327762 LCM327762:LCO327762 LMI327762:LMK327762 LWE327762:LWG327762 MGA327762:MGC327762 MPW327762:MPY327762 MZS327762:MZU327762 NJO327762:NJQ327762 NTK327762:NTM327762 ODG327762:ODI327762 ONC327762:ONE327762 OWY327762:OXA327762 PGU327762:PGW327762 PQQ327762:PQS327762 QAM327762:QAO327762 QKI327762:QKK327762 QUE327762:QUG327762 REA327762:REC327762 RNW327762:RNY327762 RXS327762:RXU327762 SHO327762:SHQ327762 SRK327762:SRM327762 TBG327762:TBI327762 TLC327762:TLE327762 TUY327762:TVA327762 UEU327762:UEW327762 UOQ327762:UOS327762 UYM327762:UYO327762 VII327762:VIK327762 VSE327762:VSG327762 WCA327762:WCC327762 WLW327762:WLY327762 WVS327762:WVU327762 K393298:M393298 JG393298:JI393298 TC393298:TE393298 ACY393298:ADA393298 AMU393298:AMW393298 AWQ393298:AWS393298 BGM393298:BGO393298 BQI393298:BQK393298 CAE393298:CAG393298 CKA393298:CKC393298 CTW393298:CTY393298 DDS393298:DDU393298 DNO393298:DNQ393298 DXK393298:DXM393298 EHG393298:EHI393298 ERC393298:ERE393298 FAY393298:FBA393298 FKU393298:FKW393298 FUQ393298:FUS393298 GEM393298:GEO393298 GOI393298:GOK393298 GYE393298:GYG393298 HIA393298:HIC393298 HRW393298:HRY393298 IBS393298:IBU393298 ILO393298:ILQ393298 IVK393298:IVM393298 JFG393298:JFI393298 JPC393298:JPE393298 JYY393298:JZA393298 KIU393298:KIW393298 KSQ393298:KSS393298 LCM393298:LCO393298 LMI393298:LMK393298 LWE393298:LWG393298 MGA393298:MGC393298 MPW393298:MPY393298 MZS393298:MZU393298 NJO393298:NJQ393298 NTK393298:NTM393298 ODG393298:ODI393298 ONC393298:ONE393298 OWY393298:OXA393298 PGU393298:PGW393298 PQQ393298:PQS393298 QAM393298:QAO393298 QKI393298:QKK393298 QUE393298:QUG393298 REA393298:REC393298 RNW393298:RNY393298 RXS393298:RXU393298 SHO393298:SHQ393298 SRK393298:SRM393298 TBG393298:TBI393298 TLC393298:TLE393298 TUY393298:TVA393298 UEU393298:UEW393298 UOQ393298:UOS393298 UYM393298:UYO393298 VII393298:VIK393298 VSE393298:VSG393298 WCA393298:WCC393298 WLW393298:WLY393298 WVS393298:WVU393298 K458834:M458834 JG458834:JI458834 TC458834:TE458834 ACY458834:ADA458834 AMU458834:AMW458834 AWQ458834:AWS458834 BGM458834:BGO458834 BQI458834:BQK458834 CAE458834:CAG458834 CKA458834:CKC458834 CTW458834:CTY458834 DDS458834:DDU458834 DNO458834:DNQ458834 DXK458834:DXM458834 EHG458834:EHI458834 ERC458834:ERE458834 FAY458834:FBA458834 FKU458834:FKW458834 FUQ458834:FUS458834 GEM458834:GEO458834 GOI458834:GOK458834 GYE458834:GYG458834 HIA458834:HIC458834 HRW458834:HRY458834 IBS458834:IBU458834 ILO458834:ILQ458834 IVK458834:IVM458834 JFG458834:JFI458834 JPC458834:JPE458834 JYY458834:JZA458834 KIU458834:KIW458834 KSQ458834:KSS458834 LCM458834:LCO458834 LMI458834:LMK458834 LWE458834:LWG458834 MGA458834:MGC458834 MPW458834:MPY458834 MZS458834:MZU458834 NJO458834:NJQ458834 NTK458834:NTM458834 ODG458834:ODI458834 ONC458834:ONE458834 OWY458834:OXA458834 PGU458834:PGW458834 PQQ458834:PQS458834 QAM458834:QAO458834 QKI458834:QKK458834 QUE458834:QUG458834 REA458834:REC458834 RNW458834:RNY458834 RXS458834:RXU458834 SHO458834:SHQ458834 SRK458834:SRM458834 TBG458834:TBI458834 TLC458834:TLE458834 TUY458834:TVA458834 UEU458834:UEW458834 UOQ458834:UOS458834 UYM458834:UYO458834 VII458834:VIK458834 VSE458834:VSG458834 WCA458834:WCC458834 WLW458834:WLY458834 WVS458834:WVU458834 K524370:M524370 JG524370:JI524370 TC524370:TE524370 ACY524370:ADA524370 AMU524370:AMW524370 AWQ524370:AWS524370 BGM524370:BGO524370 BQI524370:BQK524370 CAE524370:CAG524370 CKA524370:CKC524370 CTW524370:CTY524370 DDS524370:DDU524370 DNO524370:DNQ524370 DXK524370:DXM524370 EHG524370:EHI524370 ERC524370:ERE524370 FAY524370:FBA524370 FKU524370:FKW524370 FUQ524370:FUS524370 GEM524370:GEO524370 GOI524370:GOK524370 GYE524370:GYG524370 HIA524370:HIC524370 HRW524370:HRY524370 IBS524370:IBU524370 ILO524370:ILQ524370 IVK524370:IVM524370 JFG524370:JFI524370 JPC524370:JPE524370 JYY524370:JZA524370 KIU524370:KIW524370 KSQ524370:KSS524370 LCM524370:LCO524370 LMI524370:LMK524370 LWE524370:LWG524370 MGA524370:MGC524370 MPW524370:MPY524370 MZS524370:MZU524370 NJO524370:NJQ524370 NTK524370:NTM524370 ODG524370:ODI524370 ONC524370:ONE524370 OWY524370:OXA524370 PGU524370:PGW524370 PQQ524370:PQS524370 QAM524370:QAO524370 QKI524370:QKK524370 QUE524370:QUG524370 REA524370:REC524370 RNW524370:RNY524370 RXS524370:RXU524370 SHO524370:SHQ524370 SRK524370:SRM524370 TBG524370:TBI524370 TLC524370:TLE524370 TUY524370:TVA524370 UEU524370:UEW524370 UOQ524370:UOS524370 UYM524370:UYO524370 VII524370:VIK524370 VSE524370:VSG524370 WCA524370:WCC524370 WLW524370:WLY524370 WVS524370:WVU524370 K589906:M589906 JG589906:JI589906 TC589906:TE589906 ACY589906:ADA589906 AMU589906:AMW589906 AWQ589906:AWS589906 BGM589906:BGO589906 BQI589906:BQK589906 CAE589906:CAG589906 CKA589906:CKC589906 CTW589906:CTY589906 DDS589906:DDU589906 DNO589906:DNQ589906 DXK589906:DXM589906 EHG589906:EHI589906 ERC589906:ERE589906 FAY589906:FBA589906 FKU589906:FKW589906 FUQ589906:FUS589906 GEM589906:GEO589906 GOI589906:GOK589906 GYE589906:GYG589906 HIA589906:HIC589906 HRW589906:HRY589906 IBS589906:IBU589906 ILO589906:ILQ589906 IVK589906:IVM589906 JFG589906:JFI589906 JPC589906:JPE589906 JYY589906:JZA589906 KIU589906:KIW589906 KSQ589906:KSS589906 LCM589906:LCO589906 LMI589906:LMK589906 LWE589906:LWG589906 MGA589906:MGC589906 MPW589906:MPY589906 MZS589906:MZU589906 NJO589906:NJQ589906 NTK589906:NTM589906 ODG589906:ODI589906 ONC589906:ONE589906 OWY589906:OXA589906 PGU589906:PGW589906 PQQ589906:PQS589906 QAM589906:QAO589906 QKI589906:QKK589906 QUE589906:QUG589906 REA589906:REC589906 RNW589906:RNY589906 RXS589906:RXU589906 SHO589906:SHQ589906 SRK589906:SRM589906 TBG589906:TBI589906 TLC589906:TLE589906 TUY589906:TVA589906 UEU589906:UEW589906 UOQ589906:UOS589906 UYM589906:UYO589906 VII589906:VIK589906 VSE589906:VSG589906 WCA589906:WCC589906 WLW589906:WLY589906 WVS589906:WVU589906 K655442:M655442 JG655442:JI655442 TC655442:TE655442 ACY655442:ADA655442 AMU655442:AMW655442 AWQ655442:AWS655442 BGM655442:BGO655442 BQI655442:BQK655442 CAE655442:CAG655442 CKA655442:CKC655442 CTW655442:CTY655442 DDS655442:DDU655442 DNO655442:DNQ655442 DXK655442:DXM655442 EHG655442:EHI655442 ERC655442:ERE655442 FAY655442:FBA655442 FKU655442:FKW655442 FUQ655442:FUS655442 GEM655442:GEO655442 GOI655442:GOK655442 GYE655442:GYG655442 HIA655442:HIC655442 HRW655442:HRY655442 IBS655442:IBU655442 ILO655442:ILQ655442 IVK655442:IVM655442 JFG655442:JFI655442 JPC655442:JPE655442 JYY655442:JZA655442 KIU655442:KIW655442 KSQ655442:KSS655442 LCM655442:LCO655442 LMI655442:LMK655442 LWE655442:LWG655442 MGA655442:MGC655442 MPW655442:MPY655442 MZS655442:MZU655442 NJO655442:NJQ655442 NTK655442:NTM655442 ODG655442:ODI655442 ONC655442:ONE655442 OWY655442:OXA655442 PGU655442:PGW655442 PQQ655442:PQS655442 QAM655442:QAO655442 QKI655442:QKK655442 QUE655442:QUG655442 REA655442:REC655442 RNW655442:RNY655442 RXS655442:RXU655442 SHO655442:SHQ655442 SRK655442:SRM655442 TBG655442:TBI655442 TLC655442:TLE655442 TUY655442:TVA655442 UEU655442:UEW655442 UOQ655442:UOS655442 UYM655442:UYO655442 VII655442:VIK655442 VSE655442:VSG655442 WCA655442:WCC655442 WLW655442:WLY655442 WVS655442:WVU655442 K720978:M720978 JG720978:JI720978 TC720978:TE720978 ACY720978:ADA720978 AMU720978:AMW720978 AWQ720978:AWS720978 BGM720978:BGO720978 BQI720978:BQK720978 CAE720978:CAG720978 CKA720978:CKC720978 CTW720978:CTY720978 DDS720978:DDU720978 DNO720978:DNQ720978 DXK720978:DXM720978 EHG720978:EHI720978 ERC720978:ERE720978 FAY720978:FBA720978 FKU720978:FKW720978 FUQ720978:FUS720978 GEM720978:GEO720978 GOI720978:GOK720978 GYE720978:GYG720978 HIA720978:HIC720978 HRW720978:HRY720978 IBS720978:IBU720978 ILO720978:ILQ720978 IVK720978:IVM720978 JFG720978:JFI720978 JPC720978:JPE720978 JYY720978:JZA720978 KIU720978:KIW720978 KSQ720978:KSS720978 LCM720978:LCO720978 LMI720978:LMK720978 LWE720978:LWG720978 MGA720978:MGC720978 MPW720978:MPY720978 MZS720978:MZU720978 NJO720978:NJQ720978 NTK720978:NTM720978 ODG720978:ODI720978 ONC720978:ONE720978 OWY720978:OXA720978 PGU720978:PGW720978 PQQ720978:PQS720978 QAM720978:QAO720978 QKI720978:QKK720978 QUE720978:QUG720978 REA720978:REC720978 RNW720978:RNY720978 RXS720978:RXU720978 SHO720978:SHQ720978 SRK720978:SRM720978 TBG720978:TBI720978 TLC720978:TLE720978 TUY720978:TVA720978 UEU720978:UEW720978 UOQ720978:UOS720978 UYM720978:UYO720978 VII720978:VIK720978 VSE720978:VSG720978 WCA720978:WCC720978 WLW720978:WLY720978 WVS720978:WVU720978 K786514:M786514 JG786514:JI786514 TC786514:TE786514 ACY786514:ADA786514 AMU786514:AMW786514 AWQ786514:AWS786514 BGM786514:BGO786514 BQI786514:BQK786514 CAE786514:CAG786514 CKA786514:CKC786514 CTW786514:CTY786514 DDS786514:DDU786514 DNO786514:DNQ786514 DXK786514:DXM786514 EHG786514:EHI786514 ERC786514:ERE786514 FAY786514:FBA786514 FKU786514:FKW786514 FUQ786514:FUS786514 GEM786514:GEO786514 GOI786514:GOK786514 GYE786514:GYG786514 HIA786514:HIC786514 HRW786514:HRY786514 IBS786514:IBU786514 ILO786514:ILQ786514 IVK786514:IVM786514 JFG786514:JFI786514 JPC786514:JPE786514 JYY786514:JZA786514 KIU786514:KIW786514 KSQ786514:KSS786514 LCM786514:LCO786514 LMI786514:LMK786514 LWE786514:LWG786514 MGA786514:MGC786514 MPW786514:MPY786514 MZS786514:MZU786514 NJO786514:NJQ786514 NTK786514:NTM786514 ODG786514:ODI786514 ONC786514:ONE786514 OWY786514:OXA786514 PGU786514:PGW786514 PQQ786514:PQS786514 QAM786514:QAO786514 QKI786514:QKK786514 QUE786514:QUG786514 REA786514:REC786514 RNW786514:RNY786514 RXS786514:RXU786514 SHO786514:SHQ786514 SRK786514:SRM786514 TBG786514:TBI786514 TLC786514:TLE786514 TUY786514:TVA786514 UEU786514:UEW786514 UOQ786514:UOS786514 UYM786514:UYO786514 VII786514:VIK786514 VSE786514:VSG786514 WCA786514:WCC786514 WLW786514:WLY786514 WVS786514:WVU786514 K852050:M852050 JG852050:JI852050 TC852050:TE852050 ACY852050:ADA852050 AMU852050:AMW852050 AWQ852050:AWS852050 BGM852050:BGO852050 BQI852050:BQK852050 CAE852050:CAG852050 CKA852050:CKC852050 CTW852050:CTY852050 DDS852050:DDU852050 DNO852050:DNQ852050 DXK852050:DXM852050 EHG852050:EHI852050 ERC852050:ERE852050 FAY852050:FBA852050 FKU852050:FKW852050 FUQ852050:FUS852050 GEM852050:GEO852050 GOI852050:GOK852050 GYE852050:GYG852050 HIA852050:HIC852050 HRW852050:HRY852050 IBS852050:IBU852050 ILO852050:ILQ852050 IVK852050:IVM852050 JFG852050:JFI852050 JPC852050:JPE852050 JYY852050:JZA852050 KIU852050:KIW852050 KSQ852050:KSS852050 LCM852050:LCO852050 LMI852050:LMK852050 LWE852050:LWG852050 MGA852050:MGC852050 MPW852050:MPY852050 MZS852050:MZU852050 NJO852050:NJQ852050 NTK852050:NTM852050 ODG852050:ODI852050 ONC852050:ONE852050 OWY852050:OXA852050 PGU852050:PGW852050 PQQ852050:PQS852050 QAM852050:QAO852050 QKI852050:QKK852050 QUE852050:QUG852050 REA852050:REC852050 RNW852050:RNY852050 RXS852050:RXU852050 SHO852050:SHQ852050 SRK852050:SRM852050 TBG852050:TBI852050 TLC852050:TLE852050 TUY852050:TVA852050 UEU852050:UEW852050 UOQ852050:UOS852050 UYM852050:UYO852050 VII852050:VIK852050 VSE852050:VSG852050 WCA852050:WCC852050 WLW852050:WLY852050 WVS852050:WVU852050 K917586:M917586 JG917586:JI917586 TC917586:TE917586 ACY917586:ADA917586 AMU917586:AMW917586 AWQ917586:AWS917586 BGM917586:BGO917586 BQI917586:BQK917586 CAE917586:CAG917586 CKA917586:CKC917586 CTW917586:CTY917586 DDS917586:DDU917586 DNO917586:DNQ917586 DXK917586:DXM917586 EHG917586:EHI917586 ERC917586:ERE917586 FAY917586:FBA917586 FKU917586:FKW917586 FUQ917586:FUS917586 GEM917586:GEO917586 GOI917586:GOK917586 GYE917586:GYG917586 HIA917586:HIC917586 HRW917586:HRY917586 IBS917586:IBU917586 ILO917586:ILQ917586 IVK917586:IVM917586 JFG917586:JFI917586 JPC917586:JPE917586 JYY917586:JZA917586 KIU917586:KIW917586 KSQ917586:KSS917586 LCM917586:LCO917586 LMI917586:LMK917586 LWE917586:LWG917586 MGA917586:MGC917586 MPW917586:MPY917586 MZS917586:MZU917586 NJO917586:NJQ917586 NTK917586:NTM917586 ODG917586:ODI917586 ONC917586:ONE917586 OWY917586:OXA917586 PGU917586:PGW917586 PQQ917586:PQS917586 QAM917586:QAO917586 QKI917586:QKK917586 QUE917586:QUG917586 REA917586:REC917586 RNW917586:RNY917586 RXS917586:RXU917586 SHO917586:SHQ917586 SRK917586:SRM917586 TBG917586:TBI917586 TLC917586:TLE917586 TUY917586:TVA917586 UEU917586:UEW917586 UOQ917586:UOS917586 UYM917586:UYO917586 VII917586:VIK917586 VSE917586:VSG917586 WCA917586:WCC917586 WLW917586:WLY917586 WVS917586:WVU917586 K983122:M983122 JG983122:JI983122 TC983122:TE983122 ACY983122:ADA983122 AMU983122:AMW983122 AWQ983122:AWS983122 BGM983122:BGO983122 BQI983122:BQK983122 CAE983122:CAG983122 CKA983122:CKC983122 CTW983122:CTY983122 DDS983122:DDU983122 DNO983122:DNQ983122 DXK983122:DXM983122 EHG983122:EHI983122 ERC983122:ERE983122 FAY983122:FBA983122 FKU983122:FKW983122 FUQ983122:FUS983122 GEM983122:GEO983122 GOI983122:GOK983122 GYE983122:GYG983122 HIA983122:HIC983122 HRW983122:HRY983122 IBS983122:IBU983122 ILO983122:ILQ983122 IVK983122:IVM983122 JFG983122:JFI983122 JPC983122:JPE983122 JYY983122:JZA983122 KIU983122:KIW983122 KSQ983122:KSS983122 LCM983122:LCO983122 LMI983122:LMK983122 LWE983122:LWG983122 MGA983122:MGC983122 MPW983122:MPY983122 MZS983122:MZU983122 NJO983122:NJQ983122 NTK983122:NTM983122 ODG983122:ODI983122 ONC983122:ONE983122 OWY983122:OXA983122 PGU983122:PGW983122 PQQ983122:PQS983122 QAM983122:QAO983122 QKI983122:QKK983122 QUE983122:QUG983122 REA983122:REC983122 RNW983122:RNY983122 RXS983122:RXU983122 SHO983122:SHQ983122 SRK983122:SRM983122 TBG983122:TBI983122 TLC983122:TLE983122 TUY983122:TVA983122 UEU983122:UEW983122 UOQ983122:UOS983122 UYM983122:UYO983122 VII983122:VIK983122 VSE983122:VSG983122 WCA983122:WCC983122 WLW983122:WLY983122 WVS983122:WVU983122">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1:L65541 JG65541:JH65541 TC65541:TD65541 ACY65541:ACZ65541 AMU65541:AMV65541 AWQ65541:AWR65541 BGM65541:BGN65541 BQI65541:BQJ65541 CAE65541:CAF65541 CKA65541:CKB65541 CTW65541:CTX65541 DDS65541:DDT65541 DNO65541:DNP65541 DXK65541:DXL65541 EHG65541:EHH65541 ERC65541:ERD65541 FAY65541:FAZ65541 FKU65541:FKV65541 FUQ65541:FUR65541 GEM65541:GEN65541 GOI65541:GOJ65541 GYE65541:GYF65541 HIA65541:HIB65541 HRW65541:HRX65541 IBS65541:IBT65541 ILO65541:ILP65541 IVK65541:IVL65541 JFG65541:JFH65541 JPC65541:JPD65541 JYY65541:JYZ65541 KIU65541:KIV65541 KSQ65541:KSR65541 LCM65541:LCN65541 LMI65541:LMJ65541 LWE65541:LWF65541 MGA65541:MGB65541 MPW65541:MPX65541 MZS65541:MZT65541 NJO65541:NJP65541 NTK65541:NTL65541 ODG65541:ODH65541 ONC65541:OND65541 OWY65541:OWZ65541 PGU65541:PGV65541 PQQ65541:PQR65541 QAM65541:QAN65541 QKI65541:QKJ65541 QUE65541:QUF65541 REA65541:REB65541 RNW65541:RNX65541 RXS65541:RXT65541 SHO65541:SHP65541 SRK65541:SRL65541 TBG65541:TBH65541 TLC65541:TLD65541 TUY65541:TUZ65541 UEU65541:UEV65541 UOQ65541:UOR65541 UYM65541:UYN65541 VII65541:VIJ65541 VSE65541:VSF65541 WCA65541:WCB65541 WLW65541:WLX65541 WVS65541:WVT65541 K131077:L131077 JG131077:JH131077 TC131077:TD131077 ACY131077:ACZ131077 AMU131077:AMV131077 AWQ131077:AWR131077 BGM131077:BGN131077 BQI131077:BQJ131077 CAE131077:CAF131077 CKA131077:CKB131077 CTW131077:CTX131077 DDS131077:DDT131077 DNO131077:DNP131077 DXK131077:DXL131077 EHG131077:EHH131077 ERC131077:ERD131077 FAY131077:FAZ131077 FKU131077:FKV131077 FUQ131077:FUR131077 GEM131077:GEN131077 GOI131077:GOJ131077 GYE131077:GYF131077 HIA131077:HIB131077 HRW131077:HRX131077 IBS131077:IBT131077 ILO131077:ILP131077 IVK131077:IVL131077 JFG131077:JFH131077 JPC131077:JPD131077 JYY131077:JYZ131077 KIU131077:KIV131077 KSQ131077:KSR131077 LCM131077:LCN131077 LMI131077:LMJ131077 LWE131077:LWF131077 MGA131077:MGB131077 MPW131077:MPX131077 MZS131077:MZT131077 NJO131077:NJP131077 NTK131077:NTL131077 ODG131077:ODH131077 ONC131077:OND131077 OWY131077:OWZ131077 PGU131077:PGV131077 PQQ131077:PQR131077 QAM131077:QAN131077 QKI131077:QKJ131077 QUE131077:QUF131077 REA131077:REB131077 RNW131077:RNX131077 RXS131077:RXT131077 SHO131077:SHP131077 SRK131077:SRL131077 TBG131077:TBH131077 TLC131077:TLD131077 TUY131077:TUZ131077 UEU131077:UEV131077 UOQ131077:UOR131077 UYM131077:UYN131077 VII131077:VIJ131077 VSE131077:VSF131077 WCA131077:WCB131077 WLW131077:WLX131077 WVS131077:WVT131077 K196613:L196613 JG196613:JH196613 TC196613:TD196613 ACY196613:ACZ196613 AMU196613:AMV196613 AWQ196613:AWR196613 BGM196613:BGN196613 BQI196613:BQJ196613 CAE196613:CAF196613 CKA196613:CKB196613 CTW196613:CTX196613 DDS196613:DDT196613 DNO196613:DNP196613 DXK196613:DXL196613 EHG196613:EHH196613 ERC196613:ERD196613 FAY196613:FAZ196613 FKU196613:FKV196613 FUQ196613:FUR196613 GEM196613:GEN196613 GOI196613:GOJ196613 GYE196613:GYF196613 HIA196613:HIB196613 HRW196613:HRX196613 IBS196613:IBT196613 ILO196613:ILP196613 IVK196613:IVL196613 JFG196613:JFH196613 JPC196613:JPD196613 JYY196613:JYZ196613 KIU196613:KIV196613 KSQ196613:KSR196613 LCM196613:LCN196613 LMI196613:LMJ196613 LWE196613:LWF196613 MGA196613:MGB196613 MPW196613:MPX196613 MZS196613:MZT196613 NJO196613:NJP196613 NTK196613:NTL196613 ODG196613:ODH196613 ONC196613:OND196613 OWY196613:OWZ196613 PGU196613:PGV196613 PQQ196613:PQR196613 QAM196613:QAN196613 QKI196613:QKJ196613 QUE196613:QUF196613 REA196613:REB196613 RNW196613:RNX196613 RXS196613:RXT196613 SHO196613:SHP196613 SRK196613:SRL196613 TBG196613:TBH196613 TLC196613:TLD196613 TUY196613:TUZ196613 UEU196613:UEV196613 UOQ196613:UOR196613 UYM196613:UYN196613 VII196613:VIJ196613 VSE196613:VSF196613 WCA196613:WCB196613 WLW196613:WLX196613 WVS196613:WVT196613 K262149:L262149 JG262149:JH262149 TC262149:TD262149 ACY262149:ACZ262149 AMU262149:AMV262149 AWQ262149:AWR262149 BGM262149:BGN262149 BQI262149:BQJ262149 CAE262149:CAF262149 CKA262149:CKB262149 CTW262149:CTX262149 DDS262149:DDT262149 DNO262149:DNP262149 DXK262149:DXL262149 EHG262149:EHH262149 ERC262149:ERD262149 FAY262149:FAZ262149 FKU262149:FKV262149 FUQ262149:FUR262149 GEM262149:GEN262149 GOI262149:GOJ262149 GYE262149:GYF262149 HIA262149:HIB262149 HRW262149:HRX262149 IBS262149:IBT262149 ILO262149:ILP262149 IVK262149:IVL262149 JFG262149:JFH262149 JPC262149:JPD262149 JYY262149:JYZ262149 KIU262149:KIV262149 KSQ262149:KSR262149 LCM262149:LCN262149 LMI262149:LMJ262149 LWE262149:LWF262149 MGA262149:MGB262149 MPW262149:MPX262149 MZS262149:MZT262149 NJO262149:NJP262149 NTK262149:NTL262149 ODG262149:ODH262149 ONC262149:OND262149 OWY262149:OWZ262149 PGU262149:PGV262149 PQQ262149:PQR262149 QAM262149:QAN262149 QKI262149:QKJ262149 QUE262149:QUF262149 REA262149:REB262149 RNW262149:RNX262149 RXS262149:RXT262149 SHO262149:SHP262149 SRK262149:SRL262149 TBG262149:TBH262149 TLC262149:TLD262149 TUY262149:TUZ262149 UEU262149:UEV262149 UOQ262149:UOR262149 UYM262149:UYN262149 VII262149:VIJ262149 VSE262149:VSF262149 WCA262149:WCB262149 WLW262149:WLX262149 WVS262149:WVT262149 K327685:L327685 JG327685:JH327685 TC327685:TD327685 ACY327685:ACZ327685 AMU327685:AMV327685 AWQ327685:AWR327685 BGM327685:BGN327685 BQI327685:BQJ327685 CAE327685:CAF327685 CKA327685:CKB327685 CTW327685:CTX327685 DDS327685:DDT327685 DNO327685:DNP327685 DXK327685:DXL327685 EHG327685:EHH327685 ERC327685:ERD327685 FAY327685:FAZ327685 FKU327685:FKV327685 FUQ327685:FUR327685 GEM327685:GEN327685 GOI327685:GOJ327685 GYE327685:GYF327685 HIA327685:HIB327685 HRW327685:HRX327685 IBS327685:IBT327685 ILO327685:ILP327685 IVK327685:IVL327685 JFG327685:JFH327685 JPC327685:JPD327685 JYY327685:JYZ327685 KIU327685:KIV327685 KSQ327685:KSR327685 LCM327685:LCN327685 LMI327685:LMJ327685 LWE327685:LWF327685 MGA327685:MGB327685 MPW327685:MPX327685 MZS327685:MZT327685 NJO327685:NJP327685 NTK327685:NTL327685 ODG327685:ODH327685 ONC327685:OND327685 OWY327685:OWZ327685 PGU327685:PGV327685 PQQ327685:PQR327685 QAM327685:QAN327685 QKI327685:QKJ327685 QUE327685:QUF327685 REA327685:REB327685 RNW327685:RNX327685 RXS327685:RXT327685 SHO327685:SHP327685 SRK327685:SRL327685 TBG327685:TBH327685 TLC327685:TLD327685 TUY327685:TUZ327685 UEU327685:UEV327685 UOQ327685:UOR327685 UYM327685:UYN327685 VII327685:VIJ327685 VSE327685:VSF327685 WCA327685:WCB327685 WLW327685:WLX327685 WVS327685:WVT327685 K393221:L393221 JG393221:JH393221 TC393221:TD393221 ACY393221:ACZ393221 AMU393221:AMV393221 AWQ393221:AWR393221 BGM393221:BGN393221 BQI393221:BQJ393221 CAE393221:CAF393221 CKA393221:CKB393221 CTW393221:CTX393221 DDS393221:DDT393221 DNO393221:DNP393221 DXK393221:DXL393221 EHG393221:EHH393221 ERC393221:ERD393221 FAY393221:FAZ393221 FKU393221:FKV393221 FUQ393221:FUR393221 GEM393221:GEN393221 GOI393221:GOJ393221 GYE393221:GYF393221 HIA393221:HIB393221 HRW393221:HRX393221 IBS393221:IBT393221 ILO393221:ILP393221 IVK393221:IVL393221 JFG393221:JFH393221 JPC393221:JPD393221 JYY393221:JYZ393221 KIU393221:KIV393221 KSQ393221:KSR393221 LCM393221:LCN393221 LMI393221:LMJ393221 LWE393221:LWF393221 MGA393221:MGB393221 MPW393221:MPX393221 MZS393221:MZT393221 NJO393221:NJP393221 NTK393221:NTL393221 ODG393221:ODH393221 ONC393221:OND393221 OWY393221:OWZ393221 PGU393221:PGV393221 PQQ393221:PQR393221 QAM393221:QAN393221 QKI393221:QKJ393221 QUE393221:QUF393221 REA393221:REB393221 RNW393221:RNX393221 RXS393221:RXT393221 SHO393221:SHP393221 SRK393221:SRL393221 TBG393221:TBH393221 TLC393221:TLD393221 TUY393221:TUZ393221 UEU393221:UEV393221 UOQ393221:UOR393221 UYM393221:UYN393221 VII393221:VIJ393221 VSE393221:VSF393221 WCA393221:WCB393221 WLW393221:WLX393221 WVS393221:WVT393221 K458757:L458757 JG458757:JH458757 TC458757:TD458757 ACY458757:ACZ458757 AMU458757:AMV458757 AWQ458757:AWR458757 BGM458757:BGN458757 BQI458757:BQJ458757 CAE458757:CAF458757 CKA458757:CKB458757 CTW458757:CTX458757 DDS458757:DDT458757 DNO458757:DNP458757 DXK458757:DXL458757 EHG458757:EHH458757 ERC458757:ERD458757 FAY458757:FAZ458757 FKU458757:FKV458757 FUQ458757:FUR458757 GEM458757:GEN458757 GOI458757:GOJ458757 GYE458757:GYF458757 HIA458757:HIB458757 HRW458757:HRX458757 IBS458757:IBT458757 ILO458757:ILP458757 IVK458757:IVL458757 JFG458757:JFH458757 JPC458757:JPD458757 JYY458757:JYZ458757 KIU458757:KIV458757 KSQ458757:KSR458757 LCM458757:LCN458757 LMI458757:LMJ458757 LWE458757:LWF458757 MGA458757:MGB458757 MPW458757:MPX458757 MZS458757:MZT458757 NJO458757:NJP458757 NTK458757:NTL458757 ODG458757:ODH458757 ONC458757:OND458757 OWY458757:OWZ458757 PGU458757:PGV458757 PQQ458757:PQR458757 QAM458757:QAN458757 QKI458757:QKJ458757 QUE458757:QUF458757 REA458757:REB458757 RNW458757:RNX458757 RXS458757:RXT458757 SHO458757:SHP458757 SRK458757:SRL458757 TBG458757:TBH458757 TLC458757:TLD458757 TUY458757:TUZ458757 UEU458757:UEV458757 UOQ458757:UOR458757 UYM458757:UYN458757 VII458757:VIJ458757 VSE458757:VSF458757 WCA458757:WCB458757 WLW458757:WLX458757 WVS458757:WVT458757 K524293:L524293 JG524293:JH524293 TC524293:TD524293 ACY524293:ACZ524293 AMU524293:AMV524293 AWQ524293:AWR524293 BGM524293:BGN524293 BQI524293:BQJ524293 CAE524293:CAF524293 CKA524293:CKB524293 CTW524293:CTX524293 DDS524293:DDT524293 DNO524293:DNP524293 DXK524293:DXL524293 EHG524293:EHH524293 ERC524293:ERD524293 FAY524293:FAZ524293 FKU524293:FKV524293 FUQ524293:FUR524293 GEM524293:GEN524293 GOI524293:GOJ524293 GYE524293:GYF524293 HIA524293:HIB524293 HRW524293:HRX524293 IBS524293:IBT524293 ILO524293:ILP524293 IVK524293:IVL524293 JFG524293:JFH524293 JPC524293:JPD524293 JYY524293:JYZ524293 KIU524293:KIV524293 KSQ524293:KSR524293 LCM524293:LCN524293 LMI524293:LMJ524293 LWE524293:LWF524293 MGA524293:MGB524293 MPW524293:MPX524293 MZS524293:MZT524293 NJO524293:NJP524293 NTK524293:NTL524293 ODG524293:ODH524293 ONC524293:OND524293 OWY524293:OWZ524293 PGU524293:PGV524293 PQQ524293:PQR524293 QAM524293:QAN524293 QKI524293:QKJ524293 QUE524293:QUF524293 REA524293:REB524293 RNW524293:RNX524293 RXS524293:RXT524293 SHO524293:SHP524293 SRK524293:SRL524293 TBG524293:TBH524293 TLC524293:TLD524293 TUY524293:TUZ524293 UEU524293:UEV524293 UOQ524293:UOR524293 UYM524293:UYN524293 VII524293:VIJ524293 VSE524293:VSF524293 WCA524293:WCB524293 WLW524293:WLX524293 WVS524293:WVT524293 K589829:L589829 JG589829:JH589829 TC589829:TD589829 ACY589829:ACZ589829 AMU589829:AMV589829 AWQ589829:AWR589829 BGM589829:BGN589829 BQI589829:BQJ589829 CAE589829:CAF589829 CKA589829:CKB589829 CTW589829:CTX589829 DDS589829:DDT589829 DNO589829:DNP589829 DXK589829:DXL589829 EHG589829:EHH589829 ERC589829:ERD589829 FAY589829:FAZ589829 FKU589829:FKV589829 FUQ589829:FUR589829 GEM589829:GEN589829 GOI589829:GOJ589829 GYE589829:GYF589829 HIA589829:HIB589829 HRW589829:HRX589829 IBS589829:IBT589829 ILO589829:ILP589829 IVK589829:IVL589829 JFG589829:JFH589829 JPC589829:JPD589829 JYY589829:JYZ589829 KIU589829:KIV589829 KSQ589829:KSR589829 LCM589829:LCN589829 LMI589829:LMJ589829 LWE589829:LWF589829 MGA589829:MGB589829 MPW589829:MPX589829 MZS589829:MZT589829 NJO589829:NJP589829 NTK589829:NTL589829 ODG589829:ODH589829 ONC589829:OND589829 OWY589829:OWZ589829 PGU589829:PGV589829 PQQ589829:PQR589829 QAM589829:QAN589829 QKI589829:QKJ589829 QUE589829:QUF589829 REA589829:REB589829 RNW589829:RNX589829 RXS589829:RXT589829 SHO589829:SHP589829 SRK589829:SRL589829 TBG589829:TBH589829 TLC589829:TLD589829 TUY589829:TUZ589829 UEU589829:UEV589829 UOQ589829:UOR589829 UYM589829:UYN589829 VII589829:VIJ589829 VSE589829:VSF589829 WCA589829:WCB589829 WLW589829:WLX589829 WVS589829:WVT589829 K655365:L655365 JG655365:JH655365 TC655365:TD655365 ACY655365:ACZ655365 AMU655365:AMV655365 AWQ655365:AWR655365 BGM655365:BGN655365 BQI655365:BQJ655365 CAE655365:CAF655365 CKA655365:CKB655365 CTW655365:CTX655365 DDS655365:DDT655365 DNO655365:DNP655365 DXK655365:DXL655365 EHG655365:EHH655365 ERC655365:ERD655365 FAY655365:FAZ655365 FKU655365:FKV655365 FUQ655365:FUR655365 GEM655365:GEN655365 GOI655365:GOJ655365 GYE655365:GYF655365 HIA655365:HIB655365 HRW655365:HRX655365 IBS655365:IBT655365 ILO655365:ILP655365 IVK655365:IVL655365 JFG655365:JFH655365 JPC655365:JPD655365 JYY655365:JYZ655365 KIU655365:KIV655365 KSQ655365:KSR655365 LCM655365:LCN655365 LMI655365:LMJ655365 LWE655365:LWF655365 MGA655365:MGB655365 MPW655365:MPX655365 MZS655365:MZT655365 NJO655365:NJP655365 NTK655365:NTL655365 ODG655365:ODH655365 ONC655365:OND655365 OWY655365:OWZ655365 PGU655365:PGV655365 PQQ655365:PQR655365 QAM655365:QAN655365 QKI655365:QKJ655365 QUE655365:QUF655365 REA655365:REB655365 RNW655365:RNX655365 RXS655365:RXT655365 SHO655365:SHP655365 SRK655365:SRL655365 TBG655365:TBH655365 TLC655365:TLD655365 TUY655365:TUZ655365 UEU655365:UEV655365 UOQ655365:UOR655365 UYM655365:UYN655365 VII655365:VIJ655365 VSE655365:VSF655365 WCA655365:WCB655365 WLW655365:WLX655365 WVS655365:WVT655365 K720901:L720901 JG720901:JH720901 TC720901:TD720901 ACY720901:ACZ720901 AMU720901:AMV720901 AWQ720901:AWR720901 BGM720901:BGN720901 BQI720901:BQJ720901 CAE720901:CAF720901 CKA720901:CKB720901 CTW720901:CTX720901 DDS720901:DDT720901 DNO720901:DNP720901 DXK720901:DXL720901 EHG720901:EHH720901 ERC720901:ERD720901 FAY720901:FAZ720901 FKU720901:FKV720901 FUQ720901:FUR720901 GEM720901:GEN720901 GOI720901:GOJ720901 GYE720901:GYF720901 HIA720901:HIB720901 HRW720901:HRX720901 IBS720901:IBT720901 ILO720901:ILP720901 IVK720901:IVL720901 JFG720901:JFH720901 JPC720901:JPD720901 JYY720901:JYZ720901 KIU720901:KIV720901 KSQ720901:KSR720901 LCM720901:LCN720901 LMI720901:LMJ720901 LWE720901:LWF720901 MGA720901:MGB720901 MPW720901:MPX720901 MZS720901:MZT720901 NJO720901:NJP720901 NTK720901:NTL720901 ODG720901:ODH720901 ONC720901:OND720901 OWY720901:OWZ720901 PGU720901:PGV720901 PQQ720901:PQR720901 QAM720901:QAN720901 QKI720901:QKJ720901 QUE720901:QUF720901 REA720901:REB720901 RNW720901:RNX720901 RXS720901:RXT720901 SHO720901:SHP720901 SRK720901:SRL720901 TBG720901:TBH720901 TLC720901:TLD720901 TUY720901:TUZ720901 UEU720901:UEV720901 UOQ720901:UOR720901 UYM720901:UYN720901 VII720901:VIJ720901 VSE720901:VSF720901 WCA720901:WCB720901 WLW720901:WLX720901 WVS720901:WVT720901 K786437:L786437 JG786437:JH786437 TC786437:TD786437 ACY786437:ACZ786437 AMU786437:AMV786437 AWQ786437:AWR786437 BGM786437:BGN786437 BQI786437:BQJ786437 CAE786437:CAF786437 CKA786437:CKB786437 CTW786437:CTX786437 DDS786437:DDT786437 DNO786437:DNP786437 DXK786437:DXL786437 EHG786437:EHH786437 ERC786437:ERD786437 FAY786437:FAZ786437 FKU786437:FKV786437 FUQ786437:FUR786437 GEM786437:GEN786437 GOI786437:GOJ786437 GYE786437:GYF786437 HIA786437:HIB786437 HRW786437:HRX786437 IBS786437:IBT786437 ILO786437:ILP786437 IVK786437:IVL786437 JFG786437:JFH786437 JPC786437:JPD786437 JYY786437:JYZ786437 KIU786437:KIV786437 KSQ786437:KSR786437 LCM786437:LCN786437 LMI786437:LMJ786437 LWE786437:LWF786437 MGA786437:MGB786437 MPW786437:MPX786437 MZS786437:MZT786437 NJO786437:NJP786437 NTK786437:NTL786437 ODG786437:ODH786437 ONC786437:OND786437 OWY786437:OWZ786437 PGU786437:PGV786437 PQQ786437:PQR786437 QAM786437:QAN786437 QKI786437:QKJ786437 QUE786437:QUF786437 REA786437:REB786437 RNW786437:RNX786437 RXS786437:RXT786437 SHO786437:SHP786437 SRK786437:SRL786437 TBG786437:TBH786437 TLC786437:TLD786437 TUY786437:TUZ786437 UEU786437:UEV786437 UOQ786437:UOR786437 UYM786437:UYN786437 VII786437:VIJ786437 VSE786437:VSF786437 WCA786437:WCB786437 WLW786437:WLX786437 WVS786437:WVT786437 K851973:L851973 JG851973:JH851973 TC851973:TD851973 ACY851973:ACZ851973 AMU851973:AMV851973 AWQ851973:AWR851973 BGM851973:BGN851973 BQI851973:BQJ851973 CAE851973:CAF851973 CKA851973:CKB851973 CTW851973:CTX851973 DDS851973:DDT851973 DNO851973:DNP851973 DXK851973:DXL851973 EHG851973:EHH851973 ERC851973:ERD851973 FAY851973:FAZ851973 FKU851973:FKV851973 FUQ851973:FUR851973 GEM851973:GEN851973 GOI851973:GOJ851973 GYE851973:GYF851973 HIA851973:HIB851973 HRW851973:HRX851973 IBS851973:IBT851973 ILO851973:ILP851973 IVK851973:IVL851973 JFG851973:JFH851973 JPC851973:JPD851973 JYY851973:JYZ851973 KIU851973:KIV851973 KSQ851973:KSR851973 LCM851973:LCN851973 LMI851973:LMJ851973 LWE851973:LWF851973 MGA851973:MGB851973 MPW851973:MPX851973 MZS851973:MZT851973 NJO851973:NJP851973 NTK851973:NTL851973 ODG851973:ODH851973 ONC851973:OND851973 OWY851973:OWZ851973 PGU851973:PGV851973 PQQ851973:PQR851973 QAM851973:QAN851973 QKI851973:QKJ851973 QUE851973:QUF851973 REA851973:REB851973 RNW851973:RNX851973 RXS851973:RXT851973 SHO851973:SHP851973 SRK851973:SRL851973 TBG851973:TBH851973 TLC851973:TLD851973 TUY851973:TUZ851973 UEU851973:UEV851973 UOQ851973:UOR851973 UYM851973:UYN851973 VII851973:VIJ851973 VSE851973:VSF851973 WCA851973:WCB851973 WLW851973:WLX851973 WVS851973:WVT851973 K917509:L917509 JG917509:JH917509 TC917509:TD917509 ACY917509:ACZ917509 AMU917509:AMV917509 AWQ917509:AWR917509 BGM917509:BGN917509 BQI917509:BQJ917509 CAE917509:CAF917509 CKA917509:CKB917509 CTW917509:CTX917509 DDS917509:DDT917509 DNO917509:DNP917509 DXK917509:DXL917509 EHG917509:EHH917509 ERC917509:ERD917509 FAY917509:FAZ917509 FKU917509:FKV917509 FUQ917509:FUR917509 GEM917509:GEN917509 GOI917509:GOJ917509 GYE917509:GYF917509 HIA917509:HIB917509 HRW917509:HRX917509 IBS917509:IBT917509 ILO917509:ILP917509 IVK917509:IVL917509 JFG917509:JFH917509 JPC917509:JPD917509 JYY917509:JYZ917509 KIU917509:KIV917509 KSQ917509:KSR917509 LCM917509:LCN917509 LMI917509:LMJ917509 LWE917509:LWF917509 MGA917509:MGB917509 MPW917509:MPX917509 MZS917509:MZT917509 NJO917509:NJP917509 NTK917509:NTL917509 ODG917509:ODH917509 ONC917509:OND917509 OWY917509:OWZ917509 PGU917509:PGV917509 PQQ917509:PQR917509 QAM917509:QAN917509 QKI917509:QKJ917509 QUE917509:QUF917509 REA917509:REB917509 RNW917509:RNX917509 RXS917509:RXT917509 SHO917509:SHP917509 SRK917509:SRL917509 TBG917509:TBH917509 TLC917509:TLD917509 TUY917509:TUZ917509 UEU917509:UEV917509 UOQ917509:UOR917509 UYM917509:UYN917509 VII917509:VIJ917509 VSE917509:VSF917509 WCA917509:WCB917509 WLW917509:WLX917509 WVS917509:WVT917509 K983045:L983045 JG983045:JH983045 TC983045:TD983045 ACY983045:ACZ983045 AMU983045:AMV983045 AWQ983045:AWR983045 BGM983045:BGN983045 BQI983045:BQJ983045 CAE983045:CAF983045 CKA983045:CKB983045 CTW983045:CTX983045 DDS983045:DDT983045 DNO983045:DNP983045 DXK983045:DXL983045 EHG983045:EHH983045 ERC983045:ERD983045 FAY983045:FAZ983045 FKU983045:FKV983045 FUQ983045:FUR983045 GEM983045:GEN983045 GOI983045:GOJ983045 GYE983045:GYF983045 HIA983045:HIB983045 HRW983045:HRX983045 IBS983045:IBT983045 ILO983045:ILP983045 IVK983045:IVL983045 JFG983045:JFH983045 JPC983045:JPD983045 JYY983045:JYZ983045 KIU983045:KIV983045 KSQ983045:KSR983045 LCM983045:LCN983045 LMI983045:LMJ983045 LWE983045:LWF983045 MGA983045:MGB983045 MPW983045:MPX983045 MZS983045:MZT983045 NJO983045:NJP983045 NTK983045:NTL983045 ODG983045:ODH983045 ONC983045:OND983045 OWY983045:OWZ983045 PGU983045:PGV983045 PQQ983045:PQR983045 QAM983045:QAN983045 QKI983045:QKJ983045 QUE983045:QUF983045 REA983045:REB983045 RNW983045:RNX983045 RXS983045:RXT983045 SHO983045:SHP983045 SRK983045:SRL983045 TBG983045:TBH983045 TLC983045:TLD983045 TUY983045:TUZ983045 UEU983045:UEV983045 UOQ983045:UOR983045 UYM983045:UYN983045 VII983045:VIJ983045 VSE983045:VSF983045 WCA983045:WCB983045 WLW983045:WLX983045 WVS983045:WVT983045"/>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E65620:E65624 JA65620:JA65624 SW65620:SW65624 ACS65620:ACS65624 AMO65620:AMO65624 AWK65620:AWK65624 BGG65620:BGG65624 BQC65620:BQC65624 BZY65620:BZY65624 CJU65620:CJU65624 CTQ65620:CTQ65624 DDM65620:DDM65624 DNI65620:DNI65624 DXE65620:DXE65624 EHA65620:EHA65624 EQW65620:EQW65624 FAS65620:FAS65624 FKO65620:FKO65624 FUK65620:FUK65624 GEG65620:GEG65624 GOC65620:GOC65624 GXY65620:GXY65624 HHU65620:HHU65624 HRQ65620:HRQ65624 IBM65620:IBM65624 ILI65620:ILI65624 IVE65620:IVE65624 JFA65620:JFA65624 JOW65620:JOW65624 JYS65620:JYS65624 KIO65620:KIO65624 KSK65620:KSK65624 LCG65620:LCG65624 LMC65620:LMC65624 LVY65620:LVY65624 MFU65620:MFU65624 MPQ65620:MPQ65624 MZM65620:MZM65624 NJI65620:NJI65624 NTE65620:NTE65624 ODA65620:ODA65624 OMW65620:OMW65624 OWS65620:OWS65624 PGO65620:PGO65624 PQK65620:PQK65624 QAG65620:QAG65624 QKC65620:QKC65624 QTY65620:QTY65624 RDU65620:RDU65624 RNQ65620:RNQ65624 RXM65620:RXM65624 SHI65620:SHI65624 SRE65620:SRE65624 TBA65620:TBA65624 TKW65620:TKW65624 TUS65620:TUS65624 UEO65620:UEO65624 UOK65620:UOK65624 UYG65620:UYG65624 VIC65620:VIC65624 VRY65620:VRY65624 WBU65620:WBU65624 WLQ65620:WLQ65624 WVM65620:WVM65624 E131156:E131160 JA131156:JA131160 SW131156:SW131160 ACS131156:ACS131160 AMO131156:AMO131160 AWK131156:AWK131160 BGG131156:BGG131160 BQC131156:BQC131160 BZY131156:BZY131160 CJU131156:CJU131160 CTQ131156:CTQ131160 DDM131156:DDM131160 DNI131156:DNI131160 DXE131156:DXE131160 EHA131156:EHA131160 EQW131156:EQW131160 FAS131156:FAS131160 FKO131156:FKO131160 FUK131156:FUK131160 GEG131156:GEG131160 GOC131156:GOC131160 GXY131156:GXY131160 HHU131156:HHU131160 HRQ131156:HRQ131160 IBM131156:IBM131160 ILI131156:ILI131160 IVE131156:IVE131160 JFA131156:JFA131160 JOW131156:JOW131160 JYS131156:JYS131160 KIO131156:KIO131160 KSK131156:KSK131160 LCG131156:LCG131160 LMC131156:LMC131160 LVY131156:LVY131160 MFU131156:MFU131160 MPQ131156:MPQ131160 MZM131156:MZM131160 NJI131156:NJI131160 NTE131156:NTE131160 ODA131156:ODA131160 OMW131156:OMW131160 OWS131156:OWS131160 PGO131156:PGO131160 PQK131156:PQK131160 QAG131156:QAG131160 QKC131156:QKC131160 QTY131156:QTY131160 RDU131156:RDU131160 RNQ131156:RNQ131160 RXM131156:RXM131160 SHI131156:SHI131160 SRE131156:SRE131160 TBA131156:TBA131160 TKW131156:TKW131160 TUS131156:TUS131160 UEO131156:UEO131160 UOK131156:UOK131160 UYG131156:UYG131160 VIC131156:VIC131160 VRY131156:VRY131160 WBU131156:WBU131160 WLQ131156:WLQ131160 WVM131156:WVM131160 E196692:E196696 JA196692:JA196696 SW196692:SW196696 ACS196692:ACS196696 AMO196692:AMO196696 AWK196692:AWK196696 BGG196692:BGG196696 BQC196692:BQC196696 BZY196692:BZY196696 CJU196692:CJU196696 CTQ196692:CTQ196696 DDM196692:DDM196696 DNI196692:DNI196696 DXE196692:DXE196696 EHA196692:EHA196696 EQW196692:EQW196696 FAS196692:FAS196696 FKO196692:FKO196696 FUK196692:FUK196696 GEG196692:GEG196696 GOC196692:GOC196696 GXY196692:GXY196696 HHU196692:HHU196696 HRQ196692:HRQ196696 IBM196692:IBM196696 ILI196692:ILI196696 IVE196692:IVE196696 JFA196692:JFA196696 JOW196692:JOW196696 JYS196692:JYS196696 KIO196692:KIO196696 KSK196692:KSK196696 LCG196692:LCG196696 LMC196692:LMC196696 LVY196692:LVY196696 MFU196692:MFU196696 MPQ196692:MPQ196696 MZM196692:MZM196696 NJI196692:NJI196696 NTE196692:NTE196696 ODA196692:ODA196696 OMW196692:OMW196696 OWS196692:OWS196696 PGO196692:PGO196696 PQK196692:PQK196696 QAG196692:QAG196696 QKC196692:QKC196696 QTY196692:QTY196696 RDU196692:RDU196696 RNQ196692:RNQ196696 RXM196692:RXM196696 SHI196692:SHI196696 SRE196692:SRE196696 TBA196692:TBA196696 TKW196692:TKW196696 TUS196692:TUS196696 UEO196692:UEO196696 UOK196692:UOK196696 UYG196692:UYG196696 VIC196692:VIC196696 VRY196692:VRY196696 WBU196692:WBU196696 WLQ196692:WLQ196696 WVM196692:WVM196696 E262228:E262232 JA262228:JA262232 SW262228:SW262232 ACS262228:ACS262232 AMO262228:AMO262232 AWK262228:AWK262232 BGG262228:BGG262232 BQC262228:BQC262232 BZY262228:BZY262232 CJU262228:CJU262232 CTQ262228:CTQ262232 DDM262228:DDM262232 DNI262228:DNI262232 DXE262228:DXE262232 EHA262228:EHA262232 EQW262228:EQW262232 FAS262228:FAS262232 FKO262228:FKO262232 FUK262228:FUK262232 GEG262228:GEG262232 GOC262228:GOC262232 GXY262228:GXY262232 HHU262228:HHU262232 HRQ262228:HRQ262232 IBM262228:IBM262232 ILI262228:ILI262232 IVE262228:IVE262232 JFA262228:JFA262232 JOW262228:JOW262232 JYS262228:JYS262232 KIO262228:KIO262232 KSK262228:KSK262232 LCG262228:LCG262232 LMC262228:LMC262232 LVY262228:LVY262232 MFU262228:MFU262232 MPQ262228:MPQ262232 MZM262228:MZM262232 NJI262228:NJI262232 NTE262228:NTE262232 ODA262228:ODA262232 OMW262228:OMW262232 OWS262228:OWS262232 PGO262228:PGO262232 PQK262228:PQK262232 QAG262228:QAG262232 QKC262228:QKC262232 QTY262228:QTY262232 RDU262228:RDU262232 RNQ262228:RNQ262232 RXM262228:RXM262232 SHI262228:SHI262232 SRE262228:SRE262232 TBA262228:TBA262232 TKW262228:TKW262232 TUS262228:TUS262232 UEO262228:UEO262232 UOK262228:UOK262232 UYG262228:UYG262232 VIC262228:VIC262232 VRY262228:VRY262232 WBU262228:WBU262232 WLQ262228:WLQ262232 WVM262228:WVM262232 E327764:E327768 JA327764:JA327768 SW327764:SW327768 ACS327764:ACS327768 AMO327764:AMO327768 AWK327764:AWK327768 BGG327764:BGG327768 BQC327764:BQC327768 BZY327764:BZY327768 CJU327764:CJU327768 CTQ327764:CTQ327768 DDM327764:DDM327768 DNI327764:DNI327768 DXE327764:DXE327768 EHA327764:EHA327768 EQW327764:EQW327768 FAS327764:FAS327768 FKO327764:FKO327768 FUK327764:FUK327768 GEG327764:GEG327768 GOC327764:GOC327768 GXY327764:GXY327768 HHU327764:HHU327768 HRQ327764:HRQ327768 IBM327764:IBM327768 ILI327764:ILI327768 IVE327764:IVE327768 JFA327764:JFA327768 JOW327764:JOW327768 JYS327764:JYS327768 KIO327764:KIO327768 KSK327764:KSK327768 LCG327764:LCG327768 LMC327764:LMC327768 LVY327764:LVY327768 MFU327764:MFU327768 MPQ327764:MPQ327768 MZM327764:MZM327768 NJI327764:NJI327768 NTE327764:NTE327768 ODA327764:ODA327768 OMW327764:OMW327768 OWS327764:OWS327768 PGO327764:PGO327768 PQK327764:PQK327768 QAG327764:QAG327768 QKC327764:QKC327768 QTY327764:QTY327768 RDU327764:RDU327768 RNQ327764:RNQ327768 RXM327764:RXM327768 SHI327764:SHI327768 SRE327764:SRE327768 TBA327764:TBA327768 TKW327764:TKW327768 TUS327764:TUS327768 UEO327764:UEO327768 UOK327764:UOK327768 UYG327764:UYG327768 VIC327764:VIC327768 VRY327764:VRY327768 WBU327764:WBU327768 WLQ327764:WLQ327768 WVM327764:WVM327768 E393300:E393304 JA393300:JA393304 SW393300:SW393304 ACS393300:ACS393304 AMO393300:AMO393304 AWK393300:AWK393304 BGG393300:BGG393304 BQC393300:BQC393304 BZY393300:BZY393304 CJU393300:CJU393304 CTQ393300:CTQ393304 DDM393300:DDM393304 DNI393300:DNI393304 DXE393300:DXE393304 EHA393300:EHA393304 EQW393300:EQW393304 FAS393300:FAS393304 FKO393300:FKO393304 FUK393300:FUK393304 GEG393300:GEG393304 GOC393300:GOC393304 GXY393300:GXY393304 HHU393300:HHU393304 HRQ393300:HRQ393304 IBM393300:IBM393304 ILI393300:ILI393304 IVE393300:IVE393304 JFA393300:JFA393304 JOW393300:JOW393304 JYS393300:JYS393304 KIO393300:KIO393304 KSK393300:KSK393304 LCG393300:LCG393304 LMC393300:LMC393304 LVY393300:LVY393304 MFU393300:MFU393304 MPQ393300:MPQ393304 MZM393300:MZM393304 NJI393300:NJI393304 NTE393300:NTE393304 ODA393300:ODA393304 OMW393300:OMW393304 OWS393300:OWS393304 PGO393300:PGO393304 PQK393300:PQK393304 QAG393300:QAG393304 QKC393300:QKC393304 QTY393300:QTY393304 RDU393300:RDU393304 RNQ393300:RNQ393304 RXM393300:RXM393304 SHI393300:SHI393304 SRE393300:SRE393304 TBA393300:TBA393304 TKW393300:TKW393304 TUS393300:TUS393304 UEO393300:UEO393304 UOK393300:UOK393304 UYG393300:UYG393304 VIC393300:VIC393304 VRY393300:VRY393304 WBU393300:WBU393304 WLQ393300:WLQ393304 WVM393300:WVM393304 E458836:E458840 JA458836:JA458840 SW458836:SW458840 ACS458836:ACS458840 AMO458836:AMO458840 AWK458836:AWK458840 BGG458836:BGG458840 BQC458836:BQC458840 BZY458836:BZY458840 CJU458836:CJU458840 CTQ458836:CTQ458840 DDM458836:DDM458840 DNI458836:DNI458840 DXE458836:DXE458840 EHA458836:EHA458840 EQW458836:EQW458840 FAS458836:FAS458840 FKO458836:FKO458840 FUK458836:FUK458840 GEG458836:GEG458840 GOC458836:GOC458840 GXY458836:GXY458840 HHU458836:HHU458840 HRQ458836:HRQ458840 IBM458836:IBM458840 ILI458836:ILI458840 IVE458836:IVE458840 JFA458836:JFA458840 JOW458836:JOW458840 JYS458836:JYS458840 KIO458836:KIO458840 KSK458836:KSK458840 LCG458836:LCG458840 LMC458836:LMC458840 LVY458836:LVY458840 MFU458836:MFU458840 MPQ458836:MPQ458840 MZM458836:MZM458840 NJI458836:NJI458840 NTE458836:NTE458840 ODA458836:ODA458840 OMW458836:OMW458840 OWS458836:OWS458840 PGO458836:PGO458840 PQK458836:PQK458840 QAG458836:QAG458840 QKC458836:QKC458840 QTY458836:QTY458840 RDU458836:RDU458840 RNQ458836:RNQ458840 RXM458836:RXM458840 SHI458836:SHI458840 SRE458836:SRE458840 TBA458836:TBA458840 TKW458836:TKW458840 TUS458836:TUS458840 UEO458836:UEO458840 UOK458836:UOK458840 UYG458836:UYG458840 VIC458836:VIC458840 VRY458836:VRY458840 WBU458836:WBU458840 WLQ458836:WLQ458840 WVM458836:WVM458840 E524372:E524376 JA524372:JA524376 SW524372:SW524376 ACS524372:ACS524376 AMO524372:AMO524376 AWK524372:AWK524376 BGG524372:BGG524376 BQC524372:BQC524376 BZY524372:BZY524376 CJU524372:CJU524376 CTQ524372:CTQ524376 DDM524372:DDM524376 DNI524372:DNI524376 DXE524372:DXE524376 EHA524372:EHA524376 EQW524372:EQW524376 FAS524372:FAS524376 FKO524372:FKO524376 FUK524372:FUK524376 GEG524372:GEG524376 GOC524372:GOC524376 GXY524372:GXY524376 HHU524372:HHU524376 HRQ524372:HRQ524376 IBM524372:IBM524376 ILI524372:ILI524376 IVE524372:IVE524376 JFA524372:JFA524376 JOW524372:JOW524376 JYS524372:JYS524376 KIO524372:KIO524376 KSK524372:KSK524376 LCG524372:LCG524376 LMC524372:LMC524376 LVY524372:LVY524376 MFU524372:MFU524376 MPQ524372:MPQ524376 MZM524372:MZM524376 NJI524372:NJI524376 NTE524372:NTE524376 ODA524372:ODA524376 OMW524372:OMW524376 OWS524372:OWS524376 PGO524372:PGO524376 PQK524372:PQK524376 QAG524372:QAG524376 QKC524372:QKC524376 QTY524372:QTY524376 RDU524372:RDU524376 RNQ524372:RNQ524376 RXM524372:RXM524376 SHI524372:SHI524376 SRE524372:SRE524376 TBA524372:TBA524376 TKW524372:TKW524376 TUS524372:TUS524376 UEO524372:UEO524376 UOK524372:UOK524376 UYG524372:UYG524376 VIC524372:VIC524376 VRY524372:VRY524376 WBU524372:WBU524376 WLQ524372:WLQ524376 WVM524372:WVM524376 E589908:E589912 JA589908:JA589912 SW589908:SW589912 ACS589908:ACS589912 AMO589908:AMO589912 AWK589908:AWK589912 BGG589908:BGG589912 BQC589908:BQC589912 BZY589908:BZY589912 CJU589908:CJU589912 CTQ589908:CTQ589912 DDM589908:DDM589912 DNI589908:DNI589912 DXE589908:DXE589912 EHA589908:EHA589912 EQW589908:EQW589912 FAS589908:FAS589912 FKO589908:FKO589912 FUK589908:FUK589912 GEG589908:GEG589912 GOC589908:GOC589912 GXY589908:GXY589912 HHU589908:HHU589912 HRQ589908:HRQ589912 IBM589908:IBM589912 ILI589908:ILI589912 IVE589908:IVE589912 JFA589908:JFA589912 JOW589908:JOW589912 JYS589908:JYS589912 KIO589908:KIO589912 KSK589908:KSK589912 LCG589908:LCG589912 LMC589908:LMC589912 LVY589908:LVY589912 MFU589908:MFU589912 MPQ589908:MPQ589912 MZM589908:MZM589912 NJI589908:NJI589912 NTE589908:NTE589912 ODA589908:ODA589912 OMW589908:OMW589912 OWS589908:OWS589912 PGO589908:PGO589912 PQK589908:PQK589912 QAG589908:QAG589912 QKC589908:QKC589912 QTY589908:QTY589912 RDU589908:RDU589912 RNQ589908:RNQ589912 RXM589908:RXM589912 SHI589908:SHI589912 SRE589908:SRE589912 TBA589908:TBA589912 TKW589908:TKW589912 TUS589908:TUS589912 UEO589908:UEO589912 UOK589908:UOK589912 UYG589908:UYG589912 VIC589908:VIC589912 VRY589908:VRY589912 WBU589908:WBU589912 WLQ589908:WLQ589912 WVM589908:WVM589912 E655444:E655448 JA655444:JA655448 SW655444:SW655448 ACS655444:ACS655448 AMO655444:AMO655448 AWK655444:AWK655448 BGG655444:BGG655448 BQC655444:BQC655448 BZY655444:BZY655448 CJU655444:CJU655448 CTQ655444:CTQ655448 DDM655444:DDM655448 DNI655444:DNI655448 DXE655444:DXE655448 EHA655444:EHA655448 EQW655444:EQW655448 FAS655444:FAS655448 FKO655444:FKO655448 FUK655444:FUK655448 GEG655444:GEG655448 GOC655444:GOC655448 GXY655444:GXY655448 HHU655444:HHU655448 HRQ655444:HRQ655448 IBM655444:IBM655448 ILI655444:ILI655448 IVE655444:IVE655448 JFA655444:JFA655448 JOW655444:JOW655448 JYS655444:JYS655448 KIO655444:KIO655448 KSK655444:KSK655448 LCG655444:LCG655448 LMC655444:LMC655448 LVY655444:LVY655448 MFU655444:MFU655448 MPQ655444:MPQ655448 MZM655444:MZM655448 NJI655444:NJI655448 NTE655444:NTE655448 ODA655444:ODA655448 OMW655444:OMW655448 OWS655444:OWS655448 PGO655444:PGO655448 PQK655444:PQK655448 QAG655444:QAG655448 QKC655444:QKC655448 QTY655444:QTY655448 RDU655444:RDU655448 RNQ655444:RNQ655448 RXM655444:RXM655448 SHI655444:SHI655448 SRE655444:SRE655448 TBA655444:TBA655448 TKW655444:TKW655448 TUS655444:TUS655448 UEO655444:UEO655448 UOK655444:UOK655448 UYG655444:UYG655448 VIC655444:VIC655448 VRY655444:VRY655448 WBU655444:WBU655448 WLQ655444:WLQ655448 WVM655444:WVM655448 E720980:E720984 JA720980:JA720984 SW720980:SW720984 ACS720980:ACS720984 AMO720980:AMO720984 AWK720980:AWK720984 BGG720980:BGG720984 BQC720980:BQC720984 BZY720980:BZY720984 CJU720980:CJU720984 CTQ720980:CTQ720984 DDM720980:DDM720984 DNI720980:DNI720984 DXE720980:DXE720984 EHA720980:EHA720984 EQW720980:EQW720984 FAS720980:FAS720984 FKO720980:FKO720984 FUK720980:FUK720984 GEG720980:GEG720984 GOC720980:GOC720984 GXY720980:GXY720984 HHU720980:HHU720984 HRQ720980:HRQ720984 IBM720980:IBM720984 ILI720980:ILI720984 IVE720980:IVE720984 JFA720980:JFA720984 JOW720980:JOW720984 JYS720980:JYS720984 KIO720980:KIO720984 KSK720980:KSK720984 LCG720980:LCG720984 LMC720980:LMC720984 LVY720980:LVY720984 MFU720980:MFU720984 MPQ720980:MPQ720984 MZM720980:MZM720984 NJI720980:NJI720984 NTE720980:NTE720984 ODA720980:ODA720984 OMW720980:OMW720984 OWS720980:OWS720984 PGO720980:PGO720984 PQK720980:PQK720984 QAG720980:QAG720984 QKC720980:QKC720984 QTY720980:QTY720984 RDU720980:RDU720984 RNQ720980:RNQ720984 RXM720980:RXM720984 SHI720980:SHI720984 SRE720980:SRE720984 TBA720980:TBA720984 TKW720980:TKW720984 TUS720980:TUS720984 UEO720980:UEO720984 UOK720980:UOK720984 UYG720980:UYG720984 VIC720980:VIC720984 VRY720980:VRY720984 WBU720980:WBU720984 WLQ720980:WLQ720984 WVM720980:WVM720984 E786516:E786520 JA786516:JA786520 SW786516:SW786520 ACS786516:ACS786520 AMO786516:AMO786520 AWK786516:AWK786520 BGG786516:BGG786520 BQC786516:BQC786520 BZY786516:BZY786520 CJU786516:CJU786520 CTQ786516:CTQ786520 DDM786516:DDM786520 DNI786516:DNI786520 DXE786516:DXE786520 EHA786516:EHA786520 EQW786516:EQW786520 FAS786516:FAS786520 FKO786516:FKO786520 FUK786516:FUK786520 GEG786516:GEG786520 GOC786516:GOC786520 GXY786516:GXY786520 HHU786516:HHU786520 HRQ786516:HRQ786520 IBM786516:IBM786520 ILI786516:ILI786520 IVE786516:IVE786520 JFA786516:JFA786520 JOW786516:JOW786520 JYS786516:JYS786520 KIO786516:KIO786520 KSK786516:KSK786520 LCG786516:LCG786520 LMC786516:LMC786520 LVY786516:LVY786520 MFU786516:MFU786520 MPQ786516:MPQ786520 MZM786516:MZM786520 NJI786516:NJI786520 NTE786516:NTE786520 ODA786516:ODA786520 OMW786516:OMW786520 OWS786516:OWS786520 PGO786516:PGO786520 PQK786516:PQK786520 QAG786516:QAG786520 QKC786516:QKC786520 QTY786516:QTY786520 RDU786516:RDU786520 RNQ786516:RNQ786520 RXM786516:RXM786520 SHI786516:SHI786520 SRE786516:SRE786520 TBA786516:TBA786520 TKW786516:TKW786520 TUS786516:TUS786520 UEO786516:UEO786520 UOK786516:UOK786520 UYG786516:UYG786520 VIC786516:VIC786520 VRY786516:VRY786520 WBU786516:WBU786520 WLQ786516:WLQ786520 WVM786516:WVM786520 E852052:E852056 JA852052:JA852056 SW852052:SW852056 ACS852052:ACS852056 AMO852052:AMO852056 AWK852052:AWK852056 BGG852052:BGG852056 BQC852052:BQC852056 BZY852052:BZY852056 CJU852052:CJU852056 CTQ852052:CTQ852056 DDM852052:DDM852056 DNI852052:DNI852056 DXE852052:DXE852056 EHA852052:EHA852056 EQW852052:EQW852056 FAS852052:FAS852056 FKO852052:FKO852056 FUK852052:FUK852056 GEG852052:GEG852056 GOC852052:GOC852056 GXY852052:GXY852056 HHU852052:HHU852056 HRQ852052:HRQ852056 IBM852052:IBM852056 ILI852052:ILI852056 IVE852052:IVE852056 JFA852052:JFA852056 JOW852052:JOW852056 JYS852052:JYS852056 KIO852052:KIO852056 KSK852052:KSK852056 LCG852052:LCG852056 LMC852052:LMC852056 LVY852052:LVY852056 MFU852052:MFU852056 MPQ852052:MPQ852056 MZM852052:MZM852056 NJI852052:NJI852056 NTE852052:NTE852056 ODA852052:ODA852056 OMW852052:OMW852056 OWS852052:OWS852056 PGO852052:PGO852056 PQK852052:PQK852056 QAG852052:QAG852056 QKC852052:QKC852056 QTY852052:QTY852056 RDU852052:RDU852056 RNQ852052:RNQ852056 RXM852052:RXM852056 SHI852052:SHI852056 SRE852052:SRE852056 TBA852052:TBA852056 TKW852052:TKW852056 TUS852052:TUS852056 UEO852052:UEO852056 UOK852052:UOK852056 UYG852052:UYG852056 VIC852052:VIC852056 VRY852052:VRY852056 WBU852052:WBU852056 WLQ852052:WLQ852056 WVM852052:WVM852056 E917588:E917592 JA917588:JA917592 SW917588:SW917592 ACS917588:ACS917592 AMO917588:AMO917592 AWK917588:AWK917592 BGG917588:BGG917592 BQC917588:BQC917592 BZY917588:BZY917592 CJU917588:CJU917592 CTQ917588:CTQ917592 DDM917588:DDM917592 DNI917588:DNI917592 DXE917588:DXE917592 EHA917588:EHA917592 EQW917588:EQW917592 FAS917588:FAS917592 FKO917588:FKO917592 FUK917588:FUK917592 GEG917588:GEG917592 GOC917588:GOC917592 GXY917588:GXY917592 HHU917588:HHU917592 HRQ917588:HRQ917592 IBM917588:IBM917592 ILI917588:ILI917592 IVE917588:IVE917592 JFA917588:JFA917592 JOW917588:JOW917592 JYS917588:JYS917592 KIO917588:KIO917592 KSK917588:KSK917592 LCG917588:LCG917592 LMC917588:LMC917592 LVY917588:LVY917592 MFU917588:MFU917592 MPQ917588:MPQ917592 MZM917588:MZM917592 NJI917588:NJI917592 NTE917588:NTE917592 ODA917588:ODA917592 OMW917588:OMW917592 OWS917588:OWS917592 PGO917588:PGO917592 PQK917588:PQK917592 QAG917588:QAG917592 QKC917588:QKC917592 QTY917588:QTY917592 RDU917588:RDU917592 RNQ917588:RNQ917592 RXM917588:RXM917592 SHI917588:SHI917592 SRE917588:SRE917592 TBA917588:TBA917592 TKW917588:TKW917592 TUS917588:TUS917592 UEO917588:UEO917592 UOK917588:UOK917592 UYG917588:UYG917592 VIC917588:VIC917592 VRY917588:VRY917592 WBU917588:WBU917592 WLQ917588:WLQ917592 WVM917588:WVM917592 E983124:E983128 JA983124:JA983128 SW983124:SW983128 ACS983124:ACS983128 AMO983124:AMO983128 AWK983124:AWK983128 BGG983124:BGG983128 BQC983124:BQC983128 BZY983124:BZY983128 CJU983124:CJU983128 CTQ983124:CTQ983128 DDM983124:DDM983128 DNI983124:DNI983128 DXE983124:DXE983128 EHA983124:EHA983128 EQW983124:EQW983128 FAS983124:FAS983128 FKO983124:FKO983128 FUK983124:FUK983128 GEG983124:GEG983128 GOC983124:GOC983128 GXY983124:GXY983128 HHU983124:HHU983128 HRQ983124:HRQ983128 IBM983124:IBM983128 ILI983124:ILI983128 IVE983124:IVE983128 JFA983124:JFA983128 JOW983124:JOW983128 JYS983124:JYS983128 KIO983124:KIO983128 KSK983124:KSK983128 LCG983124:LCG983128 LMC983124:LMC983128 LVY983124:LVY983128 MFU983124:MFU983128 MPQ983124:MPQ983128 MZM983124:MZM983128 NJI983124:NJI983128 NTE983124:NTE983128 ODA983124:ODA983128 OMW983124:OMW983128 OWS983124:OWS983128 PGO983124:PGO983128 PQK983124:PQK983128 QAG983124:QAG983128 QKC983124:QKC983128 QTY983124:QTY983128 RDU983124:RDU983128 RNQ983124:RNQ983128 RXM983124:RXM983128 SHI983124:SHI983128 SRE983124:SRE983128 TBA983124:TBA983128 TKW983124:TKW983128 TUS983124:TUS983128 UEO983124:UEO983128 UOK983124:UOK983128 UYG983124:UYG983128 VIC983124:VIC983128 VRY983124:VRY983128 WBU983124:WBU983128 WLQ983124:WLQ983128 WVM983124:WVM983128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G65620:J65624 JC65620:JF65624 SY65620:TB65624 ACU65620:ACX65624 AMQ65620:AMT65624 AWM65620:AWP65624 BGI65620:BGL65624 BQE65620:BQH65624 CAA65620:CAD65624 CJW65620:CJZ65624 CTS65620:CTV65624 DDO65620:DDR65624 DNK65620:DNN65624 DXG65620:DXJ65624 EHC65620:EHF65624 EQY65620:ERB65624 FAU65620:FAX65624 FKQ65620:FKT65624 FUM65620:FUP65624 GEI65620:GEL65624 GOE65620:GOH65624 GYA65620:GYD65624 HHW65620:HHZ65624 HRS65620:HRV65624 IBO65620:IBR65624 ILK65620:ILN65624 IVG65620:IVJ65624 JFC65620:JFF65624 JOY65620:JPB65624 JYU65620:JYX65624 KIQ65620:KIT65624 KSM65620:KSP65624 LCI65620:LCL65624 LME65620:LMH65624 LWA65620:LWD65624 MFW65620:MFZ65624 MPS65620:MPV65624 MZO65620:MZR65624 NJK65620:NJN65624 NTG65620:NTJ65624 ODC65620:ODF65624 OMY65620:ONB65624 OWU65620:OWX65624 PGQ65620:PGT65624 PQM65620:PQP65624 QAI65620:QAL65624 QKE65620:QKH65624 QUA65620:QUD65624 RDW65620:RDZ65624 RNS65620:RNV65624 RXO65620:RXR65624 SHK65620:SHN65624 SRG65620:SRJ65624 TBC65620:TBF65624 TKY65620:TLB65624 TUU65620:TUX65624 UEQ65620:UET65624 UOM65620:UOP65624 UYI65620:UYL65624 VIE65620:VIH65624 VSA65620:VSD65624 WBW65620:WBZ65624 WLS65620:WLV65624 WVO65620:WVR65624 G131156:J131160 JC131156:JF131160 SY131156:TB131160 ACU131156:ACX131160 AMQ131156:AMT131160 AWM131156:AWP131160 BGI131156:BGL131160 BQE131156:BQH131160 CAA131156:CAD131160 CJW131156:CJZ131160 CTS131156:CTV131160 DDO131156:DDR131160 DNK131156:DNN131160 DXG131156:DXJ131160 EHC131156:EHF131160 EQY131156:ERB131160 FAU131156:FAX131160 FKQ131156:FKT131160 FUM131156:FUP131160 GEI131156:GEL131160 GOE131156:GOH131160 GYA131156:GYD131160 HHW131156:HHZ131160 HRS131156:HRV131160 IBO131156:IBR131160 ILK131156:ILN131160 IVG131156:IVJ131160 JFC131156:JFF131160 JOY131156:JPB131160 JYU131156:JYX131160 KIQ131156:KIT131160 KSM131156:KSP131160 LCI131156:LCL131160 LME131156:LMH131160 LWA131156:LWD131160 MFW131156:MFZ131160 MPS131156:MPV131160 MZO131156:MZR131160 NJK131156:NJN131160 NTG131156:NTJ131160 ODC131156:ODF131160 OMY131156:ONB131160 OWU131156:OWX131160 PGQ131156:PGT131160 PQM131156:PQP131160 QAI131156:QAL131160 QKE131156:QKH131160 QUA131156:QUD131160 RDW131156:RDZ131160 RNS131156:RNV131160 RXO131156:RXR131160 SHK131156:SHN131160 SRG131156:SRJ131160 TBC131156:TBF131160 TKY131156:TLB131160 TUU131156:TUX131160 UEQ131156:UET131160 UOM131156:UOP131160 UYI131156:UYL131160 VIE131156:VIH131160 VSA131156:VSD131160 WBW131156:WBZ131160 WLS131156:WLV131160 WVO131156:WVR131160 G196692:J196696 JC196692:JF196696 SY196692:TB196696 ACU196692:ACX196696 AMQ196692:AMT196696 AWM196692:AWP196696 BGI196692:BGL196696 BQE196692:BQH196696 CAA196692:CAD196696 CJW196692:CJZ196696 CTS196692:CTV196696 DDO196692:DDR196696 DNK196692:DNN196696 DXG196692:DXJ196696 EHC196692:EHF196696 EQY196692:ERB196696 FAU196692:FAX196696 FKQ196692:FKT196696 FUM196692:FUP196696 GEI196692:GEL196696 GOE196692:GOH196696 GYA196692:GYD196696 HHW196692:HHZ196696 HRS196692:HRV196696 IBO196692:IBR196696 ILK196692:ILN196696 IVG196692:IVJ196696 JFC196692:JFF196696 JOY196692:JPB196696 JYU196692:JYX196696 KIQ196692:KIT196696 KSM196692:KSP196696 LCI196692:LCL196696 LME196692:LMH196696 LWA196692:LWD196696 MFW196692:MFZ196696 MPS196692:MPV196696 MZO196692:MZR196696 NJK196692:NJN196696 NTG196692:NTJ196696 ODC196692:ODF196696 OMY196692:ONB196696 OWU196692:OWX196696 PGQ196692:PGT196696 PQM196692:PQP196696 QAI196692:QAL196696 QKE196692:QKH196696 QUA196692:QUD196696 RDW196692:RDZ196696 RNS196692:RNV196696 RXO196692:RXR196696 SHK196692:SHN196696 SRG196692:SRJ196696 TBC196692:TBF196696 TKY196692:TLB196696 TUU196692:TUX196696 UEQ196692:UET196696 UOM196692:UOP196696 UYI196692:UYL196696 VIE196692:VIH196696 VSA196692:VSD196696 WBW196692:WBZ196696 WLS196692:WLV196696 WVO196692:WVR196696 G262228:J262232 JC262228:JF262232 SY262228:TB262232 ACU262228:ACX262232 AMQ262228:AMT262232 AWM262228:AWP262232 BGI262228:BGL262232 BQE262228:BQH262232 CAA262228:CAD262232 CJW262228:CJZ262232 CTS262228:CTV262232 DDO262228:DDR262232 DNK262228:DNN262232 DXG262228:DXJ262232 EHC262228:EHF262232 EQY262228:ERB262232 FAU262228:FAX262232 FKQ262228:FKT262232 FUM262228:FUP262232 GEI262228:GEL262232 GOE262228:GOH262232 GYA262228:GYD262232 HHW262228:HHZ262232 HRS262228:HRV262232 IBO262228:IBR262232 ILK262228:ILN262232 IVG262228:IVJ262232 JFC262228:JFF262232 JOY262228:JPB262232 JYU262228:JYX262232 KIQ262228:KIT262232 KSM262228:KSP262232 LCI262228:LCL262232 LME262228:LMH262232 LWA262228:LWD262232 MFW262228:MFZ262232 MPS262228:MPV262232 MZO262228:MZR262232 NJK262228:NJN262232 NTG262228:NTJ262232 ODC262228:ODF262232 OMY262228:ONB262232 OWU262228:OWX262232 PGQ262228:PGT262232 PQM262228:PQP262232 QAI262228:QAL262232 QKE262228:QKH262232 QUA262228:QUD262232 RDW262228:RDZ262232 RNS262228:RNV262232 RXO262228:RXR262232 SHK262228:SHN262232 SRG262228:SRJ262232 TBC262228:TBF262232 TKY262228:TLB262232 TUU262228:TUX262232 UEQ262228:UET262232 UOM262228:UOP262232 UYI262228:UYL262232 VIE262228:VIH262232 VSA262228:VSD262232 WBW262228:WBZ262232 WLS262228:WLV262232 WVO262228:WVR262232 G327764:J327768 JC327764:JF327768 SY327764:TB327768 ACU327764:ACX327768 AMQ327764:AMT327768 AWM327764:AWP327768 BGI327764:BGL327768 BQE327764:BQH327768 CAA327764:CAD327768 CJW327764:CJZ327768 CTS327764:CTV327768 DDO327764:DDR327768 DNK327764:DNN327768 DXG327764:DXJ327768 EHC327764:EHF327768 EQY327764:ERB327768 FAU327764:FAX327768 FKQ327764:FKT327768 FUM327764:FUP327768 GEI327764:GEL327768 GOE327764:GOH327768 GYA327764:GYD327768 HHW327764:HHZ327768 HRS327764:HRV327768 IBO327764:IBR327768 ILK327764:ILN327768 IVG327764:IVJ327768 JFC327764:JFF327768 JOY327764:JPB327768 JYU327764:JYX327768 KIQ327764:KIT327768 KSM327764:KSP327768 LCI327764:LCL327768 LME327764:LMH327768 LWA327764:LWD327768 MFW327764:MFZ327768 MPS327764:MPV327768 MZO327764:MZR327768 NJK327764:NJN327768 NTG327764:NTJ327768 ODC327764:ODF327768 OMY327764:ONB327768 OWU327764:OWX327768 PGQ327764:PGT327768 PQM327764:PQP327768 QAI327764:QAL327768 QKE327764:QKH327768 QUA327764:QUD327768 RDW327764:RDZ327768 RNS327764:RNV327768 RXO327764:RXR327768 SHK327764:SHN327768 SRG327764:SRJ327768 TBC327764:TBF327768 TKY327764:TLB327768 TUU327764:TUX327768 UEQ327764:UET327768 UOM327764:UOP327768 UYI327764:UYL327768 VIE327764:VIH327768 VSA327764:VSD327768 WBW327764:WBZ327768 WLS327764:WLV327768 WVO327764:WVR327768 G393300:J393304 JC393300:JF393304 SY393300:TB393304 ACU393300:ACX393304 AMQ393300:AMT393304 AWM393300:AWP393304 BGI393300:BGL393304 BQE393300:BQH393304 CAA393300:CAD393304 CJW393300:CJZ393304 CTS393300:CTV393304 DDO393300:DDR393304 DNK393300:DNN393304 DXG393300:DXJ393304 EHC393300:EHF393304 EQY393300:ERB393304 FAU393300:FAX393304 FKQ393300:FKT393304 FUM393300:FUP393304 GEI393300:GEL393304 GOE393300:GOH393304 GYA393300:GYD393304 HHW393300:HHZ393304 HRS393300:HRV393304 IBO393300:IBR393304 ILK393300:ILN393304 IVG393300:IVJ393304 JFC393300:JFF393304 JOY393300:JPB393304 JYU393300:JYX393304 KIQ393300:KIT393304 KSM393300:KSP393304 LCI393300:LCL393304 LME393300:LMH393304 LWA393300:LWD393304 MFW393300:MFZ393304 MPS393300:MPV393304 MZO393300:MZR393304 NJK393300:NJN393304 NTG393300:NTJ393304 ODC393300:ODF393304 OMY393300:ONB393304 OWU393300:OWX393304 PGQ393300:PGT393304 PQM393300:PQP393304 QAI393300:QAL393304 QKE393300:QKH393304 QUA393300:QUD393304 RDW393300:RDZ393304 RNS393300:RNV393304 RXO393300:RXR393304 SHK393300:SHN393304 SRG393300:SRJ393304 TBC393300:TBF393304 TKY393300:TLB393304 TUU393300:TUX393304 UEQ393300:UET393304 UOM393300:UOP393304 UYI393300:UYL393304 VIE393300:VIH393304 VSA393300:VSD393304 WBW393300:WBZ393304 WLS393300:WLV393304 WVO393300:WVR393304 G458836:J458840 JC458836:JF458840 SY458836:TB458840 ACU458836:ACX458840 AMQ458836:AMT458840 AWM458836:AWP458840 BGI458836:BGL458840 BQE458836:BQH458840 CAA458836:CAD458840 CJW458836:CJZ458840 CTS458836:CTV458840 DDO458836:DDR458840 DNK458836:DNN458840 DXG458836:DXJ458840 EHC458836:EHF458840 EQY458836:ERB458840 FAU458836:FAX458840 FKQ458836:FKT458840 FUM458836:FUP458840 GEI458836:GEL458840 GOE458836:GOH458840 GYA458836:GYD458840 HHW458836:HHZ458840 HRS458836:HRV458840 IBO458836:IBR458840 ILK458836:ILN458840 IVG458836:IVJ458840 JFC458836:JFF458840 JOY458836:JPB458840 JYU458836:JYX458840 KIQ458836:KIT458840 KSM458836:KSP458840 LCI458836:LCL458840 LME458836:LMH458840 LWA458836:LWD458840 MFW458836:MFZ458840 MPS458836:MPV458840 MZO458836:MZR458840 NJK458836:NJN458840 NTG458836:NTJ458840 ODC458836:ODF458840 OMY458836:ONB458840 OWU458836:OWX458840 PGQ458836:PGT458840 PQM458836:PQP458840 QAI458836:QAL458840 QKE458836:QKH458840 QUA458836:QUD458840 RDW458836:RDZ458840 RNS458836:RNV458840 RXO458836:RXR458840 SHK458836:SHN458840 SRG458836:SRJ458840 TBC458836:TBF458840 TKY458836:TLB458840 TUU458836:TUX458840 UEQ458836:UET458840 UOM458836:UOP458840 UYI458836:UYL458840 VIE458836:VIH458840 VSA458836:VSD458840 WBW458836:WBZ458840 WLS458836:WLV458840 WVO458836:WVR458840 G524372:J524376 JC524372:JF524376 SY524372:TB524376 ACU524372:ACX524376 AMQ524372:AMT524376 AWM524372:AWP524376 BGI524372:BGL524376 BQE524372:BQH524376 CAA524372:CAD524376 CJW524372:CJZ524376 CTS524372:CTV524376 DDO524372:DDR524376 DNK524372:DNN524376 DXG524372:DXJ524376 EHC524372:EHF524376 EQY524372:ERB524376 FAU524372:FAX524376 FKQ524372:FKT524376 FUM524372:FUP524376 GEI524372:GEL524376 GOE524372:GOH524376 GYA524372:GYD524376 HHW524372:HHZ524376 HRS524372:HRV524376 IBO524372:IBR524376 ILK524372:ILN524376 IVG524372:IVJ524376 JFC524372:JFF524376 JOY524372:JPB524376 JYU524372:JYX524376 KIQ524372:KIT524376 KSM524372:KSP524376 LCI524372:LCL524376 LME524372:LMH524376 LWA524372:LWD524376 MFW524372:MFZ524376 MPS524372:MPV524376 MZO524372:MZR524376 NJK524372:NJN524376 NTG524372:NTJ524376 ODC524372:ODF524376 OMY524372:ONB524376 OWU524372:OWX524376 PGQ524372:PGT524376 PQM524372:PQP524376 QAI524372:QAL524376 QKE524372:QKH524376 QUA524372:QUD524376 RDW524372:RDZ524376 RNS524372:RNV524376 RXO524372:RXR524376 SHK524372:SHN524376 SRG524372:SRJ524376 TBC524372:TBF524376 TKY524372:TLB524376 TUU524372:TUX524376 UEQ524372:UET524376 UOM524372:UOP524376 UYI524372:UYL524376 VIE524372:VIH524376 VSA524372:VSD524376 WBW524372:WBZ524376 WLS524372:WLV524376 WVO524372:WVR524376 G589908:J589912 JC589908:JF589912 SY589908:TB589912 ACU589908:ACX589912 AMQ589908:AMT589912 AWM589908:AWP589912 BGI589908:BGL589912 BQE589908:BQH589912 CAA589908:CAD589912 CJW589908:CJZ589912 CTS589908:CTV589912 DDO589908:DDR589912 DNK589908:DNN589912 DXG589908:DXJ589912 EHC589908:EHF589912 EQY589908:ERB589912 FAU589908:FAX589912 FKQ589908:FKT589912 FUM589908:FUP589912 GEI589908:GEL589912 GOE589908:GOH589912 GYA589908:GYD589912 HHW589908:HHZ589912 HRS589908:HRV589912 IBO589908:IBR589912 ILK589908:ILN589912 IVG589908:IVJ589912 JFC589908:JFF589912 JOY589908:JPB589912 JYU589908:JYX589912 KIQ589908:KIT589912 KSM589908:KSP589912 LCI589908:LCL589912 LME589908:LMH589912 LWA589908:LWD589912 MFW589908:MFZ589912 MPS589908:MPV589912 MZO589908:MZR589912 NJK589908:NJN589912 NTG589908:NTJ589912 ODC589908:ODF589912 OMY589908:ONB589912 OWU589908:OWX589912 PGQ589908:PGT589912 PQM589908:PQP589912 QAI589908:QAL589912 QKE589908:QKH589912 QUA589908:QUD589912 RDW589908:RDZ589912 RNS589908:RNV589912 RXO589908:RXR589912 SHK589908:SHN589912 SRG589908:SRJ589912 TBC589908:TBF589912 TKY589908:TLB589912 TUU589908:TUX589912 UEQ589908:UET589912 UOM589908:UOP589912 UYI589908:UYL589912 VIE589908:VIH589912 VSA589908:VSD589912 WBW589908:WBZ589912 WLS589908:WLV589912 WVO589908:WVR589912 G655444:J655448 JC655444:JF655448 SY655444:TB655448 ACU655444:ACX655448 AMQ655444:AMT655448 AWM655444:AWP655448 BGI655444:BGL655448 BQE655444:BQH655448 CAA655444:CAD655448 CJW655444:CJZ655448 CTS655444:CTV655448 DDO655444:DDR655448 DNK655444:DNN655448 DXG655444:DXJ655448 EHC655444:EHF655448 EQY655444:ERB655448 FAU655444:FAX655448 FKQ655444:FKT655448 FUM655444:FUP655448 GEI655444:GEL655448 GOE655444:GOH655448 GYA655444:GYD655448 HHW655444:HHZ655448 HRS655444:HRV655448 IBO655444:IBR655448 ILK655444:ILN655448 IVG655444:IVJ655448 JFC655444:JFF655448 JOY655444:JPB655448 JYU655444:JYX655448 KIQ655444:KIT655448 KSM655444:KSP655448 LCI655444:LCL655448 LME655444:LMH655448 LWA655444:LWD655448 MFW655444:MFZ655448 MPS655444:MPV655448 MZO655444:MZR655448 NJK655444:NJN655448 NTG655444:NTJ655448 ODC655444:ODF655448 OMY655444:ONB655448 OWU655444:OWX655448 PGQ655444:PGT655448 PQM655444:PQP655448 QAI655444:QAL655448 QKE655444:QKH655448 QUA655444:QUD655448 RDW655444:RDZ655448 RNS655444:RNV655448 RXO655444:RXR655448 SHK655444:SHN655448 SRG655444:SRJ655448 TBC655444:TBF655448 TKY655444:TLB655448 TUU655444:TUX655448 UEQ655444:UET655448 UOM655444:UOP655448 UYI655444:UYL655448 VIE655444:VIH655448 VSA655444:VSD655448 WBW655444:WBZ655448 WLS655444:WLV655448 WVO655444:WVR655448 G720980:J720984 JC720980:JF720984 SY720980:TB720984 ACU720980:ACX720984 AMQ720980:AMT720984 AWM720980:AWP720984 BGI720980:BGL720984 BQE720980:BQH720984 CAA720980:CAD720984 CJW720980:CJZ720984 CTS720980:CTV720984 DDO720980:DDR720984 DNK720980:DNN720984 DXG720980:DXJ720984 EHC720980:EHF720984 EQY720980:ERB720984 FAU720980:FAX720984 FKQ720980:FKT720984 FUM720980:FUP720984 GEI720980:GEL720984 GOE720980:GOH720984 GYA720980:GYD720984 HHW720980:HHZ720984 HRS720980:HRV720984 IBO720980:IBR720984 ILK720980:ILN720984 IVG720980:IVJ720984 JFC720980:JFF720984 JOY720980:JPB720984 JYU720980:JYX720984 KIQ720980:KIT720984 KSM720980:KSP720984 LCI720980:LCL720984 LME720980:LMH720984 LWA720980:LWD720984 MFW720980:MFZ720984 MPS720980:MPV720984 MZO720980:MZR720984 NJK720980:NJN720984 NTG720980:NTJ720984 ODC720980:ODF720984 OMY720980:ONB720984 OWU720980:OWX720984 PGQ720980:PGT720984 PQM720980:PQP720984 QAI720980:QAL720984 QKE720980:QKH720984 QUA720980:QUD720984 RDW720980:RDZ720984 RNS720980:RNV720984 RXO720980:RXR720984 SHK720980:SHN720984 SRG720980:SRJ720984 TBC720980:TBF720984 TKY720980:TLB720984 TUU720980:TUX720984 UEQ720980:UET720984 UOM720980:UOP720984 UYI720980:UYL720984 VIE720980:VIH720984 VSA720980:VSD720984 WBW720980:WBZ720984 WLS720980:WLV720984 WVO720980:WVR720984 G786516:J786520 JC786516:JF786520 SY786516:TB786520 ACU786516:ACX786520 AMQ786516:AMT786520 AWM786516:AWP786520 BGI786516:BGL786520 BQE786516:BQH786520 CAA786516:CAD786520 CJW786516:CJZ786520 CTS786516:CTV786520 DDO786516:DDR786520 DNK786516:DNN786520 DXG786516:DXJ786520 EHC786516:EHF786520 EQY786516:ERB786520 FAU786516:FAX786520 FKQ786516:FKT786520 FUM786516:FUP786520 GEI786516:GEL786520 GOE786516:GOH786520 GYA786516:GYD786520 HHW786516:HHZ786520 HRS786516:HRV786520 IBO786516:IBR786520 ILK786516:ILN786520 IVG786516:IVJ786520 JFC786516:JFF786520 JOY786516:JPB786520 JYU786516:JYX786520 KIQ786516:KIT786520 KSM786516:KSP786520 LCI786516:LCL786520 LME786516:LMH786520 LWA786516:LWD786520 MFW786516:MFZ786520 MPS786516:MPV786520 MZO786516:MZR786520 NJK786516:NJN786520 NTG786516:NTJ786520 ODC786516:ODF786520 OMY786516:ONB786520 OWU786516:OWX786520 PGQ786516:PGT786520 PQM786516:PQP786520 QAI786516:QAL786520 QKE786516:QKH786520 QUA786516:QUD786520 RDW786516:RDZ786520 RNS786516:RNV786520 RXO786516:RXR786520 SHK786516:SHN786520 SRG786516:SRJ786520 TBC786516:TBF786520 TKY786516:TLB786520 TUU786516:TUX786520 UEQ786516:UET786520 UOM786516:UOP786520 UYI786516:UYL786520 VIE786516:VIH786520 VSA786516:VSD786520 WBW786516:WBZ786520 WLS786516:WLV786520 WVO786516:WVR786520 G852052:J852056 JC852052:JF852056 SY852052:TB852056 ACU852052:ACX852056 AMQ852052:AMT852056 AWM852052:AWP852056 BGI852052:BGL852056 BQE852052:BQH852056 CAA852052:CAD852056 CJW852052:CJZ852056 CTS852052:CTV852056 DDO852052:DDR852056 DNK852052:DNN852056 DXG852052:DXJ852056 EHC852052:EHF852056 EQY852052:ERB852056 FAU852052:FAX852056 FKQ852052:FKT852056 FUM852052:FUP852056 GEI852052:GEL852056 GOE852052:GOH852056 GYA852052:GYD852056 HHW852052:HHZ852056 HRS852052:HRV852056 IBO852052:IBR852056 ILK852052:ILN852056 IVG852052:IVJ852056 JFC852052:JFF852056 JOY852052:JPB852056 JYU852052:JYX852056 KIQ852052:KIT852056 KSM852052:KSP852056 LCI852052:LCL852056 LME852052:LMH852056 LWA852052:LWD852056 MFW852052:MFZ852056 MPS852052:MPV852056 MZO852052:MZR852056 NJK852052:NJN852056 NTG852052:NTJ852056 ODC852052:ODF852056 OMY852052:ONB852056 OWU852052:OWX852056 PGQ852052:PGT852056 PQM852052:PQP852056 QAI852052:QAL852056 QKE852052:QKH852056 QUA852052:QUD852056 RDW852052:RDZ852056 RNS852052:RNV852056 RXO852052:RXR852056 SHK852052:SHN852056 SRG852052:SRJ852056 TBC852052:TBF852056 TKY852052:TLB852056 TUU852052:TUX852056 UEQ852052:UET852056 UOM852052:UOP852056 UYI852052:UYL852056 VIE852052:VIH852056 VSA852052:VSD852056 WBW852052:WBZ852056 WLS852052:WLV852056 WVO852052:WVR852056 G917588:J917592 JC917588:JF917592 SY917588:TB917592 ACU917588:ACX917592 AMQ917588:AMT917592 AWM917588:AWP917592 BGI917588:BGL917592 BQE917588:BQH917592 CAA917588:CAD917592 CJW917588:CJZ917592 CTS917588:CTV917592 DDO917588:DDR917592 DNK917588:DNN917592 DXG917588:DXJ917592 EHC917588:EHF917592 EQY917588:ERB917592 FAU917588:FAX917592 FKQ917588:FKT917592 FUM917588:FUP917592 GEI917588:GEL917592 GOE917588:GOH917592 GYA917588:GYD917592 HHW917588:HHZ917592 HRS917588:HRV917592 IBO917588:IBR917592 ILK917588:ILN917592 IVG917588:IVJ917592 JFC917588:JFF917592 JOY917588:JPB917592 JYU917588:JYX917592 KIQ917588:KIT917592 KSM917588:KSP917592 LCI917588:LCL917592 LME917588:LMH917592 LWA917588:LWD917592 MFW917588:MFZ917592 MPS917588:MPV917592 MZO917588:MZR917592 NJK917588:NJN917592 NTG917588:NTJ917592 ODC917588:ODF917592 OMY917588:ONB917592 OWU917588:OWX917592 PGQ917588:PGT917592 PQM917588:PQP917592 QAI917588:QAL917592 QKE917588:QKH917592 QUA917588:QUD917592 RDW917588:RDZ917592 RNS917588:RNV917592 RXO917588:RXR917592 SHK917588:SHN917592 SRG917588:SRJ917592 TBC917588:TBF917592 TKY917588:TLB917592 TUU917588:TUX917592 UEQ917588:UET917592 UOM917588:UOP917592 UYI917588:UYL917592 VIE917588:VIH917592 VSA917588:VSD917592 WBW917588:WBZ917592 WLS917588:WLV917592 WVO917588:WVR917592 G983124:J983128 JC983124:JF983128 SY983124:TB983128 ACU983124:ACX983128 AMQ983124:AMT983128 AWM983124:AWP983128 BGI983124:BGL983128 BQE983124:BQH983128 CAA983124:CAD983128 CJW983124:CJZ983128 CTS983124:CTV983128 DDO983124:DDR983128 DNK983124:DNN983128 DXG983124:DXJ983128 EHC983124:EHF983128 EQY983124:ERB983128 FAU983124:FAX983128 FKQ983124:FKT983128 FUM983124:FUP983128 GEI983124:GEL983128 GOE983124:GOH983128 GYA983124:GYD983128 HHW983124:HHZ983128 HRS983124:HRV983128 IBO983124:IBR983128 ILK983124:ILN983128 IVG983124:IVJ983128 JFC983124:JFF983128 JOY983124:JPB983128 JYU983124:JYX983128 KIQ983124:KIT983128 KSM983124:KSP983128 LCI983124:LCL983128 LME983124:LMH983128 LWA983124:LWD983128 MFW983124:MFZ983128 MPS983124:MPV983128 MZO983124:MZR983128 NJK983124:NJN983128 NTG983124:NTJ983128 ODC983124:ODF983128 OMY983124:ONB983128 OWU983124:OWX983128 PGQ983124:PGT983128 PQM983124:PQP983128 QAI983124:QAL983128 QKE983124:QKH983128 QUA983124:QUD983128 RDW983124:RDZ983128 RNS983124:RNV983128 RXO983124:RXR983128 SHK983124:SHN983128 SRG983124:SRJ983128 TBC983124:TBF983128 TKY983124:TLB983128 TUU983124:TUX983128 UEQ983124:UET983128 UOM983124:UOP983128 UYI983124:UYL983128 VIE983124:VIH983128 VSA983124:VSD983128 WBW983124:WBZ983128 WLS983124:WLV983128 WVO983124:WVR983128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E65583:E65617 JA65583:JA65617 SW65583:SW65617 ACS65583:ACS65617 AMO65583:AMO65617 AWK65583:AWK65617 BGG65583:BGG65617 BQC65583:BQC65617 BZY65583:BZY65617 CJU65583:CJU65617 CTQ65583:CTQ65617 DDM65583:DDM65617 DNI65583:DNI65617 DXE65583:DXE65617 EHA65583:EHA65617 EQW65583:EQW65617 FAS65583:FAS65617 FKO65583:FKO65617 FUK65583:FUK65617 GEG65583:GEG65617 GOC65583:GOC65617 GXY65583:GXY65617 HHU65583:HHU65617 HRQ65583:HRQ65617 IBM65583:IBM65617 ILI65583:ILI65617 IVE65583:IVE65617 JFA65583:JFA65617 JOW65583:JOW65617 JYS65583:JYS65617 KIO65583:KIO65617 KSK65583:KSK65617 LCG65583:LCG65617 LMC65583:LMC65617 LVY65583:LVY65617 MFU65583:MFU65617 MPQ65583:MPQ65617 MZM65583:MZM65617 NJI65583:NJI65617 NTE65583:NTE65617 ODA65583:ODA65617 OMW65583:OMW65617 OWS65583:OWS65617 PGO65583:PGO65617 PQK65583:PQK65617 QAG65583:QAG65617 QKC65583:QKC65617 QTY65583:QTY65617 RDU65583:RDU65617 RNQ65583:RNQ65617 RXM65583:RXM65617 SHI65583:SHI65617 SRE65583:SRE65617 TBA65583:TBA65617 TKW65583:TKW65617 TUS65583:TUS65617 UEO65583:UEO65617 UOK65583:UOK65617 UYG65583:UYG65617 VIC65583:VIC65617 VRY65583:VRY65617 WBU65583:WBU65617 WLQ65583:WLQ65617 WVM65583:WVM65617 E131119:E131153 JA131119:JA131153 SW131119:SW131153 ACS131119:ACS131153 AMO131119:AMO131153 AWK131119:AWK131153 BGG131119:BGG131153 BQC131119:BQC131153 BZY131119:BZY131153 CJU131119:CJU131153 CTQ131119:CTQ131153 DDM131119:DDM131153 DNI131119:DNI131153 DXE131119:DXE131153 EHA131119:EHA131153 EQW131119:EQW131153 FAS131119:FAS131153 FKO131119:FKO131153 FUK131119:FUK131153 GEG131119:GEG131153 GOC131119:GOC131153 GXY131119:GXY131153 HHU131119:HHU131153 HRQ131119:HRQ131153 IBM131119:IBM131153 ILI131119:ILI131153 IVE131119:IVE131153 JFA131119:JFA131153 JOW131119:JOW131153 JYS131119:JYS131153 KIO131119:KIO131153 KSK131119:KSK131153 LCG131119:LCG131153 LMC131119:LMC131153 LVY131119:LVY131153 MFU131119:MFU131153 MPQ131119:MPQ131153 MZM131119:MZM131153 NJI131119:NJI131153 NTE131119:NTE131153 ODA131119:ODA131153 OMW131119:OMW131153 OWS131119:OWS131153 PGO131119:PGO131153 PQK131119:PQK131153 QAG131119:QAG131153 QKC131119:QKC131153 QTY131119:QTY131153 RDU131119:RDU131153 RNQ131119:RNQ131153 RXM131119:RXM131153 SHI131119:SHI131153 SRE131119:SRE131153 TBA131119:TBA131153 TKW131119:TKW131153 TUS131119:TUS131153 UEO131119:UEO131153 UOK131119:UOK131153 UYG131119:UYG131153 VIC131119:VIC131153 VRY131119:VRY131153 WBU131119:WBU131153 WLQ131119:WLQ131153 WVM131119:WVM131153 E196655:E196689 JA196655:JA196689 SW196655:SW196689 ACS196655:ACS196689 AMO196655:AMO196689 AWK196655:AWK196689 BGG196655:BGG196689 BQC196655:BQC196689 BZY196655:BZY196689 CJU196655:CJU196689 CTQ196655:CTQ196689 DDM196655:DDM196689 DNI196655:DNI196689 DXE196655:DXE196689 EHA196655:EHA196689 EQW196655:EQW196689 FAS196655:FAS196689 FKO196655:FKO196689 FUK196655:FUK196689 GEG196655:GEG196689 GOC196655:GOC196689 GXY196655:GXY196689 HHU196655:HHU196689 HRQ196655:HRQ196689 IBM196655:IBM196689 ILI196655:ILI196689 IVE196655:IVE196689 JFA196655:JFA196689 JOW196655:JOW196689 JYS196655:JYS196689 KIO196655:KIO196689 KSK196655:KSK196689 LCG196655:LCG196689 LMC196655:LMC196689 LVY196655:LVY196689 MFU196655:MFU196689 MPQ196655:MPQ196689 MZM196655:MZM196689 NJI196655:NJI196689 NTE196655:NTE196689 ODA196655:ODA196689 OMW196655:OMW196689 OWS196655:OWS196689 PGO196655:PGO196689 PQK196655:PQK196689 QAG196655:QAG196689 QKC196655:QKC196689 QTY196655:QTY196689 RDU196655:RDU196689 RNQ196655:RNQ196689 RXM196655:RXM196689 SHI196655:SHI196689 SRE196655:SRE196689 TBA196655:TBA196689 TKW196655:TKW196689 TUS196655:TUS196689 UEO196655:UEO196689 UOK196655:UOK196689 UYG196655:UYG196689 VIC196655:VIC196689 VRY196655:VRY196689 WBU196655:WBU196689 WLQ196655:WLQ196689 WVM196655:WVM196689 E262191:E262225 JA262191:JA262225 SW262191:SW262225 ACS262191:ACS262225 AMO262191:AMO262225 AWK262191:AWK262225 BGG262191:BGG262225 BQC262191:BQC262225 BZY262191:BZY262225 CJU262191:CJU262225 CTQ262191:CTQ262225 DDM262191:DDM262225 DNI262191:DNI262225 DXE262191:DXE262225 EHA262191:EHA262225 EQW262191:EQW262225 FAS262191:FAS262225 FKO262191:FKO262225 FUK262191:FUK262225 GEG262191:GEG262225 GOC262191:GOC262225 GXY262191:GXY262225 HHU262191:HHU262225 HRQ262191:HRQ262225 IBM262191:IBM262225 ILI262191:ILI262225 IVE262191:IVE262225 JFA262191:JFA262225 JOW262191:JOW262225 JYS262191:JYS262225 KIO262191:KIO262225 KSK262191:KSK262225 LCG262191:LCG262225 LMC262191:LMC262225 LVY262191:LVY262225 MFU262191:MFU262225 MPQ262191:MPQ262225 MZM262191:MZM262225 NJI262191:NJI262225 NTE262191:NTE262225 ODA262191:ODA262225 OMW262191:OMW262225 OWS262191:OWS262225 PGO262191:PGO262225 PQK262191:PQK262225 QAG262191:QAG262225 QKC262191:QKC262225 QTY262191:QTY262225 RDU262191:RDU262225 RNQ262191:RNQ262225 RXM262191:RXM262225 SHI262191:SHI262225 SRE262191:SRE262225 TBA262191:TBA262225 TKW262191:TKW262225 TUS262191:TUS262225 UEO262191:UEO262225 UOK262191:UOK262225 UYG262191:UYG262225 VIC262191:VIC262225 VRY262191:VRY262225 WBU262191:WBU262225 WLQ262191:WLQ262225 WVM262191:WVM262225 E327727:E327761 JA327727:JA327761 SW327727:SW327761 ACS327727:ACS327761 AMO327727:AMO327761 AWK327727:AWK327761 BGG327727:BGG327761 BQC327727:BQC327761 BZY327727:BZY327761 CJU327727:CJU327761 CTQ327727:CTQ327761 DDM327727:DDM327761 DNI327727:DNI327761 DXE327727:DXE327761 EHA327727:EHA327761 EQW327727:EQW327761 FAS327727:FAS327761 FKO327727:FKO327761 FUK327727:FUK327761 GEG327727:GEG327761 GOC327727:GOC327761 GXY327727:GXY327761 HHU327727:HHU327761 HRQ327727:HRQ327761 IBM327727:IBM327761 ILI327727:ILI327761 IVE327727:IVE327761 JFA327727:JFA327761 JOW327727:JOW327761 JYS327727:JYS327761 KIO327727:KIO327761 KSK327727:KSK327761 LCG327727:LCG327761 LMC327727:LMC327761 LVY327727:LVY327761 MFU327727:MFU327761 MPQ327727:MPQ327761 MZM327727:MZM327761 NJI327727:NJI327761 NTE327727:NTE327761 ODA327727:ODA327761 OMW327727:OMW327761 OWS327727:OWS327761 PGO327727:PGO327761 PQK327727:PQK327761 QAG327727:QAG327761 QKC327727:QKC327761 QTY327727:QTY327761 RDU327727:RDU327761 RNQ327727:RNQ327761 RXM327727:RXM327761 SHI327727:SHI327761 SRE327727:SRE327761 TBA327727:TBA327761 TKW327727:TKW327761 TUS327727:TUS327761 UEO327727:UEO327761 UOK327727:UOK327761 UYG327727:UYG327761 VIC327727:VIC327761 VRY327727:VRY327761 WBU327727:WBU327761 WLQ327727:WLQ327761 WVM327727:WVM327761 E393263:E393297 JA393263:JA393297 SW393263:SW393297 ACS393263:ACS393297 AMO393263:AMO393297 AWK393263:AWK393297 BGG393263:BGG393297 BQC393263:BQC393297 BZY393263:BZY393297 CJU393263:CJU393297 CTQ393263:CTQ393297 DDM393263:DDM393297 DNI393263:DNI393297 DXE393263:DXE393297 EHA393263:EHA393297 EQW393263:EQW393297 FAS393263:FAS393297 FKO393263:FKO393297 FUK393263:FUK393297 GEG393263:GEG393297 GOC393263:GOC393297 GXY393263:GXY393297 HHU393263:HHU393297 HRQ393263:HRQ393297 IBM393263:IBM393297 ILI393263:ILI393297 IVE393263:IVE393297 JFA393263:JFA393297 JOW393263:JOW393297 JYS393263:JYS393297 KIO393263:KIO393297 KSK393263:KSK393297 LCG393263:LCG393297 LMC393263:LMC393297 LVY393263:LVY393297 MFU393263:MFU393297 MPQ393263:MPQ393297 MZM393263:MZM393297 NJI393263:NJI393297 NTE393263:NTE393297 ODA393263:ODA393297 OMW393263:OMW393297 OWS393263:OWS393297 PGO393263:PGO393297 PQK393263:PQK393297 QAG393263:QAG393297 QKC393263:QKC393297 QTY393263:QTY393297 RDU393263:RDU393297 RNQ393263:RNQ393297 RXM393263:RXM393297 SHI393263:SHI393297 SRE393263:SRE393297 TBA393263:TBA393297 TKW393263:TKW393297 TUS393263:TUS393297 UEO393263:UEO393297 UOK393263:UOK393297 UYG393263:UYG393297 VIC393263:VIC393297 VRY393263:VRY393297 WBU393263:WBU393297 WLQ393263:WLQ393297 WVM393263:WVM393297 E458799:E458833 JA458799:JA458833 SW458799:SW458833 ACS458799:ACS458833 AMO458799:AMO458833 AWK458799:AWK458833 BGG458799:BGG458833 BQC458799:BQC458833 BZY458799:BZY458833 CJU458799:CJU458833 CTQ458799:CTQ458833 DDM458799:DDM458833 DNI458799:DNI458833 DXE458799:DXE458833 EHA458799:EHA458833 EQW458799:EQW458833 FAS458799:FAS458833 FKO458799:FKO458833 FUK458799:FUK458833 GEG458799:GEG458833 GOC458799:GOC458833 GXY458799:GXY458833 HHU458799:HHU458833 HRQ458799:HRQ458833 IBM458799:IBM458833 ILI458799:ILI458833 IVE458799:IVE458833 JFA458799:JFA458833 JOW458799:JOW458833 JYS458799:JYS458833 KIO458799:KIO458833 KSK458799:KSK458833 LCG458799:LCG458833 LMC458799:LMC458833 LVY458799:LVY458833 MFU458799:MFU458833 MPQ458799:MPQ458833 MZM458799:MZM458833 NJI458799:NJI458833 NTE458799:NTE458833 ODA458799:ODA458833 OMW458799:OMW458833 OWS458799:OWS458833 PGO458799:PGO458833 PQK458799:PQK458833 QAG458799:QAG458833 QKC458799:QKC458833 QTY458799:QTY458833 RDU458799:RDU458833 RNQ458799:RNQ458833 RXM458799:RXM458833 SHI458799:SHI458833 SRE458799:SRE458833 TBA458799:TBA458833 TKW458799:TKW458833 TUS458799:TUS458833 UEO458799:UEO458833 UOK458799:UOK458833 UYG458799:UYG458833 VIC458799:VIC458833 VRY458799:VRY458833 WBU458799:WBU458833 WLQ458799:WLQ458833 WVM458799:WVM458833 E524335:E524369 JA524335:JA524369 SW524335:SW524369 ACS524335:ACS524369 AMO524335:AMO524369 AWK524335:AWK524369 BGG524335:BGG524369 BQC524335:BQC524369 BZY524335:BZY524369 CJU524335:CJU524369 CTQ524335:CTQ524369 DDM524335:DDM524369 DNI524335:DNI524369 DXE524335:DXE524369 EHA524335:EHA524369 EQW524335:EQW524369 FAS524335:FAS524369 FKO524335:FKO524369 FUK524335:FUK524369 GEG524335:GEG524369 GOC524335:GOC524369 GXY524335:GXY524369 HHU524335:HHU524369 HRQ524335:HRQ524369 IBM524335:IBM524369 ILI524335:ILI524369 IVE524335:IVE524369 JFA524335:JFA524369 JOW524335:JOW524369 JYS524335:JYS524369 KIO524335:KIO524369 KSK524335:KSK524369 LCG524335:LCG524369 LMC524335:LMC524369 LVY524335:LVY524369 MFU524335:MFU524369 MPQ524335:MPQ524369 MZM524335:MZM524369 NJI524335:NJI524369 NTE524335:NTE524369 ODA524335:ODA524369 OMW524335:OMW524369 OWS524335:OWS524369 PGO524335:PGO524369 PQK524335:PQK524369 QAG524335:QAG524369 QKC524335:QKC524369 QTY524335:QTY524369 RDU524335:RDU524369 RNQ524335:RNQ524369 RXM524335:RXM524369 SHI524335:SHI524369 SRE524335:SRE524369 TBA524335:TBA524369 TKW524335:TKW524369 TUS524335:TUS524369 UEO524335:UEO524369 UOK524335:UOK524369 UYG524335:UYG524369 VIC524335:VIC524369 VRY524335:VRY524369 WBU524335:WBU524369 WLQ524335:WLQ524369 WVM524335:WVM524369 E589871:E589905 JA589871:JA589905 SW589871:SW589905 ACS589871:ACS589905 AMO589871:AMO589905 AWK589871:AWK589905 BGG589871:BGG589905 BQC589871:BQC589905 BZY589871:BZY589905 CJU589871:CJU589905 CTQ589871:CTQ589905 DDM589871:DDM589905 DNI589871:DNI589905 DXE589871:DXE589905 EHA589871:EHA589905 EQW589871:EQW589905 FAS589871:FAS589905 FKO589871:FKO589905 FUK589871:FUK589905 GEG589871:GEG589905 GOC589871:GOC589905 GXY589871:GXY589905 HHU589871:HHU589905 HRQ589871:HRQ589905 IBM589871:IBM589905 ILI589871:ILI589905 IVE589871:IVE589905 JFA589871:JFA589905 JOW589871:JOW589905 JYS589871:JYS589905 KIO589871:KIO589905 KSK589871:KSK589905 LCG589871:LCG589905 LMC589871:LMC589905 LVY589871:LVY589905 MFU589871:MFU589905 MPQ589871:MPQ589905 MZM589871:MZM589905 NJI589871:NJI589905 NTE589871:NTE589905 ODA589871:ODA589905 OMW589871:OMW589905 OWS589871:OWS589905 PGO589871:PGO589905 PQK589871:PQK589905 QAG589871:QAG589905 QKC589871:QKC589905 QTY589871:QTY589905 RDU589871:RDU589905 RNQ589871:RNQ589905 RXM589871:RXM589905 SHI589871:SHI589905 SRE589871:SRE589905 TBA589871:TBA589905 TKW589871:TKW589905 TUS589871:TUS589905 UEO589871:UEO589905 UOK589871:UOK589905 UYG589871:UYG589905 VIC589871:VIC589905 VRY589871:VRY589905 WBU589871:WBU589905 WLQ589871:WLQ589905 WVM589871:WVM589905 E655407:E655441 JA655407:JA655441 SW655407:SW655441 ACS655407:ACS655441 AMO655407:AMO655441 AWK655407:AWK655441 BGG655407:BGG655441 BQC655407:BQC655441 BZY655407:BZY655441 CJU655407:CJU655441 CTQ655407:CTQ655441 DDM655407:DDM655441 DNI655407:DNI655441 DXE655407:DXE655441 EHA655407:EHA655441 EQW655407:EQW655441 FAS655407:FAS655441 FKO655407:FKO655441 FUK655407:FUK655441 GEG655407:GEG655441 GOC655407:GOC655441 GXY655407:GXY655441 HHU655407:HHU655441 HRQ655407:HRQ655441 IBM655407:IBM655441 ILI655407:ILI655441 IVE655407:IVE655441 JFA655407:JFA655441 JOW655407:JOW655441 JYS655407:JYS655441 KIO655407:KIO655441 KSK655407:KSK655441 LCG655407:LCG655441 LMC655407:LMC655441 LVY655407:LVY655441 MFU655407:MFU655441 MPQ655407:MPQ655441 MZM655407:MZM655441 NJI655407:NJI655441 NTE655407:NTE655441 ODA655407:ODA655441 OMW655407:OMW655441 OWS655407:OWS655441 PGO655407:PGO655441 PQK655407:PQK655441 QAG655407:QAG655441 QKC655407:QKC655441 QTY655407:QTY655441 RDU655407:RDU655441 RNQ655407:RNQ655441 RXM655407:RXM655441 SHI655407:SHI655441 SRE655407:SRE655441 TBA655407:TBA655441 TKW655407:TKW655441 TUS655407:TUS655441 UEO655407:UEO655441 UOK655407:UOK655441 UYG655407:UYG655441 VIC655407:VIC655441 VRY655407:VRY655441 WBU655407:WBU655441 WLQ655407:WLQ655441 WVM655407:WVM655441 E720943:E720977 JA720943:JA720977 SW720943:SW720977 ACS720943:ACS720977 AMO720943:AMO720977 AWK720943:AWK720977 BGG720943:BGG720977 BQC720943:BQC720977 BZY720943:BZY720977 CJU720943:CJU720977 CTQ720943:CTQ720977 DDM720943:DDM720977 DNI720943:DNI720977 DXE720943:DXE720977 EHA720943:EHA720977 EQW720943:EQW720977 FAS720943:FAS720977 FKO720943:FKO720977 FUK720943:FUK720977 GEG720943:GEG720977 GOC720943:GOC720977 GXY720943:GXY720977 HHU720943:HHU720977 HRQ720943:HRQ720977 IBM720943:IBM720977 ILI720943:ILI720977 IVE720943:IVE720977 JFA720943:JFA720977 JOW720943:JOW720977 JYS720943:JYS720977 KIO720943:KIO720977 KSK720943:KSK720977 LCG720943:LCG720977 LMC720943:LMC720977 LVY720943:LVY720977 MFU720943:MFU720977 MPQ720943:MPQ720977 MZM720943:MZM720977 NJI720943:NJI720977 NTE720943:NTE720977 ODA720943:ODA720977 OMW720943:OMW720977 OWS720943:OWS720977 PGO720943:PGO720977 PQK720943:PQK720977 QAG720943:QAG720977 QKC720943:QKC720977 QTY720943:QTY720977 RDU720943:RDU720977 RNQ720943:RNQ720977 RXM720943:RXM720977 SHI720943:SHI720977 SRE720943:SRE720977 TBA720943:TBA720977 TKW720943:TKW720977 TUS720943:TUS720977 UEO720943:UEO720977 UOK720943:UOK720977 UYG720943:UYG720977 VIC720943:VIC720977 VRY720943:VRY720977 WBU720943:WBU720977 WLQ720943:WLQ720977 WVM720943:WVM720977 E786479:E786513 JA786479:JA786513 SW786479:SW786513 ACS786479:ACS786513 AMO786479:AMO786513 AWK786479:AWK786513 BGG786479:BGG786513 BQC786479:BQC786513 BZY786479:BZY786513 CJU786479:CJU786513 CTQ786479:CTQ786513 DDM786479:DDM786513 DNI786479:DNI786513 DXE786479:DXE786513 EHA786479:EHA786513 EQW786479:EQW786513 FAS786479:FAS786513 FKO786479:FKO786513 FUK786479:FUK786513 GEG786479:GEG786513 GOC786479:GOC786513 GXY786479:GXY786513 HHU786479:HHU786513 HRQ786479:HRQ786513 IBM786479:IBM786513 ILI786479:ILI786513 IVE786479:IVE786513 JFA786479:JFA786513 JOW786479:JOW786513 JYS786479:JYS786513 KIO786479:KIO786513 KSK786479:KSK786513 LCG786479:LCG786513 LMC786479:LMC786513 LVY786479:LVY786513 MFU786479:MFU786513 MPQ786479:MPQ786513 MZM786479:MZM786513 NJI786479:NJI786513 NTE786479:NTE786513 ODA786479:ODA786513 OMW786479:OMW786513 OWS786479:OWS786513 PGO786479:PGO786513 PQK786479:PQK786513 QAG786479:QAG786513 QKC786479:QKC786513 QTY786479:QTY786513 RDU786479:RDU786513 RNQ786479:RNQ786513 RXM786479:RXM786513 SHI786479:SHI786513 SRE786479:SRE786513 TBA786479:TBA786513 TKW786479:TKW786513 TUS786479:TUS786513 UEO786479:UEO786513 UOK786479:UOK786513 UYG786479:UYG786513 VIC786479:VIC786513 VRY786479:VRY786513 WBU786479:WBU786513 WLQ786479:WLQ786513 WVM786479:WVM786513 E852015:E852049 JA852015:JA852049 SW852015:SW852049 ACS852015:ACS852049 AMO852015:AMO852049 AWK852015:AWK852049 BGG852015:BGG852049 BQC852015:BQC852049 BZY852015:BZY852049 CJU852015:CJU852049 CTQ852015:CTQ852049 DDM852015:DDM852049 DNI852015:DNI852049 DXE852015:DXE852049 EHA852015:EHA852049 EQW852015:EQW852049 FAS852015:FAS852049 FKO852015:FKO852049 FUK852015:FUK852049 GEG852015:GEG852049 GOC852015:GOC852049 GXY852015:GXY852049 HHU852015:HHU852049 HRQ852015:HRQ852049 IBM852015:IBM852049 ILI852015:ILI852049 IVE852015:IVE852049 JFA852015:JFA852049 JOW852015:JOW852049 JYS852015:JYS852049 KIO852015:KIO852049 KSK852015:KSK852049 LCG852015:LCG852049 LMC852015:LMC852049 LVY852015:LVY852049 MFU852015:MFU852049 MPQ852015:MPQ852049 MZM852015:MZM852049 NJI852015:NJI852049 NTE852015:NTE852049 ODA852015:ODA852049 OMW852015:OMW852049 OWS852015:OWS852049 PGO852015:PGO852049 PQK852015:PQK852049 QAG852015:QAG852049 QKC852015:QKC852049 QTY852015:QTY852049 RDU852015:RDU852049 RNQ852015:RNQ852049 RXM852015:RXM852049 SHI852015:SHI852049 SRE852015:SRE852049 TBA852015:TBA852049 TKW852015:TKW852049 TUS852015:TUS852049 UEO852015:UEO852049 UOK852015:UOK852049 UYG852015:UYG852049 VIC852015:VIC852049 VRY852015:VRY852049 WBU852015:WBU852049 WLQ852015:WLQ852049 WVM852015:WVM852049 E917551:E917585 JA917551:JA917585 SW917551:SW917585 ACS917551:ACS917585 AMO917551:AMO917585 AWK917551:AWK917585 BGG917551:BGG917585 BQC917551:BQC917585 BZY917551:BZY917585 CJU917551:CJU917585 CTQ917551:CTQ917585 DDM917551:DDM917585 DNI917551:DNI917585 DXE917551:DXE917585 EHA917551:EHA917585 EQW917551:EQW917585 FAS917551:FAS917585 FKO917551:FKO917585 FUK917551:FUK917585 GEG917551:GEG917585 GOC917551:GOC917585 GXY917551:GXY917585 HHU917551:HHU917585 HRQ917551:HRQ917585 IBM917551:IBM917585 ILI917551:ILI917585 IVE917551:IVE917585 JFA917551:JFA917585 JOW917551:JOW917585 JYS917551:JYS917585 KIO917551:KIO917585 KSK917551:KSK917585 LCG917551:LCG917585 LMC917551:LMC917585 LVY917551:LVY917585 MFU917551:MFU917585 MPQ917551:MPQ917585 MZM917551:MZM917585 NJI917551:NJI917585 NTE917551:NTE917585 ODA917551:ODA917585 OMW917551:OMW917585 OWS917551:OWS917585 PGO917551:PGO917585 PQK917551:PQK917585 QAG917551:QAG917585 QKC917551:QKC917585 QTY917551:QTY917585 RDU917551:RDU917585 RNQ917551:RNQ917585 RXM917551:RXM917585 SHI917551:SHI917585 SRE917551:SRE917585 TBA917551:TBA917585 TKW917551:TKW917585 TUS917551:TUS917585 UEO917551:UEO917585 UOK917551:UOK917585 UYG917551:UYG917585 VIC917551:VIC917585 VRY917551:VRY917585 WBU917551:WBU917585 WLQ917551:WLQ917585 WVM917551:WVM917585 E983087:E983121 JA983087:JA983121 SW983087:SW983121 ACS983087:ACS983121 AMO983087:AMO983121 AWK983087:AWK983121 BGG983087:BGG983121 BQC983087:BQC983121 BZY983087:BZY983121 CJU983087:CJU983121 CTQ983087:CTQ983121 DDM983087:DDM983121 DNI983087:DNI983121 DXE983087:DXE983121 EHA983087:EHA983121 EQW983087:EQW983121 FAS983087:FAS983121 FKO983087:FKO983121 FUK983087:FUK983121 GEG983087:GEG983121 GOC983087:GOC983121 GXY983087:GXY983121 HHU983087:HHU983121 HRQ983087:HRQ983121 IBM983087:IBM983121 ILI983087:ILI983121 IVE983087:IVE983121 JFA983087:JFA983121 JOW983087:JOW983121 JYS983087:JYS983121 KIO983087:KIO983121 KSK983087:KSK983121 LCG983087:LCG983121 LMC983087:LMC983121 LVY983087:LVY983121 MFU983087:MFU983121 MPQ983087:MPQ983121 MZM983087:MZM983121 NJI983087:NJI983121 NTE983087:NTE983121 ODA983087:ODA983121 OMW983087:OMW983121 OWS983087:OWS983121 PGO983087:PGO983121 PQK983087:PQK983121 QAG983087:QAG983121 QKC983087:QKC983121 QTY983087:QTY983121 RDU983087:RDU983121 RNQ983087:RNQ983121 RXM983087:RXM983121 SHI983087:SHI983121 SRE983087:SRE983121 TBA983087:TBA983121 TKW983087:TKW983121 TUS983087:TUS983121 UEO983087:UEO983121 UOK983087:UOK983121 UYG983087:UYG983121 VIC983087:VIC983121 VRY983087:VRY983121 WBU983087:WBU983121 WLQ983087:WLQ983121 WVM983087:WVM983121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E65564:E65581 JA65564:JA65581 SW65564:SW65581 ACS65564:ACS65581 AMO65564:AMO65581 AWK65564:AWK65581 BGG65564:BGG65581 BQC65564:BQC65581 BZY65564:BZY65581 CJU65564:CJU65581 CTQ65564:CTQ65581 DDM65564:DDM65581 DNI65564:DNI65581 DXE65564:DXE65581 EHA65564:EHA65581 EQW65564:EQW65581 FAS65564:FAS65581 FKO65564:FKO65581 FUK65564:FUK65581 GEG65564:GEG65581 GOC65564:GOC65581 GXY65564:GXY65581 HHU65564:HHU65581 HRQ65564:HRQ65581 IBM65564:IBM65581 ILI65564:ILI65581 IVE65564:IVE65581 JFA65564:JFA65581 JOW65564:JOW65581 JYS65564:JYS65581 KIO65564:KIO65581 KSK65564:KSK65581 LCG65564:LCG65581 LMC65564:LMC65581 LVY65564:LVY65581 MFU65564:MFU65581 MPQ65564:MPQ65581 MZM65564:MZM65581 NJI65564:NJI65581 NTE65564:NTE65581 ODA65564:ODA65581 OMW65564:OMW65581 OWS65564:OWS65581 PGO65564:PGO65581 PQK65564:PQK65581 QAG65564:QAG65581 QKC65564:QKC65581 QTY65564:QTY65581 RDU65564:RDU65581 RNQ65564:RNQ65581 RXM65564:RXM65581 SHI65564:SHI65581 SRE65564:SRE65581 TBA65564:TBA65581 TKW65564:TKW65581 TUS65564:TUS65581 UEO65564:UEO65581 UOK65564:UOK65581 UYG65564:UYG65581 VIC65564:VIC65581 VRY65564:VRY65581 WBU65564:WBU65581 WLQ65564:WLQ65581 WVM65564:WVM65581 E131100:E131117 JA131100:JA131117 SW131100:SW131117 ACS131100:ACS131117 AMO131100:AMO131117 AWK131100:AWK131117 BGG131100:BGG131117 BQC131100:BQC131117 BZY131100:BZY131117 CJU131100:CJU131117 CTQ131100:CTQ131117 DDM131100:DDM131117 DNI131100:DNI131117 DXE131100:DXE131117 EHA131100:EHA131117 EQW131100:EQW131117 FAS131100:FAS131117 FKO131100:FKO131117 FUK131100:FUK131117 GEG131100:GEG131117 GOC131100:GOC131117 GXY131100:GXY131117 HHU131100:HHU131117 HRQ131100:HRQ131117 IBM131100:IBM131117 ILI131100:ILI131117 IVE131100:IVE131117 JFA131100:JFA131117 JOW131100:JOW131117 JYS131100:JYS131117 KIO131100:KIO131117 KSK131100:KSK131117 LCG131100:LCG131117 LMC131100:LMC131117 LVY131100:LVY131117 MFU131100:MFU131117 MPQ131100:MPQ131117 MZM131100:MZM131117 NJI131100:NJI131117 NTE131100:NTE131117 ODA131100:ODA131117 OMW131100:OMW131117 OWS131100:OWS131117 PGO131100:PGO131117 PQK131100:PQK131117 QAG131100:QAG131117 QKC131100:QKC131117 QTY131100:QTY131117 RDU131100:RDU131117 RNQ131100:RNQ131117 RXM131100:RXM131117 SHI131100:SHI131117 SRE131100:SRE131117 TBA131100:TBA131117 TKW131100:TKW131117 TUS131100:TUS131117 UEO131100:UEO131117 UOK131100:UOK131117 UYG131100:UYG131117 VIC131100:VIC131117 VRY131100:VRY131117 WBU131100:WBU131117 WLQ131100:WLQ131117 WVM131100:WVM131117 E196636:E196653 JA196636:JA196653 SW196636:SW196653 ACS196636:ACS196653 AMO196636:AMO196653 AWK196636:AWK196653 BGG196636:BGG196653 BQC196636:BQC196653 BZY196636:BZY196653 CJU196636:CJU196653 CTQ196636:CTQ196653 DDM196636:DDM196653 DNI196636:DNI196653 DXE196636:DXE196653 EHA196636:EHA196653 EQW196636:EQW196653 FAS196636:FAS196653 FKO196636:FKO196653 FUK196636:FUK196653 GEG196636:GEG196653 GOC196636:GOC196653 GXY196636:GXY196653 HHU196636:HHU196653 HRQ196636:HRQ196653 IBM196636:IBM196653 ILI196636:ILI196653 IVE196636:IVE196653 JFA196636:JFA196653 JOW196636:JOW196653 JYS196636:JYS196653 KIO196636:KIO196653 KSK196636:KSK196653 LCG196636:LCG196653 LMC196636:LMC196653 LVY196636:LVY196653 MFU196636:MFU196653 MPQ196636:MPQ196653 MZM196636:MZM196653 NJI196636:NJI196653 NTE196636:NTE196653 ODA196636:ODA196653 OMW196636:OMW196653 OWS196636:OWS196653 PGO196636:PGO196653 PQK196636:PQK196653 QAG196636:QAG196653 QKC196636:QKC196653 QTY196636:QTY196653 RDU196636:RDU196653 RNQ196636:RNQ196653 RXM196636:RXM196653 SHI196636:SHI196653 SRE196636:SRE196653 TBA196636:TBA196653 TKW196636:TKW196653 TUS196636:TUS196653 UEO196636:UEO196653 UOK196636:UOK196653 UYG196636:UYG196653 VIC196636:VIC196653 VRY196636:VRY196653 WBU196636:WBU196653 WLQ196636:WLQ196653 WVM196636:WVM196653 E262172:E262189 JA262172:JA262189 SW262172:SW262189 ACS262172:ACS262189 AMO262172:AMO262189 AWK262172:AWK262189 BGG262172:BGG262189 BQC262172:BQC262189 BZY262172:BZY262189 CJU262172:CJU262189 CTQ262172:CTQ262189 DDM262172:DDM262189 DNI262172:DNI262189 DXE262172:DXE262189 EHA262172:EHA262189 EQW262172:EQW262189 FAS262172:FAS262189 FKO262172:FKO262189 FUK262172:FUK262189 GEG262172:GEG262189 GOC262172:GOC262189 GXY262172:GXY262189 HHU262172:HHU262189 HRQ262172:HRQ262189 IBM262172:IBM262189 ILI262172:ILI262189 IVE262172:IVE262189 JFA262172:JFA262189 JOW262172:JOW262189 JYS262172:JYS262189 KIO262172:KIO262189 KSK262172:KSK262189 LCG262172:LCG262189 LMC262172:LMC262189 LVY262172:LVY262189 MFU262172:MFU262189 MPQ262172:MPQ262189 MZM262172:MZM262189 NJI262172:NJI262189 NTE262172:NTE262189 ODA262172:ODA262189 OMW262172:OMW262189 OWS262172:OWS262189 PGO262172:PGO262189 PQK262172:PQK262189 QAG262172:QAG262189 QKC262172:QKC262189 QTY262172:QTY262189 RDU262172:RDU262189 RNQ262172:RNQ262189 RXM262172:RXM262189 SHI262172:SHI262189 SRE262172:SRE262189 TBA262172:TBA262189 TKW262172:TKW262189 TUS262172:TUS262189 UEO262172:UEO262189 UOK262172:UOK262189 UYG262172:UYG262189 VIC262172:VIC262189 VRY262172:VRY262189 WBU262172:WBU262189 WLQ262172:WLQ262189 WVM262172:WVM262189 E327708:E327725 JA327708:JA327725 SW327708:SW327725 ACS327708:ACS327725 AMO327708:AMO327725 AWK327708:AWK327725 BGG327708:BGG327725 BQC327708:BQC327725 BZY327708:BZY327725 CJU327708:CJU327725 CTQ327708:CTQ327725 DDM327708:DDM327725 DNI327708:DNI327725 DXE327708:DXE327725 EHA327708:EHA327725 EQW327708:EQW327725 FAS327708:FAS327725 FKO327708:FKO327725 FUK327708:FUK327725 GEG327708:GEG327725 GOC327708:GOC327725 GXY327708:GXY327725 HHU327708:HHU327725 HRQ327708:HRQ327725 IBM327708:IBM327725 ILI327708:ILI327725 IVE327708:IVE327725 JFA327708:JFA327725 JOW327708:JOW327725 JYS327708:JYS327725 KIO327708:KIO327725 KSK327708:KSK327725 LCG327708:LCG327725 LMC327708:LMC327725 LVY327708:LVY327725 MFU327708:MFU327725 MPQ327708:MPQ327725 MZM327708:MZM327725 NJI327708:NJI327725 NTE327708:NTE327725 ODA327708:ODA327725 OMW327708:OMW327725 OWS327708:OWS327725 PGO327708:PGO327725 PQK327708:PQK327725 QAG327708:QAG327725 QKC327708:QKC327725 QTY327708:QTY327725 RDU327708:RDU327725 RNQ327708:RNQ327725 RXM327708:RXM327725 SHI327708:SHI327725 SRE327708:SRE327725 TBA327708:TBA327725 TKW327708:TKW327725 TUS327708:TUS327725 UEO327708:UEO327725 UOK327708:UOK327725 UYG327708:UYG327725 VIC327708:VIC327725 VRY327708:VRY327725 WBU327708:WBU327725 WLQ327708:WLQ327725 WVM327708:WVM327725 E393244:E393261 JA393244:JA393261 SW393244:SW393261 ACS393244:ACS393261 AMO393244:AMO393261 AWK393244:AWK393261 BGG393244:BGG393261 BQC393244:BQC393261 BZY393244:BZY393261 CJU393244:CJU393261 CTQ393244:CTQ393261 DDM393244:DDM393261 DNI393244:DNI393261 DXE393244:DXE393261 EHA393244:EHA393261 EQW393244:EQW393261 FAS393244:FAS393261 FKO393244:FKO393261 FUK393244:FUK393261 GEG393244:GEG393261 GOC393244:GOC393261 GXY393244:GXY393261 HHU393244:HHU393261 HRQ393244:HRQ393261 IBM393244:IBM393261 ILI393244:ILI393261 IVE393244:IVE393261 JFA393244:JFA393261 JOW393244:JOW393261 JYS393244:JYS393261 KIO393244:KIO393261 KSK393244:KSK393261 LCG393244:LCG393261 LMC393244:LMC393261 LVY393244:LVY393261 MFU393244:MFU393261 MPQ393244:MPQ393261 MZM393244:MZM393261 NJI393244:NJI393261 NTE393244:NTE393261 ODA393244:ODA393261 OMW393244:OMW393261 OWS393244:OWS393261 PGO393244:PGO393261 PQK393244:PQK393261 QAG393244:QAG393261 QKC393244:QKC393261 QTY393244:QTY393261 RDU393244:RDU393261 RNQ393244:RNQ393261 RXM393244:RXM393261 SHI393244:SHI393261 SRE393244:SRE393261 TBA393244:TBA393261 TKW393244:TKW393261 TUS393244:TUS393261 UEO393244:UEO393261 UOK393244:UOK393261 UYG393244:UYG393261 VIC393244:VIC393261 VRY393244:VRY393261 WBU393244:WBU393261 WLQ393244:WLQ393261 WVM393244:WVM393261 E458780:E458797 JA458780:JA458797 SW458780:SW458797 ACS458780:ACS458797 AMO458780:AMO458797 AWK458780:AWK458797 BGG458780:BGG458797 BQC458780:BQC458797 BZY458780:BZY458797 CJU458780:CJU458797 CTQ458780:CTQ458797 DDM458780:DDM458797 DNI458780:DNI458797 DXE458780:DXE458797 EHA458780:EHA458797 EQW458780:EQW458797 FAS458780:FAS458797 FKO458780:FKO458797 FUK458780:FUK458797 GEG458780:GEG458797 GOC458780:GOC458797 GXY458780:GXY458797 HHU458780:HHU458797 HRQ458780:HRQ458797 IBM458780:IBM458797 ILI458780:ILI458797 IVE458780:IVE458797 JFA458780:JFA458797 JOW458780:JOW458797 JYS458780:JYS458797 KIO458780:KIO458797 KSK458780:KSK458797 LCG458780:LCG458797 LMC458780:LMC458797 LVY458780:LVY458797 MFU458780:MFU458797 MPQ458780:MPQ458797 MZM458780:MZM458797 NJI458780:NJI458797 NTE458780:NTE458797 ODA458780:ODA458797 OMW458780:OMW458797 OWS458780:OWS458797 PGO458780:PGO458797 PQK458780:PQK458797 QAG458780:QAG458797 QKC458780:QKC458797 QTY458780:QTY458797 RDU458780:RDU458797 RNQ458780:RNQ458797 RXM458780:RXM458797 SHI458780:SHI458797 SRE458780:SRE458797 TBA458780:TBA458797 TKW458780:TKW458797 TUS458780:TUS458797 UEO458780:UEO458797 UOK458780:UOK458797 UYG458780:UYG458797 VIC458780:VIC458797 VRY458780:VRY458797 WBU458780:WBU458797 WLQ458780:WLQ458797 WVM458780:WVM458797 E524316:E524333 JA524316:JA524333 SW524316:SW524333 ACS524316:ACS524333 AMO524316:AMO524333 AWK524316:AWK524333 BGG524316:BGG524333 BQC524316:BQC524333 BZY524316:BZY524333 CJU524316:CJU524333 CTQ524316:CTQ524333 DDM524316:DDM524333 DNI524316:DNI524333 DXE524316:DXE524333 EHA524316:EHA524333 EQW524316:EQW524333 FAS524316:FAS524333 FKO524316:FKO524333 FUK524316:FUK524333 GEG524316:GEG524333 GOC524316:GOC524333 GXY524316:GXY524333 HHU524316:HHU524333 HRQ524316:HRQ524333 IBM524316:IBM524333 ILI524316:ILI524333 IVE524316:IVE524333 JFA524316:JFA524333 JOW524316:JOW524333 JYS524316:JYS524333 KIO524316:KIO524333 KSK524316:KSK524333 LCG524316:LCG524333 LMC524316:LMC524333 LVY524316:LVY524333 MFU524316:MFU524333 MPQ524316:MPQ524333 MZM524316:MZM524333 NJI524316:NJI524333 NTE524316:NTE524333 ODA524316:ODA524333 OMW524316:OMW524333 OWS524316:OWS524333 PGO524316:PGO524333 PQK524316:PQK524333 QAG524316:QAG524333 QKC524316:QKC524333 QTY524316:QTY524333 RDU524316:RDU524333 RNQ524316:RNQ524333 RXM524316:RXM524333 SHI524316:SHI524333 SRE524316:SRE524333 TBA524316:TBA524333 TKW524316:TKW524333 TUS524316:TUS524333 UEO524316:UEO524333 UOK524316:UOK524333 UYG524316:UYG524333 VIC524316:VIC524333 VRY524316:VRY524333 WBU524316:WBU524333 WLQ524316:WLQ524333 WVM524316:WVM524333 E589852:E589869 JA589852:JA589869 SW589852:SW589869 ACS589852:ACS589869 AMO589852:AMO589869 AWK589852:AWK589869 BGG589852:BGG589869 BQC589852:BQC589869 BZY589852:BZY589869 CJU589852:CJU589869 CTQ589852:CTQ589869 DDM589852:DDM589869 DNI589852:DNI589869 DXE589852:DXE589869 EHA589852:EHA589869 EQW589852:EQW589869 FAS589852:FAS589869 FKO589852:FKO589869 FUK589852:FUK589869 GEG589852:GEG589869 GOC589852:GOC589869 GXY589852:GXY589869 HHU589852:HHU589869 HRQ589852:HRQ589869 IBM589852:IBM589869 ILI589852:ILI589869 IVE589852:IVE589869 JFA589852:JFA589869 JOW589852:JOW589869 JYS589852:JYS589869 KIO589852:KIO589869 KSK589852:KSK589869 LCG589852:LCG589869 LMC589852:LMC589869 LVY589852:LVY589869 MFU589852:MFU589869 MPQ589852:MPQ589869 MZM589852:MZM589869 NJI589852:NJI589869 NTE589852:NTE589869 ODA589852:ODA589869 OMW589852:OMW589869 OWS589852:OWS589869 PGO589852:PGO589869 PQK589852:PQK589869 QAG589852:QAG589869 QKC589852:QKC589869 QTY589852:QTY589869 RDU589852:RDU589869 RNQ589852:RNQ589869 RXM589852:RXM589869 SHI589852:SHI589869 SRE589852:SRE589869 TBA589852:TBA589869 TKW589852:TKW589869 TUS589852:TUS589869 UEO589852:UEO589869 UOK589852:UOK589869 UYG589852:UYG589869 VIC589852:VIC589869 VRY589852:VRY589869 WBU589852:WBU589869 WLQ589852:WLQ589869 WVM589852:WVM589869 E655388:E655405 JA655388:JA655405 SW655388:SW655405 ACS655388:ACS655405 AMO655388:AMO655405 AWK655388:AWK655405 BGG655388:BGG655405 BQC655388:BQC655405 BZY655388:BZY655405 CJU655388:CJU655405 CTQ655388:CTQ655405 DDM655388:DDM655405 DNI655388:DNI655405 DXE655388:DXE655405 EHA655388:EHA655405 EQW655388:EQW655405 FAS655388:FAS655405 FKO655388:FKO655405 FUK655388:FUK655405 GEG655388:GEG655405 GOC655388:GOC655405 GXY655388:GXY655405 HHU655388:HHU655405 HRQ655388:HRQ655405 IBM655388:IBM655405 ILI655388:ILI655405 IVE655388:IVE655405 JFA655388:JFA655405 JOW655388:JOW655405 JYS655388:JYS655405 KIO655388:KIO655405 KSK655388:KSK655405 LCG655388:LCG655405 LMC655388:LMC655405 LVY655388:LVY655405 MFU655388:MFU655405 MPQ655388:MPQ655405 MZM655388:MZM655405 NJI655388:NJI655405 NTE655388:NTE655405 ODA655388:ODA655405 OMW655388:OMW655405 OWS655388:OWS655405 PGO655388:PGO655405 PQK655388:PQK655405 QAG655388:QAG655405 QKC655388:QKC655405 QTY655388:QTY655405 RDU655388:RDU655405 RNQ655388:RNQ655405 RXM655388:RXM655405 SHI655388:SHI655405 SRE655388:SRE655405 TBA655388:TBA655405 TKW655388:TKW655405 TUS655388:TUS655405 UEO655388:UEO655405 UOK655388:UOK655405 UYG655388:UYG655405 VIC655388:VIC655405 VRY655388:VRY655405 WBU655388:WBU655405 WLQ655388:WLQ655405 WVM655388:WVM655405 E720924:E720941 JA720924:JA720941 SW720924:SW720941 ACS720924:ACS720941 AMO720924:AMO720941 AWK720924:AWK720941 BGG720924:BGG720941 BQC720924:BQC720941 BZY720924:BZY720941 CJU720924:CJU720941 CTQ720924:CTQ720941 DDM720924:DDM720941 DNI720924:DNI720941 DXE720924:DXE720941 EHA720924:EHA720941 EQW720924:EQW720941 FAS720924:FAS720941 FKO720924:FKO720941 FUK720924:FUK720941 GEG720924:GEG720941 GOC720924:GOC720941 GXY720924:GXY720941 HHU720924:HHU720941 HRQ720924:HRQ720941 IBM720924:IBM720941 ILI720924:ILI720941 IVE720924:IVE720941 JFA720924:JFA720941 JOW720924:JOW720941 JYS720924:JYS720941 KIO720924:KIO720941 KSK720924:KSK720941 LCG720924:LCG720941 LMC720924:LMC720941 LVY720924:LVY720941 MFU720924:MFU720941 MPQ720924:MPQ720941 MZM720924:MZM720941 NJI720924:NJI720941 NTE720924:NTE720941 ODA720924:ODA720941 OMW720924:OMW720941 OWS720924:OWS720941 PGO720924:PGO720941 PQK720924:PQK720941 QAG720924:QAG720941 QKC720924:QKC720941 QTY720924:QTY720941 RDU720924:RDU720941 RNQ720924:RNQ720941 RXM720924:RXM720941 SHI720924:SHI720941 SRE720924:SRE720941 TBA720924:TBA720941 TKW720924:TKW720941 TUS720924:TUS720941 UEO720924:UEO720941 UOK720924:UOK720941 UYG720924:UYG720941 VIC720924:VIC720941 VRY720924:VRY720941 WBU720924:WBU720941 WLQ720924:WLQ720941 WVM720924:WVM720941 E786460:E786477 JA786460:JA786477 SW786460:SW786477 ACS786460:ACS786477 AMO786460:AMO786477 AWK786460:AWK786477 BGG786460:BGG786477 BQC786460:BQC786477 BZY786460:BZY786477 CJU786460:CJU786477 CTQ786460:CTQ786477 DDM786460:DDM786477 DNI786460:DNI786477 DXE786460:DXE786477 EHA786460:EHA786477 EQW786460:EQW786477 FAS786460:FAS786477 FKO786460:FKO786477 FUK786460:FUK786477 GEG786460:GEG786477 GOC786460:GOC786477 GXY786460:GXY786477 HHU786460:HHU786477 HRQ786460:HRQ786477 IBM786460:IBM786477 ILI786460:ILI786477 IVE786460:IVE786477 JFA786460:JFA786477 JOW786460:JOW786477 JYS786460:JYS786477 KIO786460:KIO786477 KSK786460:KSK786477 LCG786460:LCG786477 LMC786460:LMC786477 LVY786460:LVY786477 MFU786460:MFU786477 MPQ786460:MPQ786477 MZM786460:MZM786477 NJI786460:NJI786477 NTE786460:NTE786477 ODA786460:ODA786477 OMW786460:OMW786477 OWS786460:OWS786477 PGO786460:PGO786477 PQK786460:PQK786477 QAG786460:QAG786477 QKC786460:QKC786477 QTY786460:QTY786477 RDU786460:RDU786477 RNQ786460:RNQ786477 RXM786460:RXM786477 SHI786460:SHI786477 SRE786460:SRE786477 TBA786460:TBA786477 TKW786460:TKW786477 TUS786460:TUS786477 UEO786460:UEO786477 UOK786460:UOK786477 UYG786460:UYG786477 VIC786460:VIC786477 VRY786460:VRY786477 WBU786460:WBU786477 WLQ786460:WLQ786477 WVM786460:WVM786477 E851996:E852013 JA851996:JA852013 SW851996:SW852013 ACS851996:ACS852013 AMO851996:AMO852013 AWK851996:AWK852013 BGG851996:BGG852013 BQC851996:BQC852013 BZY851996:BZY852013 CJU851996:CJU852013 CTQ851996:CTQ852013 DDM851996:DDM852013 DNI851996:DNI852013 DXE851996:DXE852013 EHA851996:EHA852013 EQW851996:EQW852013 FAS851996:FAS852013 FKO851996:FKO852013 FUK851996:FUK852013 GEG851996:GEG852013 GOC851996:GOC852013 GXY851996:GXY852013 HHU851996:HHU852013 HRQ851996:HRQ852013 IBM851996:IBM852013 ILI851996:ILI852013 IVE851996:IVE852013 JFA851996:JFA852013 JOW851996:JOW852013 JYS851996:JYS852013 KIO851996:KIO852013 KSK851996:KSK852013 LCG851996:LCG852013 LMC851996:LMC852013 LVY851996:LVY852013 MFU851996:MFU852013 MPQ851996:MPQ852013 MZM851996:MZM852013 NJI851996:NJI852013 NTE851996:NTE852013 ODA851996:ODA852013 OMW851996:OMW852013 OWS851996:OWS852013 PGO851996:PGO852013 PQK851996:PQK852013 QAG851996:QAG852013 QKC851996:QKC852013 QTY851996:QTY852013 RDU851996:RDU852013 RNQ851996:RNQ852013 RXM851996:RXM852013 SHI851996:SHI852013 SRE851996:SRE852013 TBA851996:TBA852013 TKW851996:TKW852013 TUS851996:TUS852013 UEO851996:UEO852013 UOK851996:UOK852013 UYG851996:UYG852013 VIC851996:VIC852013 VRY851996:VRY852013 WBU851996:WBU852013 WLQ851996:WLQ852013 WVM851996:WVM852013 E917532:E917549 JA917532:JA917549 SW917532:SW917549 ACS917532:ACS917549 AMO917532:AMO917549 AWK917532:AWK917549 BGG917532:BGG917549 BQC917532:BQC917549 BZY917532:BZY917549 CJU917532:CJU917549 CTQ917532:CTQ917549 DDM917532:DDM917549 DNI917532:DNI917549 DXE917532:DXE917549 EHA917532:EHA917549 EQW917532:EQW917549 FAS917532:FAS917549 FKO917532:FKO917549 FUK917532:FUK917549 GEG917532:GEG917549 GOC917532:GOC917549 GXY917532:GXY917549 HHU917532:HHU917549 HRQ917532:HRQ917549 IBM917532:IBM917549 ILI917532:ILI917549 IVE917532:IVE917549 JFA917532:JFA917549 JOW917532:JOW917549 JYS917532:JYS917549 KIO917532:KIO917549 KSK917532:KSK917549 LCG917532:LCG917549 LMC917532:LMC917549 LVY917532:LVY917549 MFU917532:MFU917549 MPQ917532:MPQ917549 MZM917532:MZM917549 NJI917532:NJI917549 NTE917532:NTE917549 ODA917532:ODA917549 OMW917532:OMW917549 OWS917532:OWS917549 PGO917532:PGO917549 PQK917532:PQK917549 QAG917532:QAG917549 QKC917532:QKC917549 QTY917532:QTY917549 RDU917532:RDU917549 RNQ917532:RNQ917549 RXM917532:RXM917549 SHI917532:SHI917549 SRE917532:SRE917549 TBA917532:TBA917549 TKW917532:TKW917549 TUS917532:TUS917549 UEO917532:UEO917549 UOK917532:UOK917549 UYG917532:UYG917549 VIC917532:VIC917549 VRY917532:VRY917549 WBU917532:WBU917549 WLQ917532:WLQ917549 WVM917532:WVM917549 E983068:E983085 JA983068:JA983085 SW983068:SW983085 ACS983068:ACS983085 AMO983068:AMO983085 AWK983068:AWK983085 BGG983068:BGG983085 BQC983068:BQC983085 BZY983068:BZY983085 CJU983068:CJU983085 CTQ983068:CTQ983085 DDM983068:DDM983085 DNI983068:DNI983085 DXE983068:DXE983085 EHA983068:EHA983085 EQW983068:EQW983085 FAS983068:FAS983085 FKO983068:FKO983085 FUK983068:FUK983085 GEG983068:GEG983085 GOC983068:GOC983085 GXY983068:GXY983085 HHU983068:HHU983085 HRQ983068:HRQ983085 IBM983068:IBM983085 ILI983068:ILI983085 IVE983068:IVE983085 JFA983068:JFA983085 JOW983068:JOW983085 JYS983068:JYS983085 KIO983068:KIO983085 KSK983068:KSK983085 LCG983068:LCG983085 LMC983068:LMC983085 LVY983068:LVY983085 MFU983068:MFU983085 MPQ983068:MPQ983085 MZM983068:MZM983085 NJI983068:NJI983085 NTE983068:NTE983085 ODA983068:ODA983085 OMW983068:OMW983085 OWS983068:OWS983085 PGO983068:PGO983085 PQK983068:PQK983085 QAG983068:QAG983085 QKC983068:QKC983085 QTY983068:QTY983085 RDU983068:RDU983085 RNQ983068:RNQ983085 RXM983068:RXM983085 SHI983068:SHI983085 SRE983068:SRE983085 TBA983068:TBA983085 TKW983068:TKW983085 TUS983068:TUS983085 UEO983068:UEO983085 UOK983068:UOK983085 UYG983068:UYG983085 VIC983068:VIC983085 VRY983068:VRY983085 WBU983068:WBU983085 WLQ983068:WLQ983085 WVM983068:WVM983085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E65552:E65562 JA65552:JA65562 SW65552:SW65562 ACS65552:ACS65562 AMO65552:AMO65562 AWK65552:AWK65562 BGG65552:BGG65562 BQC65552:BQC65562 BZY65552:BZY65562 CJU65552:CJU65562 CTQ65552:CTQ65562 DDM65552:DDM65562 DNI65552:DNI65562 DXE65552:DXE65562 EHA65552:EHA65562 EQW65552:EQW65562 FAS65552:FAS65562 FKO65552:FKO65562 FUK65552:FUK65562 GEG65552:GEG65562 GOC65552:GOC65562 GXY65552:GXY65562 HHU65552:HHU65562 HRQ65552:HRQ65562 IBM65552:IBM65562 ILI65552:ILI65562 IVE65552:IVE65562 JFA65552:JFA65562 JOW65552:JOW65562 JYS65552:JYS65562 KIO65552:KIO65562 KSK65552:KSK65562 LCG65552:LCG65562 LMC65552:LMC65562 LVY65552:LVY65562 MFU65552:MFU65562 MPQ65552:MPQ65562 MZM65552:MZM65562 NJI65552:NJI65562 NTE65552:NTE65562 ODA65552:ODA65562 OMW65552:OMW65562 OWS65552:OWS65562 PGO65552:PGO65562 PQK65552:PQK65562 QAG65552:QAG65562 QKC65552:QKC65562 QTY65552:QTY65562 RDU65552:RDU65562 RNQ65552:RNQ65562 RXM65552:RXM65562 SHI65552:SHI65562 SRE65552:SRE65562 TBA65552:TBA65562 TKW65552:TKW65562 TUS65552:TUS65562 UEO65552:UEO65562 UOK65552:UOK65562 UYG65552:UYG65562 VIC65552:VIC65562 VRY65552:VRY65562 WBU65552:WBU65562 WLQ65552:WLQ65562 WVM65552:WVM65562 E131088:E131098 JA131088:JA131098 SW131088:SW131098 ACS131088:ACS131098 AMO131088:AMO131098 AWK131088:AWK131098 BGG131088:BGG131098 BQC131088:BQC131098 BZY131088:BZY131098 CJU131088:CJU131098 CTQ131088:CTQ131098 DDM131088:DDM131098 DNI131088:DNI131098 DXE131088:DXE131098 EHA131088:EHA131098 EQW131088:EQW131098 FAS131088:FAS131098 FKO131088:FKO131098 FUK131088:FUK131098 GEG131088:GEG131098 GOC131088:GOC131098 GXY131088:GXY131098 HHU131088:HHU131098 HRQ131088:HRQ131098 IBM131088:IBM131098 ILI131088:ILI131098 IVE131088:IVE131098 JFA131088:JFA131098 JOW131088:JOW131098 JYS131088:JYS131098 KIO131088:KIO131098 KSK131088:KSK131098 LCG131088:LCG131098 LMC131088:LMC131098 LVY131088:LVY131098 MFU131088:MFU131098 MPQ131088:MPQ131098 MZM131088:MZM131098 NJI131088:NJI131098 NTE131088:NTE131098 ODA131088:ODA131098 OMW131088:OMW131098 OWS131088:OWS131098 PGO131088:PGO131098 PQK131088:PQK131098 QAG131088:QAG131098 QKC131088:QKC131098 QTY131088:QTY131098 RDU131088:RDU131098 RNQ131088:RNQ131098 RXM131088:RXM131098 SHI131088:SHI131098 SRE131088:SRE131098 TBA131088:TBA131098 TKW131088:TKW131098 TUS131088:TUS131098 UEO131088:UEO131098 UOK131088:UOK131098 UYG131088:UYG131098 VIC131088:VIC131098 VRY131088:VRY131098 WBU131088:WBU131098 WLQ131088:WLQ131098 WVM131088:WVM131098 E196624:E196634 JA196624:JA196634 SW196624:SW196634 ACS196624:ACS196634 AMO196624:AMO196634 AWK196624:AWK196634 BGG196624:BGG196634 BQC196624:BQC196634 BZY196624:BZY196634 CJU196624:CJU196634 CTQ196624:CTQ196634 DDM196624:DDM196634 DNI196624:DNI196634 DXE196624:DXE196634 EHA196624:EHA196634 EQW196624:EQW196634 FAS196624:FAS196634 FKO196624:FKO196634 FUK196624:FUK196634 GEG196624:GEG196634 GOC196624:GOC196634 GXY196624:GXY196634 HHU196624:HHU196634 HRQ196624:HRQ196634 IBM196624:IBM196634 ILI196624:ILI196634 IVE196624:IVE196634 JFA196624:JFA196634 JOW196624:JOW196634 JYS196624:JYS196634 KIO196624:KIO196634 KSK196624:KSK196634 LCG196624:LCG196634 LMC196624:LMC196634 LVY196624:LVY196634 MFU196624:MFU196634 MPQ196624:MPQ196634 MZM196624:MZM196634 NJI196624:NJI196634 NTE196624:NTE196634 ODA196624:ODA196634 OMW196624:OMW196634 OWS196624:OWS196634 PGO196624:PGO196634 PQK196624:PQK196634 QAG196624:QAG196634 QKC196624:QKC196634 QTY196624:QTY196634 RDU196624:RDU196634 RNQ196624:RNQ196634 RXM196624:RXM196634 SHI196624:SHI196634 SRE196624:SRE196634 TBA196624:TBA196634 TKW196624:TKW196634 TUS196624:TUS196634 UEO196624:UEO196634 UOK196624:UOK196634 UYG196624:UYG196634 VIC196624:VIC196634 VRY196624:VRY196634 WBU196624:WBU196634 WLQ196624:WLQ196634 WVM196624:WVM196634 E262160:E262170 JA262160:JA262170 SW262160:SW262170 ACS262160:ACS262170 AMO262160:AMO262170 AWK262160:AWK262170 BGG262160:BGG262170 BQC262160:BQC262170 BZY262160:BZY262170 CJU262160:CJU262170 CTQ262160:CTQ262170 DDM262160:DDM262170 DNI262160:DNI262170 DXE262160:DXE262170 EHA262160:EHA262170 EQW262160:EQW262170 FAS262160:FAS262170 FKO262160:FKO262170 FUK262160:FUK262170 GEG262160:GEG262170 GOC262160:GOC262170 GXY262160:GXY262170 HHU262160:HHU262170 HRQ262160:HRQ262170 IBM262160:IBM262170 ILI262160:ILI262170 IVE262160:IVE262170 JFA262160:JFA262170 JOW262160:JOW262170 JYS262160:JYS262170 KIO262160:KIO262170 KSK262160:KSK262170 LCG262160:LCG262170 LMC262160:LMC262170 LVY262160:LVY262170 MFU262160:MFU262170 MPQ262160:MPQ262170 MZM262160:MZM262170 NJI262160:NJI262170 NTE262160:NTE262170 ODA262160:ODA262170 OMW262160:OMW262170 OWS262160:OWS262170 PGO262160:PGO262170 PQK262160:PQK262170 QAG262160:QAG262170 QKC262160:QKC262170 QTY262160:QTY262170 RDU262160:RDU262170 RNQ262160:RNQ262170 RXM262160:RXM262170 SHI262160:SHI262170 SRE262160:SRE262170 TBA262160:TBA262170 TKW262160:TKW262170 TUS262160:TUS262170 UEO262160:UEO262170 UOK262160:UOK262170 UYG262160:UYG262170 VIC262160:VIC262170 VRY262160:VRY262170 WBU262160:WBU262170 WLQ262160:WLQ262170 WVM262160:WVM262170 E327696:E327706 JA327696:JA327706 SW327696:SW327706 ACS327696:ACS327706 AMO327696:AMO327706 AWK327696:AWK327706 BGG327696:BGG327706 BQC327696:BQC327706 BZY327696:BZY327706 CJU327696:CJU327706 CTQ327696:CTQ327706 DDM327696:DDM327706 DNI327696:DNI327706 DXE327696:DXE327706 EHA327696:EHA327706 EQW327696:EQW327706 FAS327696:FAS327706 FKO327696:FKO327706 FUK327696:FUK327706 GEG327696:GEG327706 GOC327696:GOC327706 GXY327696:GXY327706 HHU327696:HHU327706 HRQ327696:HRQ327706 IBM327696:IBM327706 ILI327696:ILI327706 IVE327696:IVE327706 JFA327696:JFA327706 JOW327696:JOW327706 JYS327696:JYS327706 KIO327696:KIO327706 KSK327696:KSK327706 LCG327696:LCG327706 LMC327696:LMC327706 LVY327696:LVY327706 MFU327696:MFU327706 MPQ327696:MPQ327706 MZM327696:MZM327706 NJI327696:NJI327706 NTE327696:NTE327706 ODA327696:ODA327706 OMW327696:OMW327706 OWS327696:OWS327706 PGO327696:PGO327706 PQK327696:PQK327706 QAG327696:QAG327706 QKC327696:QKC327706 QTY327696:QTY327706 RDU327696:RDU327706 RNQ327696:RNQ327706 RXM327696:RXM327706 SHI327696:SHI327706 SRE327696:SRE327706 TBA327696:TBA327706 TKW327696:TKW327706 TUS327696:TUS327706 UEO327696:UEO327706 UOK327696:UOK327706 UYG327696:UYG327706 VIC327696:VIC327706 VRY327696:VRY327706 WBU327696:WBU327706 WLQ327696:WLQ327706 WVM327696:WVM327706 E393232:E393242 JA393232:JA393242 SW393232:SW393242 ACS393232:ACS393242 AMO393232:AMO393242 AWK393232:AWK393242 BGG393232:BGG393242 BQC393232:BQC393242 BZY393232:BZY393242 CJU393232:CJU393242 CTQ393232:CTQ393242 DDM393232:DDM393242 DNI393232:DNI393242 DXE393232:DXE393242 EHA393232:EHA393242 EQW393232:EQW393242 FAS393232:FAS393242 FKO393232:FKO393242 FUK393232:FUK393242 GEG393232:GEG393242 GOC393232:GOC393242 GXY393232:GXY393242 HHU393232:HHU393242 HRQ393232:HRQ393242 IBM393232:IBM393242 ILI393232:ILI393242 IVE393232:IVE393242 JFA393232:JFA393242 JOW393232:JOW393242 JYS393232:JYS393242 KIO393232:KIO393242 KSK393232:KSK393242 LCG393232:LCG393242 LMC393232:LMC393242 LVY393232:LVY393242 MFU393232:MFU393242 MPQ393232:MPQ393242 MZM393232:MZM393242 NJI393232:NJI393242 NTE393232:NTE393242 ODA393232:ODA393242 OMW393232:OMW393242 OWS393232:OWS393242 PGO393232:PGO393242 PQK393232:PQK393242 QAG393232:QAG393242 QKC393232:QKC393242 QTY393232:QTY393242 RDU393232:RDU393242 RNQ393232:RNQ393242 RXM393232:RXM393242 SHI393232:SHI393242 SRE393232:SRE393242 TBA393232:TBA393242 TKW393232:TKW393242 TUS393232:TUS393242 UEO393232:UEO393242 UOK393232:UOK393242 UYG393232:UYG393242 VIC393232:VIC393242 VRY393232:VRY393242 WBU393232:WBU393242 WLQ393232:WLQ393242 WVM393232:WVM393242 E458768:E458778 JA458768:JA458778 SW458768:SW458778 ACS458768:ACS458778 AMO458768:AMO458778 AWK458768:AWK458778 BGG458768:BGG458778 BQC458768:BQC458778 BZY458768:BZY458778 CJU458768:CJU458778 CTQ458768:CTQ458778 DDM458768:DDM458778 DNI458768:DNI458778 DXE458768:DXE458778 EHA458768:EHA458778 EQW458768:EQW458778 FAS458768:FAS458778 FKO458768:FKO458778 FUK458768:FUK458778 GEG458768:GEG458778 GOC458768:GOC458778 GXY458768:GXY458778 HHU458768:HHU458778 HRQ458768:HRQ458778 IBM458768:IBM458778 ILI458768:ILI458778 IVE458768:IVE458778 JFA458768:JFA458778 JOW458768:JOW458778 JYS458768:JYS458778 KIO458768:KIO458778 KSK458768:KSK458778 LCG458768:LCG458778 LMC458768:LMC458778 LVY458768:LVY458778 MFU458768:MFU458778 MPQ458768:MPQ458778 MZM458768:MZM458778 NJI458768:NJI458778 NTE458768:NTE458778 ODA458768:ODA458778 OMW458768:OMW458778 OWS458768:OWS458778 PGO458768:PGO458778 PQK458768:PQK458778 QAG458768:QAG458778 QKC458768:QKC458778 QTY458768:QTY458778 RDU458768:RDU458778 RNQ458768:RNQ458778 RXM458768:RXM458778 SHI458768:SHI458778 SRE458768:SRE458778 TBA458768:TBA458778 TKW458768:TKW458778 TUS458768:TUS458778 UEO458768:UEO458778 UOK458768:UOK458778 UYG458768:UYG458778 VIC458768:VIC458778 VRY458768:VRY458778 WBU458768:WBU458778 WLQ458768:WLQ458778 WVM458768:WVM458778 E524304:E524314 JA524304:JA524314 SW524304:SW524314 ACS524304:ACS524314 AMO524304:AMO524314 AWK524304:AWK524314 BGG524304:BGG524314 BQC524304:BQC524314 BZY524304:BZY524314 CJU524304:CJU524314 CTQ524304:CTQ524314 DDM524304:DDM524314 DNI524304:DNI524314 DXE524304:DXE524314 EHA524304:EHA524314 EQW524304:EQW524314 FAS524304:FAS524314 FKO524304:FKO524314 FUK524304:FUK524314 GEG524304:GEG524314 GOC524304:GOC524314 GXY524304:GXY524314 HHU524304:HHU524314 HRQ524304:HRQ524314 IBM524304:IBM524314 ILI524304:ILI524314 IVE524304:IVE524314 JFA524304:JFA524314 JOW524304:JOW524314 JYS524304:JYS524314 KIO524304:KIO524314 KSK524304:KSK524314 LCG524304:LCG524314 LMC524304:LMC524314 LVY524304:LVY524314 MFU524304:MFU524314 MPQ524304:MPQ524314 MZM524304:MZM524314 NJI524304:NJI524314 NTE524304:NTE524314 ODA524304:ODA524314 OMW524304:OMW524314 OWS524304:OWS524314 PGO524304:PGO524314 PQK524304:PQK524314 QAG524304:QAG524314 QKC524304:QKC524314 QTY524304:QTY524314 RDU524304:RDU524314 RNQ524304:RNQ524314 RXM524304:RXM524314 SHI524304:SHI524314 SRE524304:SRE524314 TBA524304:TBA524314 TKW524304:TKW524314 TUS524304:TUS524314 UEO524304:UEO524314 UOK524304:UOK524314 UYG524304:UYG524314 VIC524304:VIC524314 VRY524304:VRY524314 WBU524304:WBU524314 WLQ524304:WLQ524314 WVM524304:WVM524314 E589840:E589850 JA589840:JA589850 SW589840:SW589850 ACS589840:ACS589850 AMO589840:AMO589850 AWK589840:AWK589850 BGG589840:BGG589850 BQC589840:BQC589850 BZY589840:BZY589850 CJU589840:CJU589850 CTQ589840:CTQ589850 DDM589840:DDM589850 DNI589840:DNI589850 DXE589840:DXE589850 EHA589840:EHA589850 EQW589840:EQW589850 FAS589840:FAS589850 FKO589840:FKO589850 FUK589840:FUK589850 GEG589840:GEG589850 GOC589840:GOC589850 GXY589840:GXY589850 HHU589840:HHU589850 HRQ589840:HRQ589850 IBM589840:IBM589850 ILI589840:ILI589850 IVE589840:IVE589850 JFA589840:JFA589850 JOW589840:JOW589850 JYS589840:JYS589850 KIO589840:KIO589850 KSK589840:KSK589850 LCG589840:LCG589850 LMC589840:LMC589850 LVY589840:LVY589850 MFU589840:MFU589850 MPQ589840:MPQ589850 MZM589840:MZM589850 NJI589840:NJI589850 NTE589840:NTE589850 ODA589840:ODA589850 OMW589840:OMW589850 OWS589840:OWS589850 PGO589840:PGO589850 PQK589840:PQK589850 QAG589840:QAG589850 QKC589840:QKC589850 QTY589840:QTY589850 RDU589840:RDU589850 RNQ589840:RNQ589850 RXM589840:RXM589850 SHI589840:SHI589850 SRE589840:SRE589850 TBA589840:TBA589850 TKW589840:TKW589850 TUS589840:TUS589850 UEO589840:UEO589850 UOK589840:UOK589850 UYG589840:UYG589850 VIC589840:VIC589850 VRY589840:VRY589850 WBU589840:WBU589850 WLQ589840:WLQ589850 WVM589840:WVM589850 E655376:E655386 JA655376:JA655386 SW655376:SW655386 ACS655376:ACS655386 AMO655376:AMO655386 AWK655376:AWK655386 BGG655376:BGG655386 BQC655376:BQC655386 BZY655376:BZY655386 CJU655376:CJU655386 CTQ655376:CTQ655386 DDM655376:DDM655386 DNI655376:DNI655386 DXE655376:DXE655386 EHA655376:EHA655386 EQW655376:EQW655386 FAS655376:FAS655386 FKO655376:FKO655386 FUK655376:FUK655386 GEG655376:GEG655386 GOC655376:GOC655386 GXY655376:GXY655386 HHU655376:HHU655386 HRQ655376:HRQ655386 IBM655376:IBM655386 ILI655376:ILI655386 IVE655376:IVE655386 JFA655376:JFA655386 JOW655376:JOW655386 JYS655376:JYS655386 KIO655376:KIO655386 KSK655376:KSK655386 LCG655376:LCG655386 LMC655376:LMC655386 LVY655376:LVY655386 MFU655376:MFU655386 MPQ655376:MPQ655386 MZM655376:MZM655386 NJI655376:NJI655386 NTE655376:NTE655386 ODA655376:ODA655386 OMW655376:OMW655386 OWS655376:OWS655386 PGO655376:PGO655386 PQK655376:PQK655386 QAG655376:QAG655386 QKC655376:QKC655386 QTY655376:QTY655386 RDU655376:RDU655386 RNQ655376:RNQ655386 RXM655376:RXM655386 SHI655376:SHI655386 SRE655376:SRE655386 TBA655376:TBA655386 TKW655376:TKW655386 TUS655376:TUS655386 UEO655376:UEO655386 UOK655376:UOK655386 UYG655376:UYG655386 VIC655376:VIC655386 VRY655376:VRY655386 WBU655376:WBU655386 WLQ655376:WLQ655386 WVM655376:WVM655386 E720912:E720922 JA720912:JA720922 SW720912:SW720922 ACS720912:ACS720922 AMO720912:AMO720922 AWK720912:AWK720922 BGG720912:BGG720922 BQC720912:BQC720922 BZY720912:BZY720922 CJU720912:CJU720922 CTQ720912:CTQ720922 DDM720912:DDM720922 DNI720912:DNI720922 DXE720912:DXE720922 EHA720912:EHA720922 EQW720912:EQW720922 FAS720912:FAS720922 FKO720912:FKO720922 FUK720912:FUK720922 GEG720912:GEG720922 GOC720912:GOC720922 GXY720912:GXY720922 HHU720912:HHU720922 HRQ720912:HRQ720922 IBM720912:IBM720922 ILI720912:ILI720922 IVE720912:IVE720922 JFA720912:JFA720922 JOW720912:JOW720922 JYS720912:JYS720922 KIO720912:KIO720922 KSK720912:KSK720922 LCG720912:LCG720922 LMC720912:LMC720922 LVY720912:LVY720922 MFU720912:MFU720922 MPQ720912:MPQ720922 MZM720912:MZM720922 NJI720912:NJI720922 NTE720912:NTE720922 ODA720912:ODA720922 OMW720912:OMW720922 OWS720912:OWS720922 PGO720912:PGO720922 PQK720912:PQK720922 QAG720912:QAG720922 QKC720912:QKC720922 QTY720912:QTY720922 RDU720912:RDU720922 RNQ720912:RNQ720922 RXM720912:RXM720922 SHI720912:SHI720922 SRE720912:SRE720922 TBA720912:TBA720922 TKW720912:TKW720922 TUS720912:TUS720922 UEO720912:UEO720922 UOK720912:UOK720922 UYG720912:UYG720922 VIC720912:VIC720922 VRY720912:VRY720922 WBU720912:WBU720922 WLQ720912:WLQ720922 WVM720912:WVM720922 E786448:E786458 JA786448:JA786458 SW786448:SW786458 ACS786448:ACS786458 AMO786448:AMO786458 AWK786448:AWK786458 BGG786448:BGG786458 BQC786448:BQC786458 BZY786448:BZY786458 CJU786448:CJU786458 CTQ786448:CTQ786458 DDM786448:DDM786458 DNI786448:DNI786458 DXE786448:DXE786458 EHA786448:EHA786458 EQW786448:EQW786458 FAS786448:FAS786458 FKO786448:FKO786458 FUK786448:FUK786458 GEG786448:GEG786458 GOC786448:GOC786458 GXY786448:GXY786458 HHU786448:HHU786458 HRQ786448:HRQ786458 IBM786448:IBM786458 ILI786448:ILI786458 IVE786448:IVE786458 JFA786448:JFA786458 JOW786448:JOW786458 JYS786448:JYS786458 KIO786448:KIO786458 KSK786448:KSK786458 LCG786448:LCG786458 LMC786448:LMC786458 LVY786448:LVY786458 MFU786448:MFU786458 MPQ786448:MPQ786458 MZM786448:MZM786458 NJI786448:NJI786458 NTE786448:NTE786458 ODA786448:ODA786458 OMW786448:OMW786458 OWS786448:OWS786458 PGO786448:PGO786458 PQK786448:PQK786458 QAG786448:QAG786458 QKC786448:QKC786458 QTY786448:QTY786458 RDU786448:RDU786458 RNQ786448:RNQ786458 RXM786448:RXM786458 SHI786448:SHI786458 SRE786448:SRE786458 TBA786448:TBA786458 TKW786448:TKW786458 TUS786448:TUS786458 UEO786448:UEO786458 UOK786448:UOK786458 UYG786448:UYG786458 VIC786448:VIC786458 VRY786448:VRY786458 WBU786448:WBU786458 WLQ786448:WLQ786458 WVM786448:WVM786458 E851984:E851994 JA851984:JA851994 SW851984:SW851994 ACS851984:ACS851994 AMO851984:AMO851994 AWK851984:AWK851994 BGG851984:BGG851994 BQC851984:BQC851994 BZY851984:BZY851994 CJU851984:CJU851994 CTQ851984:CTQ851994 DDM851984:DDM851994 DNI851984:DNI851994 DXE851984:DXE851994 EHA851984:EHA851994 EQW851984:EQW851994 FAS851984:FAS851994 FKO851984:FKO851994 FUK851984:FUK851994 GEG851984:GEG851994 GOC851984:GOC851994 GXY851984:GXY851994 HHU851984:HHU851994 HRQ851984:HRQ851994 IBM851984:IBM851994 ILI851984:ILI851994 IVE851984:IVE851994 JFA851984:JFA851994 JOW851984:JOW851994 JYS851984:JYS851994 KIO851984:KIO851994 KSK851984:KSK851994 LCG851984:LCG851994 LMC851984:LMC851994 LVY851984:LVY851994 MFU851984:MFU851994 MPQ851984:MPQ851994 MZM851984:MZM851994 NJI851984:NJI851994 NTE851984:NTE851994 ODA851984:ODA851994 OMW851984:OMW851994 OWS851984:OWS851994 PGO851984:PGO851994 PQK851984:PQK851994 QAG851984:QAG851994 QKC851984:QKC851994 QTY851984:QTY851994 RDU851984:RDU851994 RNQ851984:RNQ851994 RXM851984:RXM851994 SHI851984:SHI851994 SRE851984:SRE851994 TBA851984:TBA851994 TKW851984:TKW851994 TUS851984:TUS851994 UEO851984:UEO851994 UOK851984:UOK851994 UYG851984:UYG851994 VIC851984:VIC851994 VRY851984:VRY851994 WBU851984:WBU851994 WLQ851984:WLQ851994 WVM851984:WVM851994 E917520:E917530 JA917520:JA917530 SW917520:SW917530 ACS917520:ACS917530 AMO917520:AMO917530 AWK917520:AWK917530 BGG917520:BGG917530 BQC917520:BQC917530 BZY917520:BZY917530 CJU917520:CJU917530 CTQ917520:CTQ917530 DDM917520:DDM917530 DNI917520:DNI917530 DXE917520:DXE917530 EHA917520:EHA917530 EQW917520:EQW917530 FAS917520:FAS917530 FKO917520:FKO917530 FUK917520:FUK917530 GEG917520:GEG917530 GOC917520:GOC917530 GXY917520:GXY917530 HHU917520:HHU917530 HRQ917520:HRQ917530 IBM917520:IBM917530 ILI917520:ILI917530 IVE917520:IVE917530 JFA917520:JFA917530 JOW917520:JOW917530 JYS917520:JYS917530 KIO917520:KIO917530 KSK917520:KSK917530 LCG917520:LCG917530 LMC917520:LMC917530 LVY917520:LVY917530 MFU917520:MFU917530 MPQ917520:MPQ917530 MZM917520:MZM917530 NJI917520:NJI917530 NTE917520:NTE917530 ODA917520:ODA917530 OMW917520:OMW917530 OWS917520:OWS917530 PGO917520:PGO917530 PQK917520:PQK917530 QAG917520:QAG917530 QKC917520:QKC917530 QTY917520:QTY917530 RDU917520:RDU917530 RNQ917520:RNQ917530 RXM917520:RXM917530 SHI917520:SHI917530 SRE917520:SRE917530 TBA917520:TBA917530 TKW917520:TKW917530 TUS917520:TUS917530 UEO917520:UEO917530 UOK917520:UOK917530 UYG917520:UYG917530 VIC917520:VIC917530 VRY917520:VRY917530 WBU917520:WBU917530 WLQ917520:WLQ917530 WVM917520:WVM917530 E983056:E983066 JA983056:JA983066 SW983056:SW983066 ACS983056:ACS983066 AMO983056:AMO983066 AWK983056:AWK983066 BGG983056:BGG983066 BQC983056:BQC983066 BZY983056:BZY983066 CJU983056:CJU983066 CTQ983056:CTQ983066 DDM983056:DDM983066 DNI983056:DNI983066 DXE983056:DXE983066 EHA983056:EHA983066 EQW983056:EQW983066 FAS983056:FAS983066 FKO983056:FKO983066 FUK983056:FUK983066 GEG983056:GEG983066 GOC983056:GOC983066 GXY983056:GXY983066 HHU983056:HHU983066 HRQ983056:HRQ983066 IBM983056:IBM983066 ILI983056:ILI983066 IVE983056:IVE983066 JFA983056:JFA983066 JOW983056:JOW983066 JYS983056:JYS983066 KIO983056:KIO983066 KSK983056:KSK983066 LCG983056:LCG983066 LMC983056:LMC983066 LVY983056:LVY983066 MFU983056:MFU983066 MPQ983056:MPQ983066 MZM983056:MZM983066 NJI983056:NJI983066 NTE983056:NTE983066 ODA983056:ODA983066 OMW983056:OMW983066 OWS983056:OWS983066 PGO983056:PGO983066 PQK983056:PQK983066 QAG983056:QAG983066 QKC983056:QKC983066 QTY983056:QTY983066 RDU983056:RDU983066 RNQ983056:RNQ983066 RXM983056:RXM983066 SHI983056:SHI983066 SRE983056:SRE983066 TBA983056:TBA983066 TKW983056:TKW983066 TUS983056:TUS983066 UEO983056:UEO983066 UOK983056:UOK983066 UYG983056:UYG983066 VIC983056:VIC983066 VRY983056:VRY983066 WBU983056:WBU983066 WLQ983056:WLQ983066 WVM983056:WVM983066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G65583:J65617 JC65583:JF65617 SY65583:TB65617 ACU65583:ACX65617 AMQ65583:AMT65617 AWM65583:AWP65617 BGI65583:BGL65617 BQE65583:BQH65617 CAA65583:CAD65617 CJW65583:CJZ65617 CTS65583:CTV65617 DDO65583:DDR65617 DNK65583:DNN65617 DXG65583:DXJ65617 EHC65583:EHF65617 EQY65583:ERB65617 FAU65583:FAX65617 FKQ65583:FKT65617 FUM65583:FUP65617 GEI65583:GEL65617 GOE65583:GOH65617 GYA65583:GYD65617 HHW65583:HHZ65617 HRS65583:HRV65617 IBO65583:IBR65617 ILK65583:ILN65617 IVG65583:IVJ65617 JFC65583:JFF65617 JOY65583:JPB65617 JYU65583:JYX65617 KIQ65583:KIT65617 KSM65583:KSP65617 LCI65583:LCL65617 LME65583:LMH65617 LWA65583:LWD65617 MFW65583:MFZ65617 MPS65583:MPV65617 MZO65583:MZR65617 NJK65583:NJN65617 NTG65583:NTJ65617 ODC65583:ODF65617 OMY65583:ONB65617 OWU65583:OWX65617 PGQ65583:PGT65617 PQM65583:PQP65617 QAI65583:QAL65617 QKE65583:QKH65617 QUA65583:QUD65617 RDW65583:RDZ65617 RNS65583:RNV65617 RXO65583:RXR65617 SHK65583:SHN65617 SRG65583:SRJ65617 TBC65583:TBF65617 TKY65583:TLB65617 TUU65583:TUX65617 UEQ65583:UET65617 UOM65583:UOP65617 UYI65583:UYL65617 VIE65583:VIH65617 VSA65583:VSD65617 WBW65583:WBZ65617 WLS65583:WLV65617 WVO65583:WVR65617 G131119:J131153 JC131119:JF131153 SY131119:TB131153 ACU131119:ACX131153 AMQ131119:AMT131153 AWM131119:AWP131153 BGI131119:BGL131153 BQE131119:BQH131153 CAA131119:CAD131153 CJW131119:CJZ131153 CTS131119:CTV131153 DDO131119:DDR131153 DNK131119:DNN131153 DXG131119:DXJ131153 EHC131119:EHF131153 EQY131119:ERB131153 FAU131119:FAX131153 FKQ131119:FKT131153 FUM131119:FUP131153 GEI131119:GEL131153 GOE131119:GOH131153 GYA131119:GYD131153 HHW131119:HHZ131153 HRS131119:HRV131153 IBO131119:IBR131153 ILK131119:ILN131153 IVG131119:IVJ131153 JFC131119:JFF131153 JOY131119:JPB131153 JYU131119:JYX131153 KIQ131119:KIT131153 KSM131119:KSP131153 LCI131119:LCL131153 LME131119:LMH131153 LWA131119:LWD131153 MFW131119:MFZ131153 MPS131119:MPV131153 MZO131119:MZR131153 NJK131119:NJN131153 NTG131119:NTJ131153 ODC131119:ODF131153 OMY131119:ONB131153 OWU131119:OWX131153 PGQ131119:PGT131153 PQM131119:PQP131153 QAI131119:QAL131153 QKE131119:QKH131153 QUA131119:QUD131153 RDW131119:RDZ131153 RNS131119:RNV131153 RXO131119:RXR131153 SHK131119:SHN131153 SRG131119:SRJ131153 TBC131119:TBF131153 TKY131119:TLB131153 TUU131119:TUX131153 UEQ131119:UET131153 UOM131119:UOP131153 UYI131119:UYL131153 VIE131119:VIH131153 VSA131119:VSD131153 WBW131119:WBZ131153 WLS131119:WLV131153 WVO131119:WVR131153 G196655:J196689 JC196655:JF196689 SY196655:TB196689 ACU196655:ACX196689 AMQ196655:AMT196689 AWM196655:AWP196689 BGI196655:BGL196689 BQE196655:BQH196689 CAA196655:CAD196689 CJW196655:CJZ196689 CTS196655:CTV196689 DDO196655:DDR196689 DNK196655:DNN196689 DXG196655:DXJ196689 EHC196655:EHF196689 EQY196655:ERB196689 FAU196655:FAX196689 FKQ196655:FKT196689 FUM196655:FUP196689 GEI196655:GEL196689 GOE196655:GOH196689 GYA196655:GYD196689 HHW196655:HHZ196689 HRS196655:HRV196689 IBO196655:IBR196689 ILK196655:ILN196689 IVG196655:IVJ196689 JFC196655:JFF196689 JOY196655:JPB196689 JYU196655:JYX196689 KIQ196655:KIT196689 KSM196655:KSP196689 LCI196655:LCL196689 LME196655:LMH196689 LWA196655:LWD196689 MFW196655:MFZ196689 MPS196655:MPV196689 MZO196655:MZR196689 NJK196655:NJN196689 NTG196655:NTJ196689 ODC196655:ODF196689 OMY196655:ONB196689 OWU196655:OWX196689 PGQ196655:PGT196689 PQM196655:PQP196689 QAI196655:QAL196689 QKE196655:QKH196689 QUA196655:QUD196689 RDW196655:RDZ196689 RNS196655:RNV196689 RXO196655:RXR196689 SHK196655:SHN196689 SRG196655:SRJ196689 TBC196655:TBF196689 TKY196655:TLB196689 TUU196655:TUX196689 UEQ196655:UET196689 UOM196655:UOP196689 UYI196655:UYL196689 VIE196655:VIH196689 VSA196655:VSD196689 WBW196655:WBZ196689 WLS196655:WLV196689 WVO196655:WVR196689 G262191:J262225 JC262191:JF262225 SY262191:TB262225 ACU262191:ACX262225 AMQ262191:AMT262225 AWM262191:AWP262225 BGI262191:BGL262225 BQE262191:BQH262225 CAA262191:CAD262225 CJW262191:CJZ262225 CTS262191:CTV262225 DDO262191:DDR262225 DNK262191:DNN262225 DXG262191:DXJ262225 EHC262191:EHF262225 EQY262191:ERB262225 FAU262191:FAX262225 FKQ262191:FKT262225 FUM262191:FUP262225 GEI262191:GEL262225 GOE262191:GOH262225 GYA262191:GYD262225 HHW262191:HHZ262225 HRS262191:HRV262225 IBO262191:IBR262225 ILK262191:ILN262225 IVG262191:IVJ262225 JFC262191:JFF262225 JOY262191:JPB262225 JYU262191:JYX262225 KIQ262191:KIT262225 KSM262191:KSP262225 LCI262191:LCL262225 LME262191:LMH262225 LWA262191:LWD262225 MFW262191:MFZ262225 MPS262191:MPV262225 MZO262191:MZR262225 NJK262191:NJN262225 NTG262191:NTJ262225 ODC262191:ODF262225 OMY262191:ONB262225 OWU262191:OWX262225 PGQ262191:PGT262225 PQM262191:PQP262225 QAI262191:QAL262225 QKE262191:QKH262225 QUA262191:QUD262225 RDW262191:RDZ262225 RNS262191:RNV262225 RXO262191:RXR262225 SHK262191:SHN262225 SRG262191:SRJ262225 TBC262191:TBF262225 TKY262191:TLB262225 TUU262191:TUX262225 UEQ262191:UET262225 UOM262191:UOP262225 UYI262191:UYL262225 VIE262191:VIH262225 VSA262191:VSD262225 WBW262191:WBZ262225 WLS262191:WLV262225 WVO262191:WVR262225 G327727:J327761 JC327727:JF327761 SY327727:TB327761 ACU327727:ACX327761 AMQ327727:AMT327761 AWM327727:AWP327761 BGI327727:BGL327761 BQE327727:BQH327761 CAA327727:CAD327761 CJW327727:CJZ327761 CTS327727:CTV327761 DDO327727:DDR327761 DNK327727:DNN327761 DXG327727:DXJ327761 EHC327727:EHF327761 EQY327727:ERB327761 FAU327727:FAX327761 FKQ327727:FKT327761 FUM327727:FUP327761 GEI327727:GEL327761 GOE327727:GOH327761 GYA327727:GYD327761 HHW327727:HHZ327761 HRS327727:HRV327761 IBO327727:IBR327761 ILK327727:ILN327761 IVG327727:IVJ327761 JFC327727:JFF327761 JOY327727:JPB327761 JYU327727:JYX327761 KIQ327727:KIT327761 KSM327727:KSP327761 LCI327727:LCL327761 LME327727:LMH327761 LWA327727:LWD327761 MFW327727:MFZ327761 MPS327727:MPV327761 MZO327727:MZR327761 NJK327727:NJN327761 NTG327727:NTJ327761 ODC327727:ODF327761 OMY327727:ONB327761 OWU327727:OWX327761 PGQ327727:PGT327761 PQM327727:PQP327761 QAI327727:QAL327761 QKE327727:QKH327761 QUA327727:QUD327761 RDW327727:RDZ327761 RNS327727:RNV327761 RXO327727:RXR327761 SHK327727:SHN327761 SRG327727:SRJ327761 TBC327727:TBF327761 TKY327727:TLB327761 TUU327727:TUX327761 UEQ327727:UET327761 UOM327727:UOP327761 UYI327727:UYL327761 VIE327727:VIH327761 VSA327727:VSD327761 WBW327727:WBZ327761 WLS327727:WLV327761 WVO327727:WVR327761 G393263:J393297 JC393263:JF393297 SY393263:TB393297 ACU393263:ACX393297 AMQ393263:AMT393297 AWM393263:AWP393297 BGI393263:BGL393297 BQE393263:BQH393297 CAA393263:CAD393297 CJW393263:CJZ393297 CTS393263:CTV393297 DDO393263:DDR393297 DNK393263:DNN393297 DXG393263:DXJ393297 EHC393263:EHF393297 EQY393263:ERB393297 FAU393263:FAX393297 FKQ393263:FKT393297 FUM393263:FUP393297 GEI393263:GEL393297 GOE393263:GOH393297 GYA393263:GYD393297 HHW393263:HHZ393297 HRS393263:HRV393297 IBO393263:IBR393297 ILK393263:ILN393297 IVG393263:IVJ393297 JFC393263:JFF393297 JOY393263:JPB393297 JYU393263:JYX393297 KIQ393263:KIT393297 KSM393263:KSP393297 LCI393263:LCL393297 LME393263:LMH393297 LWA393263:LWD393297 MFW393263:MFZ393297 MPS393263:MPV393297 MZO393263:MZR393297 NJK393263:NJN393297 NTG393263:NTJ393297 ODC393263:ODF393297 OMY393263:ONB393297 OWU393263:OWX393297 PGQ393263:PGT393297 PQM393263:PQP393297 QAI393263:QAL393297 QKE393263:QKH393297 QUA393263:QUD393297 RDW393263:RDZ393297 RNS393263:RNV393297 RXO393263:RXR393297 SHK393263:SHN393297 SRG393263:SRJ393297 TBC393263:TBF393297 TKY393263:TLB393297 TUU393263:TUX393297 UEQ393263:UET393297 UOM393263:UOP393297 UYI393263:UYL393297 VIE393263:VIH393297 VSA393263:VSD393297 WBW393263:WBZ393297 WLS393263:WLV393297 WVO393263:WVR393297 G458799:J458833 JC458799:JF458833 SY458799:TB458833 ACU458799:ACX458833 AMQ458799:AMT458833 AWM458799:AWP458833 BGI458799:BGL458833 BQE458799:BQH458833 CAA458799:CAD458833 CJW458799:CJZ458833 CTS458799:CTV458833 DDO458799:DDR458833 DNK458799:DNN458833 DXG458799:DXJ458833 EHC458799:EHF458833 EQY458799:ERB458833 FAU458799:FAX458833 FKQ458799:FKT458833 FUM458799:FUP458833 GEI458799:GEL458833 GOE458799:GOH458833 GYA458799:GYD458833 HHW458799:HHZ458833 HRS458799:HRV458833 IBO458799:IBR458833 ILK458799:ILN458833 IVG458799:IVJ458833 JFC458799:JFF458833 JOY458799:JPB458833 JYU458799:JYX458833 KIQ458799:KIT458833 KSM458799:KSP458833 LCI458799:LCL458833 LME458799:LMH458833 LWA458799:LWD458833 MFW458799:MFZ458833 MPS458799:MPV458833 MZO458799:MZR458833 NJK458799:NJN458833 NTG458799:NTJ458833 ODC458799:ODF458833 OMY458799:ONB458833 OWU458799:OWX458833 PGQ458799:PGT458833 PQM458799:PQP458833 QAI458799:QAL458833 QKE458799:QKH458833 QUA458799:QUD458833 RDW458799:RDZ458833 RNS458799:RNV458833 RXO458799:RXR458833 SHK458799:SHN458833 SRG458799:SRJ458833 TBC458799:TBF458833 TKY458799:TLB458833 TUU458799:TUX458833 UEQ458799:UET458833 UOM458799:UOP458833 UYI458799:UYL458833 VIE458799:VIH458833 VSA458799:VSD458833 WBW458799:WBZ458833 WLS458799:WLV458833 WVO458799:WVR458833 G524335:J524369 JC524335:JF524369 SY524335:TB524369 ACU524335:ACX524369 AMQ524335:AMT524369 AWM524335:AWP524369 BGI524335:BGL524369 BQE524335:BQH524369 CAA524335:CAD524369 CJW524335:CJZ524369 CTS524335:CTV524369 DDO524335:DDR524369 DNK524335:DNN524369 DXG524335:DXJ524369 EHC524335:EHF524369 EQY524335:ERB524369 FAU524335:FAX524369 FKQ524335:FKT524369 FUM524335:FUP524369 GEI524335:GEL524369 GOE524335:GOH524369 GYA524335:GYD524369 HHW524335:HHZ524369 HRS524335:HRV524369 IBO524335:IBR524369 ILK524335:ILN524369 IVG524335:IVJ524369 JFC524335:JFF524369 JOY524335:JPB524369 JYU524335:JYX524369 KIQ524335:KIT524369 KSM524335:KSP524369 LCI524335:LCL524369 LME524335:LMH524369 LWA524335:LWD524369 MFW524335:MFZ524369 MPS524335:MPV524369 MZO524335:MZR524369 NJK524335:NJN524369 NTG524335:NTJ524369 ODC524335:ODF524369 OMY524335:ONB524369 OWU524335:OWX524369 PGQ524335:PGT524369 PQM524335:PQP524369 QAI524335:QAL524369 QKE524335:QKH524369 QUA524335:QUD524369 RDW524335:RDZ524369 RNS524335:RNV524369 RXO524335:RXR524369 SHK524335:SHN524369 SRG524335:SRJ524369 TBC524335:TBF524369 TKY524335:TLB524369 TUU524335:TUX524369 UEQ524335:UET524369 UOM524335:UOP524369 UYI524335:UYL524369 VIE524335:VIH524369 VSA524335:VSD524369 WBW524335:WBZ524369 WLS524335:WLV524369 WVO524335:WVR524369 G589871:J589905 JC589871:JF589905 SY589871:TB589905 ACU589871:ACX589905 AMQ589871:AMT589905 AWM589871:AWP589905 BGI589871:BGL589905 BQE589871:BQH589905 CAA589871:CAD589905 CJW589871:CJZ589905 CTS589871:CTV589905 DDO589871:DDR589905 DNK589871:DNN589905 DXG589871:DXJ589905 EHC589871:EHF589905 EQY589871:ERB589905 FAU589871:FAX589905 FKQ589871:FKT589905 FUM589871:FUP589905 GEI589871:GEL589905 GOE589871:GOH589905 GYA589871:GYD589905 HHW589871:HHZ589905 HRS589871:HRV589905 IBO589871:IBR589905 ILK589871:ILN589905 IVG589871:IVJ589905 JFC589871:JFF589905 JOY589871:JPB589905 JYU589871:JYX589905 KIQ589871:KIT589905 KSM589871:KSP589905 LCI589871:LCL589905 LME589871:LMH589905 LWA589871:LWD589905 MFW589871:MFZ589905 MPS589871:MPV589905 MZO589871:MZR589905 NJK589871:NJN589905 NTG589871:NTJ589905 ODC589871:ODF589905 OMY589871:ONB589905 OWU589871:OWX589905 PGQ589871:PGT589905 PQM589871:PQP589905 QAI589871:QAL589905 QKE589871:QKH589905 QUA589871:QUD589905 RDW589871:RDZ589905 RNS589871:RNV589905 RXO589871:RXR589905 SHK589871:SHN589905 SRG589871:SRJ589905 TBC589871:TBF589905 TKY589871:TLB589905 TUU589871:TUX589905 UEQ589871:UET589905 UOM589871:UOP589905 UYI589871:UYL589905 VIE589871:VIH589905 VSA589871:VSD589905 WBW589871:WBZ589905 WLS589871:WLV589905 WVO589871:WVR589905 G655407:J655441 JC655407:JF655441 SY655407:TB655441 ACU655407:ACX655441 AMQ655407:AMT655441 AWM655407:AWP655441 BGI655407:BGL655441 BQE655407:BQH655441 CAA655407:CAD655441 CJW655407:CJZ655441 CTS655407:CTV655441 DDO655407:DDR655441 DNK655407:DNN655441 DXG655407:DXJ655441 EHC655407:EHF655441 EQY655407:ERB655441 FAU655407:FAX655441 FKQ655407:FKT655441 FUM655407:FUP655441 GEI655407:GEL655441 GOE655407:GOH655441 GYA655407:GYD655441 HHW655407:HHZ655441 HRS655407:HRV655441 IBO655407:IBR655441 ILK655407:ILN655441 IVG655407:IVJ655441 JFC655407:JFF655441 JOY655407:JPB655441 JYU655407:JYX655441 KIQ655407:KIT655441 KSM655407:KSP655441 LCI655407:LCL655441 LME655407:LMH655441 LWA655407:LWD655441 MFW655407:MFZ655441 MPS655407:MPV655441 MZO655407:MZR655441 NJK655407:NJN655441 NTG655407:NTJ655441 ODC655407:ODF655441 OMY655407:ONB655441 OWU655407:OWX655441 PGQ655407:PGT655441 PQM655407:PQP655441 QAI655407:QAL655441 QKE655407:QKH655441 QUA655407:QUD655441 RDW655407:RDZ655441 RNS655407:RNV655441 RXO655407:RXR655441 SHK655407:SHN655441 SRG655407:SRJ655441 TBC655407:TBF655441 TKY655407:TLB655441 TUU655407:TUX655441 UEQ655407:UET655441 UOM655407:UOP655441 UYI655407:UYL655441 VIE655407:VIH655441 VSA655407:VSD655441 WBW655407:WBZ655441 WLS655407:WLV655441 WVO655407:WVR655441 G720943:J720977 JC720943:JF720977 SY720943:TB720977 ACU720943:ACX720977 AMQ720943:AMT720977 AWM720943:AWP720977 BGI720943:BGL720977 BQE720943:BQH720977 CAA720943:CAD720977 CJW720943:CJZ720977 CTS720943:CTV720977 DDO720943:DDR720977 DNK720943:DNN720977 DXG720943:DXJ720977 EHC720943:EHF720977 EQY720943:ERB720977 FAU720943:FAX720977 FKQ720943:FKT720977 FUM720943:FUP720977 GEI720943:GEL720977 GOE720943:GOH720977 GYA720943:GYD720977 HHW720943:HHZ720977 HRS720943:HRV720977 IBO720943:IBR720977 ILK720943:ILN720977 IVG720943:IVJ720977 JFC720943:JFF720977 JOY720943:JPB720977 JYU720943:JYX720977 KIQ720943:KIT720977 KSM720943:KSP720977 LCI720943:LCL720977 LME720943:LMH720977 LWA720943:LWD720977 MFW720943:MFZ720977 MPS720943:MPV720977 MZO720943:MZR720977 NJK720943:NJN720977 NTG720943:NTJ720977 ODC720943:ODF720977 OMY720943:ONB720977 OWU720943:OWX720977 PGQ720943:PGT720977 PQM720943:PQP720977 QAI720943:QAL720977 QKE720943:QKH720977 QUA720943:QUD720977 RDW720943:RDZ720977 RNS720943:RNV720977 RXO720943:RXR720977 SHK720943:SHN720977 SRG720943:SRJ720977 TBC720943:TBF720977 TKY720943:TLB720977 TUU720943:TUX720977 UEQ720943:UET720977 UOM720943:UOP720977 UYI720943:UYL720977 VIE720943:VIH720977 VSA720943:VSD720977 WBW720943:WBZ720977 WLS720943:WLV720977 WVO720943:WVR720977 G786479:J786513 JC786479:JF786513 SY786479:TB786513 ACU786479:ACX786513 AMQ786479:AMT786513 AWM786479:AWP786513 BGI786479:BGL786513 BQE786479:BQH786513 CAA786479:CAD786513 CJW786479:CJZ786513 CTS786479:CTV786513 DDO786479:DDR786513 DNK786479:DNN786513 DXG786479:DXJ786513 EHC786479:EHF786513 EQY786479:ERB786513 FAU786479:FAX786513 FKQ786479:FKT786513 FUM786479:FUP786513 GEI786479:GEL786513 GOE786479:GOH786513 GYA786479:GYD786513 HHW786479:HHZ786513 HRS786479:HRV786513 IBO786479:IBR786513 ILK786479:ILN786513 IVG786479:IVJ786513 JFC786479:JFF786513 JOY786479:JPB786513 JYU786479:JYX786513 KIQ786479:KIT786513 KSM786479:KSP786513 LCI786479:LCL786513 LME786479:LMH786513 LWA786479:LWD786513 MFW786479:MFZ786513 MPS786479:MPV786513 MZO786479:MZR786513 NJK786479:NJN786513 NTG786479:NTJ786513 ODC786479:ODF786513 OMY786479:ONB786513 OWU786479:OWX786513 PGQ786479:PGT786513 PQM786479:PQP786513 QAI786479:QAL786513 QKE786479:QKH786513 QUA786479:QUD786513 RDW786479:RDZ786513 RNS786479:RNV786513 RXO786479:RXR786513 SHK786479:SHN786513 SRG786479:SRJ786513 TBC786479:TBF786513 TKY786479:TLB786513 TUU786479:TUX786513 UEQ786479:UET786513 UOM786479:UOP786513 UYI786479:UYL786513 VIE786479:VIH786513 VSA786479:VSD786513 WBW786479:WBZ786513 WLS786479:WLV786513 WVO786479:WVR786513 G852015:J852049 JC852015:JF852049 SY852015:TB852049 ACU852015:ACX852049 AMQ852015:AMT852049 AWM852015:AWP852049 BGI852015:BGL852049 BQE852015:BQH852049 CAA852015:CAD852049 CJW852015:CJZ852049 CTS852015:CTV852049 DDO852015:DDR852049 DNK852015:DNN852049 DXG852015:DXJ852049 EHC852015:EHF852049 EQY852015:ERB852049 FAU852015:FAX852049 FKQ852015:FKT852049 FUM852015:FUP852049 GEI852015:GEL852049 GOE852015:GOH852049 GYA852015:GYD852049 HHW852015:HHZ852049 HRS852015:HRV852049 IBO852015:IBR852049 ILK852015:ILN852049 IVG852015:IVJ852049 JFC852015:JFF852049 JOY852015:JPB852049 JYU852015:JYX852049 KIQ852015:KIT852049 KSM852015:KSP852049 LCI852015:LCL852049 LME852015:LMH852049 LWA852015:LWD852049 MFW852015:MFZ852049 MPS852015:MPV852049 MZO852015:MZR852049 NJK852015:NJN852049 NTG852015:NTJ852049 ODC852015:ODF852049 OMY852015:ONB852049 OWU852015:OWX852049 PGQ852015:PGT852049 PQM852015:PQP852049 QAI852015:QAL852049 QKE852015:QKH852049 QUA852015:QUD852049 RDW852015:RDZ852049 RNS852015:RNV852049 RXO852015:RXR852049 SHK852015:SHN852049 SRG852015:SRJ852049 TBC852015:TBF852049 TKY852015:TLB852049 TUU852015:TUX852049 UEQ852015:UET852049 UOM852015:UOP852049 UYI852015:UYL852049 VIE852015:VIH852049 VSA852015:VSD852049 WBW852015:WBZ852049 WLS852015:WLV852049 WVO852015:WVR852049 G917551:J917585 JC917551:JF917585 SY917551:TB917585 ACU917551:ACX917585 AMQ917551:AMT917585 AWM917551:AWP917585 BGI917551:BGL917585 BQE917551:BQH917585 CAA917551:CAD917585 CJW917551:CJZ917585 CTS917551:CTV917585 DDO917551:DDR917585 DNK917551:DNN917585 DXG917551:DXJ917585 EHC917551:EHF917585 EQY917551:ERB917585 FAU917551:FAX917585 FKQ917551:FKT917585 FUM917551:FUP917585 GEI917551:GEL917585 GOE917551:GOH917585 GYA917551:GYD917585 HHW917551:HHZ917585 HRS917551:HRV917585 IBO917551:IBR917585 ILK917551:ILN917585 IVG917551:IVJ917585 JFC917551:JFF917585 JOY917551:JPB917585 JYU917551:JYX917585 KIQ917551:KIT917585 KSM917551:KSP917585 LCI917551:LCL917585 LME917551:LMH917585 LWA917551:LWD917585 MFW917551:MFZ917585 MPS917551:MPV917585 MZO917551:MZR917585 NJK917551:NJN917585 NTG917551:NTJ917585 ODC917551:ODF917585 OMY917551:ONB917585 OWU917551:OWX917585 PGQ917551:PGT917585 PQM917551:PQP917585 QAI917551:QAL917585 QKE917551:QKH917585 QUA917551:QUD917585 RDW917551:RDZ917585 RNS917551:RNV917585 RXO917551:RXR917585 SHK917551:SHN917585 SRG917551:SRJ917585 TBC917551:TBF917585 TKY917551:TLB917585 TUU917551:TUX917585 UEQ917551:UET917585 UOM917551:UOP917585 UYI917551:UYL917585 VIE917551:VIH917585 VSA917551:VSD917585 WBW917551:WBZ917585 WLS917551:WLV917585 WVO917551:WVR917585 G983087:J983121 JC983087:JF983121 SY983087:TB983121 ACU983087:ACX983121 AMQ983087:AMT983121 AWM983087:AWP983121 BGI983087:BGL983121 BQE983087:BQH983121 CAA983087:CAD983121 CJW983087:CJZ983121 CTS983087:CTV983121 DDO983087:DDR983121 DNK983087:DNN983121 DXG983087:DXJ983121 EHC983087:EHF983121 EQY983087:ERB983121 FAU983087:FAX983121 FKQ983087:FKT983121 FUM983087:FUP983121 GEI983087:GEL983121 GOE983087:GOH983121 GYA983087:GYD983121 HHW983087:HHZ983121 HRS983087:HRV983121 IBO983087:IBR983121 ILK983087:ILN983121 IVG983087:IVJ983121 JFC983087:JFF983121 JOY983087:JPB983121 JYU983087:JYX983121 KIQ983087:KIT983121 KSM983087:KSP983121 LCI983087:LCL983121 LME983087:LMH983121 LWA983087:LWD983121 MFW983087:MFZ983121 MPS983087:MPV983121 MZO983087:MZR983121 NJK983087:NJN983121 NTG983087:NTJ983121 ODC983087:ODF983121 OMY983087:ONB983121 OWU983087:OWX983121 PGQ983087:PGT983121 PQM983087:PQP983121 QAI983087:QAL983121 QKE983087:QKH983121 QUA983087:QUD983121 RDW983087:RDZ983121 RNS983087:RNV983121 RXO983087:RXR983121 SHK983087:SHN983121 SRG983087:SRJ983121 TBC983087:TBF983121 TKY983087:TLB983121 TUU983087:TUX983121 UEQ983087:UET983121 UOM983087:UOP983121 UYI983087:UYL983121 VIE983087:VIH983121 VSA983087:VSD983121 WBW983087:WBZ983121 WLS983087:WLV983121 WVO983087:WVR983121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K65597:M65604 JG65597:JI65604 TC65597:TE65604 ACY65597:ADA65604 AMU65597:AMW65604 AWQ65597:AWS65604 BGM65597:BGO65604 BQI65597:BQK65604 CAE65597:CAG65604 CKA65597:CKC65604 CTW65597:CTY65604 DDS65597:DDU65604 DNO65597:DNQ65604 DXK65597:DXM65604 EHG65597:EHI65604 ERC65597:ERE65604 FAY65597:FBA65604 FKU65597:FKW65604 FUQ65597:FUS65604 GEM65597:GEO65604 GOI65597:GOK65604 GYE65597:GYG65604 HIA65597:HIC65604 HRW65597:HRY65604 IBS65597:IBU65604 ILO65597:ILQ65604 IVK65597:IVM65604 JFG65597:JFI65604 JPC65597:JPE65604 JYY65597:JZA65604 KIU65597:KIW65604 KSQ65597:KSS65604 LCM65597:LCO65604 LMI65597:LMK65604 LWE65597:LWG65604 MGA65597:MGC65604 MPW65597:MPY65604 MZS65597:MZU65604 NJO65597:NJQ65604 NTK65597:NTM65604 ODG65597:ODI65604 ONC65597:ONE65604 OWY65597:OXA65604 PGU65597:PGW65604 PQQ65597:PQS65604 QAM65597:QAO65604 QKI65597:QKK65604 QUE65597:QUG65604 REA65597:REC65604 RNW65597:RNY65604 RXS65597:RXU65604 SHO65597:SHQ65604 SRK65597:SRM65604 TBG65597:TBI65604 TLC65597:TLE65604 TUY65597:TVA65604 UEU65597:UEW65604 UOQ65597:UOS65604 UYM65597:UYO65604 VII65597:VIK65604 VSE65597:VSG65604 WCA65597:WCC65604 WLW65597:WLY65604 WVS65597:WVU65604 K131133:M131140 JG131133:JI131140 TC131133:TE131140 ACY131133:ADA131140 AMU131133:AMW131140 AWQ131133:AWS131140 BGM131133:BGO131140 BQI131133:BQK131140 CAE131133:CAG131140 CKA131133:CKC131140 CTW131133:CTY131140 DDS131133:DDU131140 DNO131133:DNQ131140 DXK131133:DXM131140 EHG131133:EHI131140 ERC131133:ERE131140 FAY131133:FBA131140 FKU131133:FKW131140 FUQ131133:FUS131140 GEM131133:GEO131140 GOI131133:GOK131140 GYE131133:GYG131140 HIA131133:HIC131140 HRW131133:HRY131140 IBS131133:IBU131140 ILO131133:ILQ131140 IVK131133:IVM131140 JFG131133:JFI131140 JPC131133:JPE131140 JYY131133:JZA131140 KIU131133:KIW131140 KSQ131133:KSS131140 LCM131133:LCO131140 LMI131133:LMK131140 LWE131133:LWG131140 MGA131133:MGC131140 MPW131133:MPY131140 MZS131133:MZU131140 NJO131133:NJQ131140 NTK131133:NTM131140 ODG131133:ODI131140 ONC131133:ONE131140 OWY131133:OXA131140 PGU131133:PGW131140 PQQ131133:PQS131140 QAM131133:QAO131140 QKI131133:QKK131140 QUE131133:QUG131140 REA131133:REC131140 RNW131133:RNY131140 RXS131133:RXU131140 SHO131133:SHQ131140 SRK131133:SRM131140 TBG131133:TBI131140 TLC131133:TLE131140 TUY131133:TVA131140 UEU131133:UEW131140 UOQ131133:UOS131140 UYM131133:UYO131140 VII131133:VIK131140 VSE131133:VSG131140 WCA131133:WCC131140 WLW131133:WLY131140 WVS131133:WVU131140 K196669:M196676 JG196669:JI196676 TC196669:TE196676 ACY196669:ADA196676 AMU196669:AMW196676 AWQ196669:AWS196676 BGM196669:BGO196676 BQI196669:BQK196676 CAE196669:CAG196676 CKA196669:CKC196676 CTW196669:CTY196676 DDS196669:DDU196676 DNO196669:DNQ196676 DXK196669:DXM196676 EHG196669:EHI196676 ERC196669:ERE196676 FAY196669:FBA196676 FKU196669:FKW196676 FUQ196669:FUS196676 GEM196669:GEO196676 GOI196669:GOK196676 GYE196669:GYG196676 HIA196669:HIC196676 HRW196669:HRY196676 IBS196669:IBU196676 ILO196669:ILQ196676 IVK196669:IVM196676 JFG196669:JFI196676 JPC196669:JPE196676 JYY196669:JZA196676 KIU196669:KIW196676 KSQ196669:KSS196676 LCM196669:LCO196676 LMI196669:LMK196676 LWE196669:LWG196676 MGA196669:MGC196676 MPW196669:MPY196676 MZS196669:MZU196676 NJO196669:NJQ196676 NTK196669:NTM196676 ODG196669:ODI196676 ONC196669:ONE196676 OWY196669:OXA196676 PGU196669:PGW196676 PQQ196669:PQS196676 QAM196669:QAO196676 QKI196669:QKK196676 QUE196669:QUG196676 REA196669:REC196676 RNW196669:RNY196676 RXS196669:RXU196676 SHO196669:SHQ196676 SRK196669:SRM196676 TBG196669:TBI196676 TLC196669:TLE196676 TUY196669:TVA196676 UEU196669:UEW196676 UOQ196669:UOS196676 UYM196669:UYO196676 VII196669:VIK196676 VSE196669:VSG196676 WCA196669:WCC196676 WLW196669:WLY196676 WVS196669:WVU196676 K262205:M262212 JG262205:JI262212 TC262205:TE262212 ACY262205:ADA262212 AMU262205:AMW262212 AWQ262205:AWS262212 BGM262205:BGO262212 BQI262205:BQK262212 CAE262205:CAG262212 CKA262205:CKC262212 CTW262205:CTY262212 DDS262205:DDU262212 DNO262205:DNQ262212 DXK262205:DXM262212 EHG262205:EHI262212 ERC262205:ERE262212 FAY262205:FBA262212 FKU262205:FKW262212 FUQ262205:FUS262212 GEM262205:GEO262212 GOI262205:GOK262212 GYE262205:GYG262212 HIA262205:HIC262212 HRW262205:HRY262212 IBS262205:IBU262212 ILO262205:ILQ262212 IVK262205:IVM262212 JFG262205:JFI262212 JPC262205:JPE262212 JYY262205:JZA262212 KIU262205:KIW262212 KSQ262205:KSS262212 LCM262205:LCO262212 LMI262205:LMK262212 LWE262205:LWG262212 MGA262205:MGC262212 MPW262205:MPY262212 MZS262205:MZU262212 NJO262205:NJQ262212 NTK262205:NTM262212 ODG262205:ODI262212 ONC262205:ONE262212 OWY262205:OXA262212 PGU262205:PGW262212 PQQ262205:PQS262212 QAM262205:QAO262212 QKI262205:QKK262212 QUE262205:QUG262212 REA262205:REC262212 RNW262205:RNY262212 RXS262205:RXU262212 SHO262205:SHQ262212 SRK262205:SRM262212 TBG262205:TBI262212 TLC262205:TLE262212 TUY262205:TVA262212 UEU262205:UEW262212 UOQ262205:UOS262212 UYM262205:UYO262212 VII262205:VIK262212 VSE262205:VSG262212 WCA262205:WCC262212 WLW262205:WLY262212 WVS262205:WVU262212 K327741:M327748 JG327741:JI327748 TC327741:TE327748 ACY327741:ADA327748 AMU327741:AMW327748 AWQ327741:AWS327748 BGM327741:BGO327748 BQI327741:BQK327748 CAE327741:CAG327748 CKA327741:CKC327748 CTW327741:CTY327748 DDS327741:DDU327748 DNO327741:DNQ327748 DXK327741:DXM327748 EHG327741:EHI327748 ERC327741:ERE327748 FAY327741:FBA327748 FKU327741:FKW327748 FUQ327741:FUS327748 GEM327741:GEO327748 GOI327741:GOK327748 GYE327741:GYG327748 HIA327741:HIC327748 HRW327741:HRY327748 IBS327741:IBU327748 ILO327741:ILQ327748 IVK327741:IVM327748 JFG327741:JFI327748 JPC327741:JPE327748 JYY327741:JZA327748 KIU327741:KIW327748 KSQ327741:KSS327748 LCM327741:LCO327748 LMI327741:LMK327748 LWE327741:LWG327748 MGA327741:MGC327748 MPW327741:MPY327748 MZS327741:MZU327748 NJO327741:NJQ327748 NTK327741:NTM327748 ODG327741:ODI327748 ONC327741:ONE327748 OWY327741:OXA327748 PGU327741:PGW327748 PQQ327741:PQS327748 QAM327741:QAO327748 QKI327741:QKK327748 QUE327741:QUG327748 REA327741:REC327748 RNW327741:RNY327748 RXS327741:RXU327748 SHO327741:SHQ327748 SRK327741:SRM327748 TBG327741:TBI327748 TLC327741:TLE327748 TUY327741:TVA327748 UEU327741:UEW327748 UOQ327741:UOS327748 UYM327741:UYO327748 VII327741:VIK327748 VSE327741:VSG327748 WCA327741:WCC327748 WLW327741:WLY327748 WVS327741:WVU327748 K393277:M393284 JG393277:JI393284 TC393277:TE393284 ACY393277:ADA393284 AMU393277:AMW393284 AWQ393277:AWS393284 BGM393277:BGO393284 BQI393277:BQK393284 CAE393277:CAG393284 CKA393277:CKC393284 CTW393277:CTY393284 DDS393277:DDU393284 DNO393277:DNQ393284 DXK393277:DXM393284 EHG393277:EHI393284 ERC393277:ERE393284 FAY393277:FBA393284 FKU393277:FKW393284 FUQ393277:FUS393284 GEM393277:GEO393284 GOI393277:GOK393284 GYE393277:GYG393284 HIA393277:HIC393284 HRW393277:HRY393284 IBS393277:IBU393284 ILO393277:ILQ393284 IVK393277:IVM393284 JFG393277:JFI393284 JPC393277:JPE393284 JYY393277:JZA393284 KIU393277:KIW393284 KSQ393277:KSS393284 LCM393277:LCO393284 LMI393277:LMK393284 LWE393277:LWG393284 MGA393277:MGC393284 MPW393277:MPY393284 MZS393277:MZU393284 NJO393277:NJQ393284 NTK393277:NTM393284 ODG393277:ODI393284 ONC393277:ONE393284 OWY393277:OXA393284 PGU393277:PGW393284 PQQ393277:PQS393284 QAM393277:QAO393284 QKI393277:QKK393284 QUE393277:QUG393284 REA393277:REC393284 RNW393277:RNY393284 RXS393277:RXU393284 SHO393277:SHQ393284 SRK393277:SRM393284 TBG393277:TBI393284 TLC393277:TLE393284 TUY393277:TVA393284 UEU393277:UEW393284 UOQ393277:UOS393284 UYM393277:UYO393284 VII393277:VIK393284 VSE393277:VSG393284 WCA393277:WCC393284 WLW393277:WLY393284 WVS393277:WVU393284 K458813:M458820 JG458813:JI458820 TC458813:TE458820 ACY458813:ADA458820 AMU458813:AMW458820 AWQ458813:AWS458820 BGM458813:BGO458820 BQI458813:BQK458820 CAE458813:CAG458820 CKA458813:CKC458820 CTW458813:CTY458820 DDS458813:DDU458820 DNO458813:DNQ458820 DXK458813:DXM458820 EHG458813:EHI458820 ERC458813:ERE458820 FAY458813:FBA458820 FKU458813:FKW458820 FUQ458813:FUS458820 GEM458813:GEO458820 GOI458813:GOK458820 GYE458813:GYG458820 HIA458813:HIC458820 HRW458813:HRY458820 IBS458813:IBU458820 ILO458813:ILQ458820 IVK458813:IVM458820 JFG458813:JFI458820 JPC458813:JPE458820 JYY458813:JZA458820 KIU458813:KIW458820 KSQ458813:KSS458820 LCM458813:LCO458820 LMI458813:LMK458820 LWE458813:LWG458820 MGA458813:MGC458820 MPW458813:MPY458820 MZS458813:MZU458820 NJO458813:NJQ458820 NTK458813:NTM458820 ODG458813:ODI458820 ONC458813:ONE458820 OWY458813:OXA458820 PGU458813:PGW458820 PQQ458813:PQS458820 QAM458813:QAO458820 QKI458813:QKK458820 QUE458813:QUG458820 REA458813:REC458820 RNW458813:RNY458820 RXS458813:RXU458820 SHO458813:SHQ458820 SRK458813:SRM458820 TBG458813:TBI458820 TLC458813:TLE458820 TUY458813:TVA458820 UEU458813:UEW458820 UOQ458813:UOS458820 UYM458813:UYO458820 VII458813:VIK458820 VSE458813:VSG458820 WCA458813:WCC458820 WLW458813:WLY458820 WVS458813:WVU458820 K524349:M524356 JG524349:JI524356 TC524349:TE524356 ACY524349:ADA524356 AMU524349:AMW524356 AWQ524349:AWS524356 BGM524349:BGO524356 BQI524349:BQK524356 CAE524349:CAG524356 CKA524349:CKC524356 CTW524349:CTY524356 DDS524349:DDU524356 DNO524349:DNQ524356 DXK524349:DXM524356 EHG524349:EHI524356 ERC524349:ERE524356 FAY524349:FBA524356 FKU524349:FKW524356 FUQ524349:FUS524356 GEM524349:GEO524356 GOI524349:GOK524356 GYE524349:GYG524356 HIA524349:HIC524356 HRW524349:HRY524356 IBS524349:IBU524356 ILO524349:ILQ524356 IVK524349:IVM524356 JFG524349:JFI524356 JPC524349:JPE524356 JYY524349:JZA524356 KIU524349:KIW524356 KSQ524349:KSS524356 LCM524349:LCO524356 LMI524349:LMK524356 LWE524349:LWG524356 MGA524349:MGC524356 MPW524349:MPY524356 MZS524349:MZU524356 NJO524349:NJQ524356 NTK524349:NTM524356 ODG524349:ODI524356 ONC524349:ONE524356 OWY524349:OXA524356 PGU524349:PGW524356 PQQ524349:PQS524356 QAM524349:QAO524356 QKI524349:QKK524356 QUE524349:QUG524356 REA524349:REC524356 RNW524349:RNY524356 RXS524349:RXU524356 SHO524349:SHQ524356 SRK524349:SRM524356 TBG524349:TBI524356 TLC524349:TLE524356 TUY524349:TVA524356 UEU524349:UEW524356 UOQ524349:UOS524356 UYM524349:UYO524356 VII524349:VIK524356 VSE524349:VSG524356 WCA524349:WCC524356 WLW524349:WLY524356 WVS524349:WVU524356 K589885:M589892 JG589885:JI589892 TC589885:TE589892 ACY589885:ADA589892 AMU589885:AMW589892 AWQ589885:AWS589892 BGM589885:BGO589892 BQI589885:BQK589892 CAE589885:CAG589892 CKA589885:CKC589892 CTW589885:CTY589892 DDS589885:DDU589892 DNO589885:DNQ589892 DXK589885:DXM589892 EHG589885:EHI589892 ERC589885:ERE589892 FAY589885:FBA589892 FKU589885:FKW589892 FUQ589885:FUS589892 GEM589885:GEO589892 GOI589885:GOK589892 GYE589885:GYG589892 HIA589885:HIC589892 HRW589885:HRY589892 IBS589885:IBU589892 ILO589885:ILQ589892 IVK589885:IVM589892 JFG589885:JFI589892 JPC589885:JPE589892 JYY589885:JZA589892 KIU589885:KIW589892 KSQ589885:KSS589892 LCM589885:LCO589892 LMI589885:LMK589892 LWE589885:LWG589892 MGA589885:MGC589892 MPW589885:MPY589892 MZS589885:MZU589892 NJO589885:NJQ589892 NTK589885:NTM589892 ODG589885:ODI589892 ONC589885:ONE589892 OWY589885:OXA589892 PGU589885:PGW589892 PQQ589885:PQS589892 QAM589885:QAO589892 QKI589885:QKK589892 QUE589885:QUG589892 REA589885:REC589892 RNW589885:RNY589892 RXS589885:RXU589892 SHO589885:SHQ589892 SRK589885:SRM589892 TBG589885:TBI589892 TLC589885:TLE589892 TUY589885:TVA589892 UEU589885:UEW589892 UOQ589885:UOS589892 UYM589885:UYO589892 VII589885:VIK589892 VSE589885:VSG589892 WCA589885:WCC589892 WLW589885:WLY589892 WVS589885:WVU589892 K655421:M655428 JG655421:JI655428 TC655421:TE655428 ACY655421:ADA655428 AMU655421:AMW655428 AWQ655421:AWS655428 BGM655421:BGO655428 BQI655421:BQK655428 CAE655421:CAG655428 CKA655421:CKC655428 CTW655421:CTY655428 DDS655421:DDU655428 DNO655421:DNQ655428 DXK655421:DXM655428 EHG655421:EHI655428 ERC655421:ERE655428 FAY655421:FBA655428 FKU655421:FKW655428 FUQ655421:FUS655428 GEM655421:GEO655428 GOI655421:GOK655428 GYE655421:GYG655428 HIA655421:HIC655428 HRW655421:HRY655428 IBS655421:IBU655428 ILO655421:ILQ655428 IVK655421:IVM655428 JFG655421:JFI655428 JPC655421:JPE655428 JYY655421:JZA655428 KIU655421:KIW655428 KSQ655421:KSS655428 LCM655421:LCO655428 LMI655421:LMK655428 LWE655421:LWG655428 MGA655421:MGC655428 MPW655421:MPY655428 MZS655421:MZU655428 NJO655421:NJQ655428 NTK655421:NTM655428 ODG655421:ODI655428 ONC655421:ONE655428 OWY655421:OXA655428 PGU655421:PGW655428 PQQ655421:PQS655428 QAM655421:QAO655428 QKI655421:QKK655428 QUE655421:QUG655428 REA655421:REC655428 RNW655421:RNY655428 RXS655421:RXU655428 SHO655421:SHQ655428 SRK655421:SRM655428 TBG655421:TBI655428 TLC655421:TLE655428 TUY655421:TVA655428 UEU655421:UEW655428 UOQ655421:UOS655428 UYM655421:UYO655428 VII655421:VIK655428 VSE655421:VSG655428 WCA655421:WCC655428 WLW655421:WLY655428 WVS655421:WVU655428 K720957:M720964 JG720957:JI720964 TC720957:TE720964 ACY720957:ADA720964 AMU720957:AMW720964 AWQ720957:AWS720964 BGM720957:BGO720964 BQI720957:BQK720964 CAE720957:CAG720964 CKA720957:CKC720964 CTW720957:CTY720964 DDS720957:DDU720964 DNO720957:DNQ720964 DXK720957:DXM720964 EHG720957:EHI720964 ERC720957:ERE720964 FAY720957:FBA720964 FKU720957:FKW720964 FUQ720957:FUS720964 GEM720957:GEO720964 GOI720957:GOK720964 GYE720957:GYG720964 HIA720957:HIC720964 HRW720957:HRY720964 IBS720957:IBU720964 ILO720957:ILQ720964 IVK720957:IVM720964 JFG720957:JFI720964 JPC720957:JPE720964 JYY720957:JZA720964 KIU720957:KIW720964 KSQ720957:KSS720964 LCM720957:LCO720964 LMI720957:LMK720964 LWE720957:LWG720964 MGA720957:MGC720964 MPW720957:MPY720964 MZS720957:MZU720964 NJO720957:NJQ720964 NTK720957:NTM720964 ODG720957:ODI720964 ONC720957:ONE720964 OWY720957:OXA720964 PGU720957:PGW720964 PQQ720957:PQS720964 QAM720957:QAO720964 QKI720957:QKK720964 QUE720957:QUG720964 REA720957:REC720964 RNW720957:RNY720964 RXS720957:RXU720964 SHO720957:SHQ720964 SRK720957:SRM720964 TBG720957:TBI720964 TLC720957:TLE720964 TUY720957:TVA720964 UEU720957:UEW720964 UOQ720957:UOS720964 UYM720957:UYO720964 VII720957:VIK720964 VSE720957:VSG720964 WCA720957:WCC720964 WLW720957:WLY720964 WVS720957:WVU720964 K786493:M786500 JG786493:JI786500 TC786493:TE786500 ACY786493:ADA786500 AMU786493:AMW786500 AWQ786493:AWS786500 BGM786493:BGO786500 BQI786493:BQK786500 CAE786493:CAG786500 CKA786493:CKC786500 CTW786493:CTY786500 DDS786493:DDU786500 DNO786493:DNQ786500 DXK786493:DXM786500 EHG786493:EHI786500 ERC786493:ERE786500 FAY786493:FBA786500 FKU786493:FKW786500 FUQ786493:FUS786500 GEM786493:GEO786500 GOI786493:GOK786500 GYE786493:GYG786500 HIA786493:HIC786500 HRW786493:HRY786500 IBS786493:IBU786500 ILO786493:ILQ786500 IVK786493:IVM786500 JFG786493:JFI786500 JPC786493:JPE786500 JYY786493:JZA786500 KIU786493:KIW786500 KSQ786493:KSS786500 LCM786493:LCO786500 LMI786493:LMK786500 LWE786493:LWG786500 MGA786493:MGC786500 MPW786493:MPY786500 MZS786493:MZU786500 NJO786493:NJQ786500 NTK786493:NTM786500 ODG786493:ODI786500 ONC786493:ONE786500 OWY786493:OXA786500 PGU786493:PGW786500 PQQ786493:PQS786500 QAM786493:QAO786500 QKI786493:QKK786500 QUE786493:QUG786500 REA786493:REC786500 RNW786493:RNY786500 RXS786493:RXU786500 SHO786493:SHQ786500 SRK786493:SRM786500 TBG786493:TBI786500 TLC786493:TLE786500 TUY786493:TVA786500 UEU786493:UEW786500 UOQ786493:UOS786500 UYM786493:UYO786500 VII786493:VIK786500 VSE786493:VSG786500 WCA786493:WCC786500 WLW786493:WLY786500 WVS786493:WVU786500 K852029:M852036 JG852029:JI852036 TC852029:TE852036 ACY852029:ADA852036 AMU852029:AMW852036 AWQ852029:AWS852036 BGM852029:BGO852036 BQI852029:BQK852036 CAE852029:CAG852036 CKA852029:CKC852036 CTW852029:CTY852036 DDS852029:DDU852036 DNO852029:DNQ852036 DXK852029:DXM852036 EHG852029:EHI852036 ERC852029:ERE852036 FAY852029:FBA852036 FKU852029:FKW852036 FUQ852029:FUS852036 GEM852029:GEO852036 GOI852029:GOK852036 GYE852029:GYG852036 HIA852029:HIC852036 HRW852029:HRY852036 IBS852029:IBU852036 ILO852029:ILQ852036 IVK852029:IVM852036 JFG852029:JFI852036 JPC852029:JPE852036 JYY852029:JZA852036 KIU852029:KIW852036 KSQ852029:KSS852036 LCM852029:LCO852036 LMI852029:LMK852036 LWE852029:LWG852036 MGA852029:MGC852036 MPW852029:MPY852036 MZS852029:MZU852036 NJO852029:NJQ852036 NTK852029:NTM852036 ODG852029:ODI852036 ONC852029:ONE852036 OWY852029:OXA852036 PGU852029:PGW852036 PQQ852029:PQS852036 QAM852029:QAO852036 QKI852029:QKK852036 QUE852029:QUG852036 REA852029:REC852036 RNW852029:RNY852036 RXS852029:RXU852036 SHO852029:SHQ852036 SRK852029:SRM852036 TBG852029:TBI852036 TLC852029:TLE852036 TUY852029:TVA852036 UEU852029:UEW852036 UOQ852029:UOS852036 UYM852029:UYO852036 VII852029:VIK852036 VSE852029:VSG852036 WCA852029:WCC852036 WLW852029:WLY852036 WVS852029:WVU852036 K917565:M917572 JG917565:JI917572 TC917565:TE917572 ACY917565:ADA917572 AMU917565:AMW917572 AWQ917565:AWS917572 BGM917565:BGO917572 BQI917565:BQK917572 CAE917565:CAG917572 CKA917565:CKC917572 CTW917565:CTY917572 DDS917565:DDU917572 DNO917565:DNQ917572 DXK917565:DXM917572 EHG917565:EHI917572 ERC917565:ERE917572 FAY917565:FBA917572 FKU917565:FKW917572 FUQ917565:FUS917572 GEM917565:GEO917572 GOI917565:GOK917572 GYE917565:GYG917572 HIA917565:HIC917572 HRW917565:HRY917572 IBS917565:IBU917572 ILO917565:ILQ917572 IVK917565:IVM917572 JFG917565:JFI917572 JPC917565:JPE917572 JYY917565:JZA917572 KIU917565:KIW917572 KSQ917565:KSS917572 LCM917565:LCO917572 LMI917565:LMK917572 LWE917565:LWG917572 MGA917565:MGC917572 MPW917565:MPY917572 MZS917565:MZU917572 NJO917565:NJQ917572 NTK917565:NTM917572 ODG917565:ODI917572 ONC917565:ONE917572 OWY917565:OXA917572 PGU917565:PGW917572 PQQ917565:PQS917572 QAM917565:QAO917572 QKI917565:QKK917572 QUE917565:QUG917572 REA917565:REC917572 RNW917565:RNY917572 RXS917565:RXU917572 SHO917565:SHQ917572 SRK917565:SRM917572 TBG917565:TBI917572 TLC917565:TLE917572 TUY917565:TVA917572 UEU917565:UEW917572 UOQ917565:UOS917572 UYM917565:UYO917572 VII917565:VIK917572 VSE917565:VSG917572 WCA917565:WCC917572 WLW917565:WLY917572 WVS917565:WVU917572 K983101:M983108 JG983101:JI983108 TC983101:TE983108 ACY983101:ADA983108 AMU983101:AMW983108 AWQ983101:AWS983108 BGM983101:BGO983108 BQI983101:BQK983108 CAE983101:CAG983108 CKA983101:CKC983108 CTW983101:CTY983108 DDS983101:DDU983108 DNO983101:DNQ983108 DXK983101:DXM983108 EHG983101:EHI983108 ERC983101:ERE983108 FAY983101:FBA983108 FKU983101:FKW983108 FUQ983101:FUS983108 GEM983101:GEO983108 GOI983101:GOK983108 GYE983101:GYG983108 HIA983101:HIC983108 HRW983101:HRY983108 IBS983101:IBU983108 ILO983101:ILQ983108 IVK983101:IVM983108 JFG983101:JFI983108 JPC983101:JPE983108 JYY983101:JZA983108 KIU983101:KIW983108 KSQ983101:KSS983108 LCM983101:LCO983108 LMI983101:LMK983108 LWE983101:LWG983108 MGA983101:MGC983108 MPW983101:MPY983108 MZS983101:MZU983108 NJO983101:NJQ983108 NTK983101:NTM983108 ODG983101:ODI983108 ONC983101:ONE983108 OWY983101:OXA983108 PGU983101:PGW983108 PQQ983101:PQS983108 QAM983101:QAO983108 QKI983101:QKK983108 QUE983101:QUG983108 REA983101:REC983108 RNW983101:RNY983108 RXS983101:RXU983108 SHO983101:SHQ983108 SRK983101:SRM983108 TBG983101:TBI983108 TLC983101:TLE983108 TUY983101:TVA983108 UEU983101:UEW983108 UOQ983101:UOS983108 UYM983101:UYO983108 VII983101:VIK983108 VSE983101:VSG983108 WCA983101:WCC983108 WLW983101:WLY983108 WVS983101:WVU983108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G65564:J65581 JC65564:JF65581 SY65564:TB65581 ACU65564:ACX65581 AMQ65564:AMT65581 AWM65564:AWP65581 BGI65564:BGL65581 BQE65564:BQH65581 CAA65564:CAD65581 CJW65564:CJZ65581 CTS65564:CTV65581 DDO65564:DDR65581 DNK65564:DNN65581 DXG65564:DXJ65581 EHC65564:EHF65581 EQY65564:ERB65581 FAU65564:FAX65581 FKQ65564:FKT65581 FUM65564:FUP65581 GEI65564:GEL65581 GOE65564:GOH65581 GYA65564:GYD65581 HHW65564:HHZ65581 HRS65564:HRV65581 IBO65564:IBR65581 ILK65564:ILN65581 IVG65564:IVJ65581 JFC65564:JFF65581 JOY65564:JPB65581 JYU65564:JYX65581 KIQ65564:KIT65581 KSM65564:KSP65581 LCI65564:LCL65581 LME65564:LMH65581 LWA65564:LWD65581 MFW65564:MFZ65581 MPS65564:MPV65581 MZO65564:MZR65581 NJK65564:NJN65581 NTG65564:NTJ65581 ODC65564:ODF65581 OMY65564:ONB65581 OWU65564:OWX65581 PGQ65564:PGT65581 PQM65564:PQP65581 QAI65564:QAL65581 QKE65564:QKH65581 QUA65564:QUD65581 RDW65564:RDZ65581 RNS65564:RNV65581 RXO65564:RXR65581 SHK65564:SHN65581 SRG65564:SRJ65581 TBC65564:TBF65581 TKY65564:TLB65581 TUU65564:TUX65581 UEQ65564:UET65581 UOM65564:UOP65581 UYI65564:UYL65581 VIE65564:VIH65581 VSA65564:VSD65581 WBW65564:WBZ65581 WLS65564:WLV65581 WVO65564:WVR65581 G131100:J131117 JC131100:JF131117 SY131100:TB131117 ACU131100:ACX131117 AMQ131100:AMT131117 AWM131100:AWP131117 BGI131100:BGL131117 BQE131100:BQH131117 CAA131100:CAD131117 CJW131100:CJZ131117 CTS131100:CTV131117 DDO131100:DDR131117 DNK131100:DNN131117 DXG131100:DXJ131117 EHC131100:EHF131117 EQY131100:ERB131117 FAU131100:FAX131117 FKQ131100:FKT131117 FUM131100:FUP131117 GEI131100:GEL131117 GOE131100:GOH131117 GYA131100:GYD131117 HHW131100:HHZ131117 HRS131100:HRV131117 IBO131100:IBR131117 ILK131100:ILN131117 IVG131100:IVJ131117 JFC131100:JFF131117 JOY131100:JPB131117 JYU131100:JYX131117 KIQ131100:KIT131117 KSM131100:KSP131117 LCI131100:LCL131117 LME131100:LMH131117 LWA131100:LWD131117 MFW131100:MFZ131117 MPS131100:MPV131117 MZO131100:MZR131117 NJK131100:NJN131117 NTG131100:NTJ131117 ODC131100:ODF131117 OMY131100:ONB131117 OWU131100:OWX131117 PGQ131100:PGT131117 PQM131100:PQP131117 QAI131100:QAL131117 QKE131100:QKH131117 QUA131100:QUD131117 RDW131100:RDZ131117 RNS131100:RNV131117 RXO131100:RXR131117 SHK131100:SHN131117 SRG131100:SRJ131117 TBC131100:TBF131117 TKY131100:TLB131117 TUU131100:TUX131117 UEQ131100:UET131117 UOM131100:UOP131117 UYI131100:UYL131117 VIE131100:VIH131117 VSA131100:VSD131117 WBW131100:WBZ131117 WLS131100:WLV131117 WVO131100:WVR131117 G196636:J196653 JC196636:JF196653 SY196636:TB196653 ACU196636:ACX196653 AMQ196636:AMT196653 AWM196636:AWP196653 BGI196636:BGL196653 BQE196636:BQH196653 CAA196636:CAD196653 CJW196636:CJZ196653 CTS196636:CTV196653 DDO196636:DDR196653 DNK196636:DNN196653 DXG196636:DXJ196653 EHC196636:EHF196653 EQY196636:ERB196653 FAU196636:FAX196653 FKQ196636:FKT196653 FUM196636:FUP196653 GEI196636:GEL196653 GOE196636:GOH196653 GYA196636:GYD196653 HHW196636:HHZ196653 HRS196636:HRV196653 IBO196636:IBR196653 ILK196636:ILN196653 IVG196636:IVJ196653 JFC196636:JFF196653 JOY196636:JPB196653 JYU196636:JYX196653 KIQ196636:KIT196653 KSM196636:KSP196653 LCI196636:LCL196653 LME196636:LMH196653 LWA196636:LWD196653 MFW196636:MFZ196653 MPS196636:MPV196653 MZO196636:MZR196653 NJK196636:NJN196653 NTG196636:NTJ196653 ODC196636:ODF196653 OMY196636:ONB196653 OWU196636:OWX196653 PGQ196636:PGT196653 PQM196636:PQP196653 QAI196636:QAL196653 QKE196636:QKH196653 QUA196636:QUD196653 RDW196636:RDZ196653 RNS196636:RNV196653 RXO196636:RXR196653 SHK196636:SHN196653 SRG196636:SRJ196653 TBC196636:TBF196653 TKY196636:TLB196653 TUU196636:TUX196653 UEQ196636:UET196653 UOM196636:UOP196653 UYI196636:UYL196653 VIE196636:VIH196653 VSA196636:VSD196653 WBW196636:WBZ196653 WLS196636:WLV196653 WVO196636:WVR196653 G262172:J262189 JC262172:JF262189 SY262172:TB262189 ACU262172:ACX262189 AMQ262172:AMT262189 AWM262172:AWP262189 BGI262172:BGL262189 BQE262172:BQH262189 CAA262172:CAD262189 CJW262172:CJZ262189 CTS262172:CTV262189 DDO262172:DDR262189 DNK262172:DNN262189 DXG262172:DXJ262189 EHC262172:EHF262189 EQY262172:ERB262189 FAU262172:FAX262189 FKQ262172:FKT262189 FUM262172:FUP262189 GEI262172:GEL262189 GOE262172:GOH262189 GYA262172:GYD262189 HHW262172:HHZ262189 HRS262172:HRV262189 IBO262172:IBR262189 ILK262172:ILN262189 IVG262172:IVJ262189 JFC262172:JFF262189 JOY262172:JPB262189 JYU262172:JYX262189 KIQ262172:KIT262189 KSM262172:KSP262189 LCI262172:LCL262189 LME262172:LMH262189 LWA262172:LWD262189 MFW262172:MFZ262189 MPS262172:MPV262189 MZO262172:MZR262189 NJK262172:NJN262189 NTG262172:NTJ262189 ODC262172:ODF262189 OMY262172:ONB262189 OWU262172:OWX262189 PGQ262172:PGT262189 PQM262172:PQP262189 QAI262172:QAL262189 QKE262172:QKH262189 QUA262172:QUD262189 RDW262172:RDZ262189 RNS262172:RNV262189 RXO262172:RXR262189 SHK262172:SHN262189 SRG262172:SRJ262189 TBC262172:TBF262189 TKY262172:TLB262189 TUU262172:TUX262189 UEQ262172:UET262189 UOM262172:UOP262189 UYI262172:UYL262189 VIE262172:VIH262189 VSA262172:VSD262189 WBW262172:WBZ262189 WLS262172:WLV262189 WVO262172:WVR262189 G327708:J327725 JC327708:JF327725 SY327708:TB327725 ACU327708:ACX327725 AMQ327708:AMT327725 AWM327708:AWP327725 BGI327708:BGL327725 BQE327708:BQH327725 CAA327708:CAD327725 CJW327708:CJZ327725 CTS327708:CTV327725 DDO327708:DDR327725 DNK327708:DNN327725 DXG327708:DXJ327725 EHC327708:EHF327725 EQY327708:ERB327725 FAU327708:FAX327725 FKQ327708:FKT327725 FUM327708:FUP327725 GEI327708:GEL327725 GOE327708:GOH327725 GYA327708:GYD327725 HHW327708:HHZ327725 HRS327708:HRV327725 IBO327708:IBR327725 ILK327708:ILN327725 IVG327708:IVJ327725 JFC327708:JFF327725 JOY327708:JPB327725 JYU327708:JYX327725 KIQ327708:KIT327725 KSM327708:KSP327725 LCI327708:LCL327725 LME327708:LMH327725 LWA327708:LWD327725 MFW327708:MFZ327725 MPS327708:MPV327725 MZO327708:MZR327725 NJK327708:NJN327725 NTG327708:NTJ327725 ODC327708:ODF327725 OMY327708:ONB327725 OWU327708:OWX327725 PGQ327708:PGT327725 PQM327708:PQP327725 QAI327708:QAL327725 QKE327708:QKH327725 QUA327708:QUD327725 RDW327708:RDZ327725 RNS327708:RNV327725 RXO327708:RXR327725 SHK327708:SHN327725 SRG327708:SRJ327725 TBC327708:TBF327725 TKY327708:TLB327725 TUU327708:TUX327725 UEQ327708:UET327725 UOM327708:UOP327725 UYI327708:UYL327725 VIE327708:VIH327725 VSA327708:VSD327725 WBW327708:WBZ327725 WLS327708:WLV327725 WVO327708:WVR327725 G393244:J393261 JC393244:JF393261 SY393244:TB393261 ACU393244:ACX393261 AMQ393244:AMT393261 AWM393244:AWP393261 BGI393244:BGL393261 BQE393244:BQH393261 CAA393244:CAD393261 CJW393244:CJZ393261 CTS393244:CTV393261 DDO393244:DDR393261 DNK393244:DNN393261 DXG393244:DXJ393261 EHC393244:EHF393261 EQY393244:ERB393261 FAU393244:FAX393261 FKQ393244:FKT393261 FUM393244:FUP393261 GEI393244:GEL393261 GOE393244:GOH393261 GYA393244:GYD393261 HHW393244:HHZ393261 HRS393244:HRV393261 IBO393244:IBR393261 ILK393244:ILN393261 IVG393244:IVJ393261 JFC393244:JFF393261 JOY393244:JPB393261 JYU393244:JYX393261 KIQ393244:KIT393261 KSM393244:KSP393261 LCI393244:LCL393261 LME393244:LMH393261 LWA393244:LWD393261 MFW393244:MFZ393261 MPS393244:MPV393261 MZO393244:MZR393261 NJK393244:NJN393261 NTG393244:NTJ393261 ODC393244:ODF393261 OMY393244:ONB393261 OWU393244:OWX393261 PGQ393244:PGT393261 PQM393244:PQP393261 QAI393244:QAL393261 QKE393244:QKH393261 QUA393244:QUD393261 RDW393244:RDZ393261 RNS393244:RNV393261 RXO393244:RXR393261 SHK393244:SHN393261 SRG393244:SRJ393261 TBC393244:TBF393261 TKY393244:TLB393261 TUU393244:TUX393261 UEQ393244:UET393261 UOM393244:UOP393261 UYI393244:UYL393261 VIE393244:VIH393261 VSA393244:VSD393261 WBW393244:WBZ393261 WLS393244:WLV393261 WVO393244:WVR393261 G458780:J458797 JC458780:JF458797 SY458780:TB458797 ACU458780:ACX458797 AMQ458780:AMT458797 AWM458780:AWP458797 BGI458780:BGL458797 BQE458780:BQH458797 CAA458780:CAD458797 CJW458780:CJZ458797 CTS458780:CTV458797 DDO458780:DDR458797 DNK458780:DNN458797 DXG458780:DXJ458797 EHC458780:EHF458797 EQY458780:ERB458797 FAU458780:FAX458797 FKQ458780:FKT458797 FUM458780:FUP458797 GEI458780:GEL458797 GOE458780:GOH458797 GYA458780:GYD458797 HHW458780:HHZ458797 HRS458780:HRV458797 IBO458780:IBR458797 ILK458780:ILN458797 IVG458780:IVJ458797 JFC458780:JFF458797 JOY458780:JPB458797 JYU458780:JYX458797 KIQ458780:KIT458797 KSM458780:KSP458797 LCI458780:LCL458797 LME458780:LMH458797 LWA458780:LWD458797 MFW458780:MFZ458797 MPS458780:MPV458797 MZO458780:MZR458797 NJK458780:NJN458797 NTG458780:NTJ458797 ODC458780:ODF458797 OMY458780:ONB458797 OWU458780:OWX458797 PGQ458780:PGT458797 PQM458780:PQP458797 QAI458780:QAL458797 QKE458780:QKH458797 QUA458780:QUD458797 RDW458780:RDZ458797 RNS458780:RNV458797 RXO458780:RXR458797 SHK458780:SHN458797 SRG458780:SRJ458797 TBC458780:TBF458797 TKY458780:TLB458797 TUU458780:TUX458797 UEQ458780:UET458797 UOM458780:UOP458797 UYI458780:UYL458797 VIE458780:VIH458797 VSA458780:VSD458797 WBW458780:WBZ458797 WLS458780:WLV458797 WVO458780:WVR458797 G524316:J524333 JC524316:JF524333 SY524316:TB524333 ACU524316:ACX524333 AMQ524316:AMT524333 AWM524316:AWP524333 BGI524316:BGL524333 BQE524316:BQH524333 CAA524316:CAD524333 CJW524316:CJZ524333 CTS524316:CTV524333 DDO524316:DDR524333 DNK524316:DNN524333 DXG524316:DXJ524333 EHC524316:EHF524333 EQY524316:ERB524333 FAU524316:FAX524333 FKQ524316:FKT524333 FUM524316:FUP524333 GEI524316:GEL524333 GOE524316:GOH524333 GYA524316:GYD524333 HHW524316:HHZ524333 HRS524316:HRV524333 IBO524316:IBR524333 ILK524316:ILN524333 IVG524316:IVJ524333 JFC524316:JFF524333 JOY524316:JPB524333 JYU524316:JYX524333 KIQ524316:KIT524333 KSM524316:KSP524333 LCI524316:LCL524333 LME524316:LMH524333 LWA524316:LWD524333 MFW524316:MFZ524333 MPS524316:MPV524333 MZO524316:MZR524333 NJK524316:NJN524333 NTG524316:NTJ524333 ODC524316:ODF524333 OMY524316:ONB524333 OWU524316:OWX524333 PGQ524316:PGT524333 PQM524316:PQP524333 QAI524316:QAL524333 QKE524316:QKH524333 QUA524316:QUD524333 RDW524316:RDZ524333 RNS524316:RNV524333 RXO524316:RXR524333 SHK524316:SHN524333 SRG524316:SRJ524333 TBC524316:TBF524333 TKY524316:TLB524333 TUU524316:TUX524333 UEQ524316:UET524333 UOM524316:UOP524333 UYI524316:UYL524333 VIE524316:VIH524333 VSA524316:VSD524333 WBW524316:WBZ524333 WLS524316:WLV524333 WVO524316:WVR524333 G589852:J589869 JC589852:JF589869 SY589852:TB589869 ACU589852:ACX589869 AMQ589852:AMT589869 AWM589852:AWP589869 BGI589852:BGL589869 BQE589852:BQH589869 CAA589852:CAD589869 CJW589852:CJZ589869 CTS589852:CTV589869 DDO589852:DDR589869 DNK589852:DNN589869 DXG589852:DXJ589869 EHC589852:EHF589869 EQY589852:ERB589869 FAU589852:FAX589869 FKQ589852:FKT589869 FUM589852:FUP589869 GEI589852:GEL589869 GOE589852:GOH589869 GYA589852:GYD589869 HHW589852:HHZ589869 HRS589852:HRV589869 IBO589852:IBR589869 ILK589852:ILN589869 IVG589852:IVJ589869 JFC589852:JFF589869 JOY589852:JPB589869 JYU589852:JYX589869 KIQ589852:KIT589869 KSM589852:KSP589869 LCI589852:LCL589869 LME589852:LMH589869 LWA589852:LWD589869 MFW589852:MFZ589869 MPS589852:MPV589869 MZO589852:MZR589869 NJK589852:NJN589869 NTG589852:NTJ589869 ODC589852:ODF589869 OMY589852:ONB589869 OWU589852:OWX589869 PGQ589852:PGT589869 PQM589852:PQP589869 QAI589852:QAL589869 QKE589852:QKH589869 QUA589852:QUD589869 RDW589852:RDZ589869 RNS589852:RNV589869 RXO589852:RXR589869 SHK589852:SHN589869 SRG589852:SRJ589869 TBC589852:TBF589869 TKY589852:TLB589869 TUU589852:TUX589869 UEQ589852:UET589869 UOM589852:UOP589869 UYI589852:UYL589869 VIE589852:VIH589869 VSA589852:VSD589869 WBW589852:WBZ589869 WLS589852:WLV589869 WVO589852:WVR589869 G655388:J655405 JC655388:JF655405 SY655388:TB655405 ACU655388:ACX655405 AMQ655388:AMT655405 AWM655388:AWP655405 BGI655388:BGL655405 BQE655388:BQH655405 CAA655388:CAD655405 CJW655388:CJZ655405 CTS655388:CTV655405 DDO655388:DDR655405 DNK655388:DNN655405 DXG655388:DXJ655405 EHC655388:EHF655405 EQY655388:ERB655405 FAU655388:FAX655405 FKQ655388:FKT655405 FUM655388:FUP655405 GEI655388:GEL655405 GOE655388:GOH655405 GYA655388:GYD655405 HHW655388:HHZ655405 HRS655388:HRV655405 IBO655388:IBR655405 ILK655388:ILN655405 IVG655388:IVJ655405 JFC655388:JFF655405 JOY655388:JPB655405 JYU655388:JYX655405 KIQ655388:KIT655405 KSM655388:KSP655405 LCI655388:LCL655405 LME655388:LMH655405 LWA655388:LWD655405 MFW655388:MFZ655405 MPS655388:MPV655405 MZO655388:MZR655405 NJK655388:NJN655405 NTG655388:NTJ655405 ODC655388:ODF655405 OMY655388:ONB655405 OWU655388:OWX655405 PGQ655388:PGT655405 PQM655388:PQP655405 QAI655388:QAL655405 QKE655388:QKH655405 QUA655388:QUD655405 RDW655388:RDZ655405 RNS655388:RNV655405 RXO655388:RXR655405 SHK655388:SHN655405 SRG655388:SRJ655405 TBC655388:TBF655405 TKY655388:TLB655405 TUU655388:TUX655405 UEQ655388:UET655405 UOM655388:UOP655405 UYI655388:UYL655405 VIE655388:VIH655405 VSA655388:VSD655405 WBW655388:WBZ655405 WLS655388:WLV655405 WVO655388:WVR655405 G720924:J720941 JC720924:JF720941 SY720924:TB720941 ACU720924:ACX720941 AMQ720924:AMT720941 AWM720924:AWP720941 BGI720924:BGL720941 BQE720924:BQH720941 CAA720924:CAD720941 CJW720924:CJZ720941 CTS720924:CTV720941 DDO720924:DDR720941 DNK720924:DNN720941 DXG720924:DXJ720941 EHC720924:EHF720941 EQY720924:ERB720941 FAU720924:FAX720941 FKQ720924:FKT720941 FUM720924:FUP720941 GEI720924:GEL720941 GOE720924:GOH720941 GYA720924:GYD720941 HHW720924:HHZ720941 HRS720924:HRV720941 IBO720924:IBR720941 ILK720924:ILN720941 IVG720924:IVJ720941 JFC720924:JFF720941 JOY720924:JPB720941 JYU720924:JYX720941 KIQ720924:KIT720941 KSM720924:KSP720941 LCI720924:LCL720941 LME720924:LMH720941 LWA720924:LWD720941 MFW720924:MFZ720941 MPS720924:MPV720941 MZO720924:MZR720941 NJK720924:NJN720941 NTG720924:NTJ720941 ODC720924:ODF720941 OMY720924:ONB720941 OWU720924:OWX720941 PGQ720924:PGT720941 PQM720924:PQP720941 QAI720924:QAL720941 QKE720924:QKH720941 QUA720924:QUD720941 RDW720924:RDZ720941 RNS720924:RNV720941 RXO720924:RXR720941 SHK720924:SHN720941 SRG720924:SRJ720941 TBC720924:TBF720941 TKY720924:TLB720941 TUU720924:TUX720941 UEQ720924:UET720941 UOM720924:UOP720941 UYI720924:UYL720941 VIE720924:VIH720941 VSA720924:VSD720941 WBW720924:WBZ720941 WLS720924:WLV720941 WVO720924:WVR720941 G786460:J786477 JC786460:JF786477 SY786460:TB786477 ACU786460:ACX786477 AMQ786460:AMT786477 AWM786460:AWP786477 BGI786460:BGL786477 BQE786460:BQH786477 CAA786460:CAD786477 CJW786460:CJZ786477 CTS786460:CTV786477 DDO786460:DDR786477 DNK786460:DNN786477 DXG786460:DXJ786477 EHC786460:EHF786477 EQY786460:ERB786477 FAU786460:FAX786477 FKQ786460:FKT786477 FUM786460:FUP786477 GEI786460:GEL786477 GOE786460:GOH786477 GYA786460:GYD786477 HHW786460:HHZ786477 HRS786460:HRV786477 IBO786460:IBR786477 ILK786460:ILN786477 IVG786460:IVJ786477 JFC786460:JFF786477 JOY786460:JPB786477 JYU786460:JYX786477 KIQ786460:KIT786477 KSM786460:KSP786477 LCI786460:LCL786477 LME786460:LMH786477 LWA786460:LWD786477 MFW786460:MFZ786477 MPS786460:MPV786477 MZO786460:MZR786477 NJK786460:NJN786477 NTG786460:NTJ786477 ODC786460:ODF786477 OMY786460:ONB786477 OWU786460:OWX786477 PGQ786460:PGT786477 PQM786460:PQP786477 QAI786460:QAL786477 QKE786460:QKH786477 QUA786460:QUD786477 RDW786460:RDZ786477 RNS786460:RNV786477 RXO786460:RXR786477 SHK786460:SHN786477 SRG786460:SRJ786477 TBC786460:TBF786477 TKY786460:TLB786477 TUU786460:TUX786477 UEQ786460:UET786477 UOM786460:UOP786477 UYI786460:UYL786477 VIE786460:VIH786477 VSA786460:VSD786477 WBW786460:WBZ786477 WLS786460:WLV786477 WVO786460:WVR786477 G851996:J852013 JC851996:JF852013 SY851996:TB852013 ACU851996:ACX852013 AMQ851996:AMT852013 AWM851996:AWP852013 BGI851996:BGL852013 BQE851996:BQH852013 CAA851996:CAD852013 CJW851996:CJZ852013 CTS851996:CTV852013 DDO851996:DDR852013 DNK851996:DNN852013 DXG851996:DXJ852013 EHC851996:EHF852013 EQY851996:ERB852013 FAU851996:FAX852013 FKQ851996:FKT852013 FUM851996:FUP852013 GEI851996:GEL852013 GOE851996:GOH852013 GYA851996:GYD852013 HHW851996:HHZ852013 HRS851996:HRV852013 IBO851996:IBR852013 ILK851996:ILN852013 IVG851996:IVJ852013 JFC851996:JFF852013 JOY851996:JPB852013 JYU851996:JYX852013 KIQ851996:KIT852013 KSM851996:KSP852013 LCI851996:LCL852013 LME851996:LMH852013 LWA851996:LWD852013 MFW851996:MFZ852013 MPS851996:MPV852013 MZO851996:MZR852013 NJK851996:NJN852013 NTG851996:NTJ852013 ODC851996:ODF852013 OMY851996:ONB852013 OWU851996:OWX852013 PGQ851996:PGT852013 PQM851996:PQP852013 QAI851996:QAL852013 QKE851996:QKH852013 QUA851996:QUD852013 RDW851996:RDZ852013 RNS851996:RNV852013 RXO851996:RXR852013 SHK851996:SHN852013 SRG851996:SRJ852013 TBC851996:TBF852013 TKY851996:TLB852013 TUU851996:TUX852013 UEQ851996:UET852013 UOM851996:UOP852013 UYI851996:UYL852013 VIE851996:VIH852013 VSA851996:VSD852013 WBW851996:WBZ852013 WLS851996:WLV852013 WVO851996:WVR852013 G917532:J917549 JC917532:JF917549 SY917532:TB917549 ACU917532:ACX917549 AMQ917532:AMT917549 AWM917532:AWP917549 BGI917532:BGL917549 BQE917532:BQH917549 CAA917532:CAD917549 CJW917532:CJZ917549 CTS917532:CTV917549 DDO917532:DDR917549 DNK917532:DNN917549 DXG917532:DXJ917549 EHC917532:EHF917549 EQY917532:ERB917549 FAU917532:FAX917549 FKQ917532:FKT917549 FUM917532:FUP917549 GEI917532:GEL917549 GOE917532:GOH917549 GYA917532:GYD917549 HHW917532:HHZ917549 HRS917532:HRV917549 IBO917532:IBR917549 ILK917532:ILN917549 IVG917532:IVJ917549 JFC917532:JFF917549 JOY917532:JPB917549 JYU917532:JYX917549 KIQ917532:KIT917549 KSM917532:KSP917549 LCI917532:LCL917549 LME917532:LMH917549 LWA917532:LWD917549 MFW917532:MFZ917549 MPS917532:MPV917549 MZO917532:MZR917549 NJK917532:NJN917549 NTG917532:NTJ917549 ODC917532:ODF917549 OMY917532:ONB917549 OWU917532:OWX917549 PGQ917532:PGT917549 PQM917532:PQP917549 QAI917532:QAL917549 QKE917532:QKH917549 QUA917532:QUD917549 RDW917532:RDZ917549 RNS917532:RNV917549 RXO917532:RXR917549 SHK917532:SHN917549 SRG917532:SRJ917549 TBC917532:TBF917549 TKY917532:TLB917549 TUU917532:TUX917549 UEQ917532:UET917549 UOM917532:UOP917549 UYI917532:UYL917549 VIE917532:VIH917549 VSA917532:VSD917549 WBW917532:WBZ917549 WLS917532:WLV917549 WVO917532:WVR917549 G983068:J983085 JC983068:JF983085 SY983068:TB983085 ACU983068:ACX983085 AMQ983068:AMT983085 AWM983068:AWP983085 BGI983068:BGL983085 BQE983068:BQH983085 CAA983068:CAD983085 CJW983068:CJZ983085 CTS983068:CTV983085 DDO983068:DDR983085 DNK983068:DNN983085 DXG983068:DXJ983085 EHC983068:EHF983085 EQY983068:ERB983085 FAU983068:FAX983085 FKQ983068:FKT983085 FUM983068:FUP983085 GEI983068:GEL983085 GOE983068:GOH983085 GYA983068:GYD983085 HHW983068:HHZ983085 HRS983068:HRV983085 IBO983068:IBR983085 ILK983068:ILN983085 IVG983068:IVJ983085 JFC983068:JFF983085 JOY983068:JPB983085 JYU983068:JYX983085 KIQ983068:KIT983085 KSM983068:KSP983085 LCI983068:LCL983085 LME983068:LMH983085 LWA983068:LWD983085 MFW983068:MFZ983085 MPS983068:MPV983085 MZO983068:MZR983085 NJK983068:NJN983085 NTG983068:NTJ983085 ODC983068:ODF983085 OMY983068:ONB983085 OWU983068:OWX983085 PGQ983068:PGT983085 PQM983068:PQP983085 QAI983068:QAL983085 QKE983068:QKH983085 QUA983068:QUD983085 RDW983068:RDZ983085 RNS983068:RNV983085 RXO983068:RXR983085 SHK983068:SHN983085 SRG983068:SRJ983085 TBC983068:TBF983085 TKY983068:TLB983085 TUU983068:TUX983085 UEQ983068:UET983085 UOM983068:UOP983085 UYI983068:UYL983085 VIE983068:VIH983085 VSA983068:VSD983085 WBW983068:WBZ983085 WLS983068:WLV983085 WVO983068:WVR983085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G65552:J65562 JC65552:JF65562 SY65552:TB65562 ACU65552:ACX65562 AMQ65552:AMT65562 AWM65552:AWP65562 BGI65552:BGL65562 BQE65552:BQH65562 CAA65552:CAD65562 CJW65552:CJZ65562 CTS65552:CTV65562 DDO65552:DDR65562 DNK65552:DNN65562 DXG65552:DXJ65562 EHC65552:EHF65562 EQY65552:ERB65562 FAU65552:FAX65562 FKQ65552:FKT65562 FUM65552:FUP65562 GEI65552:GEL65562 GOE65552:GOH65562 GYA65552:GYD65562 HHW65552:HHZ65562 HRS65552:HRV65562 IBO65552:IBR65562 ILK65552:ILN65562 IVG65552:IVJ65562 JFC65552:JFF65562 JOY65552:JPB65562 JYU65552:JYX65562 KIQ65552:KIT65562 KSM65552:KSP65562 LCI65552:LCL65562 LME65552:LMH65562 LWA65552:LWD65562 MFW65552:MFZ65562 MPS65552:MPV65562 MZO65552:MZR65562 NJK65552:NJN65562 NTG65552:NTJ65562 ODC65552:ODF65562 OMY65552:ONB65562 OWU65552:OWX65562 PGQ65552:PGT65562 PQM65552:PQP65562 QAI65552:QAL65562 QKE65552:QKH65562 QUA65552:QUD65562 RDW65552:RDZ65562 RNS65552:RNV65562 RXO65552:RXR65562 SHK65552:SHN65562 SRG65552:SRJ65562 TBC65552:TBF65562 TKY65552:TLB65562 TUU65552:TUX65562 UEQ65552:UET65562 UOM65552:UOP65562 UYI65552:UYL65562 VIE65552:VIH65562 VSA65552:VSD65562 WBW65552:WBZ65562 WLS65552:WLV65562 WVO65552:WVR65562 G131088:J131098 JC131088:JF131098 SY131088:TB131098 ACU131088:ACX131098 AMQ131088:AMT131098 AWM131088:AWP131098 BGI131088:BGL131098 BQE131088:BQH131098 CAA131088:CAD131098 CJW131088:CJZ131098 CTS131088:CTV131098 DDO131088:DDR131098 DNK131088:DNN131098 DXG131088:DXJ131098 EHC131088:EHF131098 EQY131088:ERB131098 FAU131088:FAX131098 FKQ131088:FKT131098 FUM131088:FUP131098 GEI131088:GEL131098 GOE131088:GOH131098 GYA131088:GYD131098 HHW131088:HHZ131098 HRS131088:HRV131098 IBO131088:IBR131098 ILK131088:ILN131098 IVG131088:IVJ131098 JFC131088:JFF131098 JOY131088:JPB131098 JYU131088:JYX131098 KIQ131088:KIT131098 KSM131088:KSP131098 LCI131088:LCL131098 LME131088:LMH131098 LWA131088:LWD131098 MFW131088:MFZ131098 MPS131088:MPV131098 MZO131088:MZR131098 NJK131088:NJN131098 NTG131088:NTJ131098 ODC131088:ODF131098 OMY131088:ONB131098 OWU131088:OWX131098 PGQ131088:PGT131098 PQM131088:PQP131098 QAI131088:QAL131098 QKE131088:QKH131098 QUA131088:QUD131098 RDW131088:RDZ131098 RNS131088:RNV131098 RXO131088:RXR131098 SHK131088:SHN131098 SRG131088:SRJ131098 TBC131088:TBF131098 TKY131088:TLB131098 TUU131088:TUX131098 UEQ131088:UET131098 UOM131088:UOP131098 UYI131088:UYL131098 VIE131088:VIH131098 VSA131088:VSD131098 WBW131088:WBZ131098 WLS131088:WLV131098 WVO131088:WVR131098 G196624:J196634 JC196624:JF196634 SY196624:TB196634 ACU196624:ACX196634 AMQ196624:AMT196634 AWM196624:AWP196634 BGI196624:BGL196634 BQE196624:BQH196634 CAA196624:CAD196634 CJW196624:CJZ196634 CTS196624:CTV196634 DDO196624:DDR196634 DNK196624:DNN196634 DXG196624:DXJ196634 EHC196624:EHF196634 EQY196624:ERB196634 FAU196624:FAX196634 FKQ196624:FKT196634 FUM196624:FUP196634 GEI196624:GEL196634 GOE196624:GOH196634 GYA196624:GYD196634 HHW196624:HHZ196634 HRS196624:HRV196634 IBO196624:IBR196634 ILK196624:ILN196634 IVG196624:IVJ196634 JFC196624:JFF196634 JOY196624:JPB196634 JYU196624:JYX196634 KIQ196624:KIT196634 KSM196624:KSP196634 LCI196624:LCL196634 LME196624:LMH196634 LWA196624:LWD196634 MFW196624:MFZ196634 MPS196624:MPV196634 MZO196624:MZR196634 NJK196624:NJN196634 NTG196624:NTJ196634 ODC196624:ODF196634 OMY196624:ONB196634 OWU196624:OWX196634 PGQ196624:PGT196634 PQM196624:PQP196634 QAI196624:QAL196634 QKE196624:QKH196634 QUA196624:QUD196634 RDW196624:RDZ196634 RNS196624:RNV196634 RXO196624:RXR196634 SHK196624:SHN196634 SRG196624:SRJ196634 TBC196624:TBF196634 TKY196624:TLB196634 TUU196624:TUX196634 UEQ196624:UET196634 UOM196624:UOP196634 UYI196624:UYL196634 VIE196624:VIH196634 VSA196624:VSD196634 WBW196624:WBZ196634 WLS196624:WLV196634 WVO196624:WVR196634 G262160:J262170 JC262160:JF262170 SY262160:TB262170 ACU262160:ACX262170 AMQ262160:AMT262170 AWM262160:AWP262170 BGI262160:BGL262170 BQE262160:BQH262170 CAA262160:CAD262170 CJW262160:CJZ262170 CTS262160:CTV262170 DDO262160:DDR262170 DNK262160:DNN262170 DXG262160:DXJ262170 EHC262160:EHF262170 EQY262160:ERB262170 FAU262160:FAX262170 FKQ262160:FKT262170 FUM262160:FUP262170 GEI262160:GEL262170 GOE262160:GOH262170 GYA262160:GYD262170 HHW262160:HHZ262170 HRS262160:HRV262170 IBO262160:IBR262170 ILK262160:ILN262170 IVG262160:IVJ262170 JFC262160:JFF262170 JOY262160:JPB262170 JYU262160:JYX262170 KIQ262160:KIT262170 KSM262160:KSP262170 LCI262160:LCL262170 LME262160:LMH262170 LWA262160:LWD262170 MFW262160:MFZ262170 MPS262160:MPV262170 MZO262160:MZR262170 NJK262160:NJN262170 NTG262160:NTJ262170 ODC262160:ODF262170 OMY262160:ONB262170 OWU262160:OWX262170 PGQ262160:PGT262170 PQM262160:PQP262170 QAI262160:QAL262170 QKE262160:QKH262170 QUA262160:QUD262170 RDW262160:RDZ262170 RNS262160:RNV262170 RXO262160:RXR262170 SHK262160:SHN262170 SRG262160:SRJ262170 TBC262160:TBF262170 TKY262160:TLB262170 TUU262160:TUX262170 UEQ262160:UET262170 UOM262160:UOP262170 UYI262160:UYL262170 VIE262160:VIH262170 VSA262160:VSD262170 WBW262160:WBZ262170 WLS262160:WLV262170 WVO262160:WVR262170 G327696:J327706 JC327696:JF327706 SY327696:TB327706 ACU327696:ACX327706 AMQ327696:AMT327706 AWM327696:AWP327706 BGI327696:BGL327706 BQE327696:BQH327706 CAA327696:CAD327706 CJW327696:CJZ327706 CTS327696:CTV327706 DDO327696:DDR327706 DNK327696:DNN327706 DXG327696:DXJ327706 EHC327696:EHF327706 EQY327696:ERB327706 FAU327696:FAX327706 FKQ327696:FKT327706 FUM327696:FUP327706 GEI327696:GEL327706 GOE327696:GOH327706 GYA327696:GYD327706 HHW327696:HHZ327706 HRS327696:HRV327706 IBO327696:IBR327706 ILK327696:ILN327706 IVG327696:IVJ327706 JFC327696:JFF327706 JOY327696:JPB327706 JYU327696:JYX327706 KIQ327696:KIT327706 KSM327696:KSP327706 LCI327696:LCL327706 LME327696:LMH327706 LWA327696:LWD327706 MFW327696:MFZ327706 MPS327696:MPV327706 MZO327696:MZR327706 NJK327696:NJN327706 NTG327696:NTJ327706 ODC327696:ODF327706 OMY327696:ONB327706 OWU327696:OWX327706 PGQ327696:PGT327706 PQM327696:PQP327706 QAI327696:QAL327706 QKE327696:QKH327706 QUA327696:QUD327706 RDW327696:RDZ327706 RNS327696:RNV327706 RXO327696:RXR327706 SHK327696:SHN327706 SRG327696:SRJ327706 TBC327696:TBF327706 TKY327696:TLB327706 TUU327696:TUX327706 UEQ327696:UET327706 UOM327696:UOP327706 UYI327696:UYL327706 VIE327696:VIH327706 VSA327696:VSD327706 WBW327696:WBZ327706 WLS327696:WLV327706 WVO327696:WVR327706 G393232:J393242 JC393232:JF393242 SY393232:TB393242 ACU393232:ACX393242 AMQ393232:AMT393242 AWM393232:AWP393242 BGI393232:BGL393242 BQE393232:BQH393242 CAA393232:CAD393242 CJW393232:CJZ393242 CTS393232:CTV393242 DDO393232:DDR393242 DNK393232:DNN393242 DXG393232:DXJ393242 EHC393232:EHF393242 EQY393232:ERB393242 FAU393232:FAX393242 FKQ393232:FKT393242 FUM393232:FUP393242 GEI393232:GEL393242 GOE393232:GOH393242 GYA393232:GYD393242 HHW393232:HHZ393242 HRS393232:HRV393242 IBO393232:IBR393242 ILK393232:ILN393242 IVG393232:IVJ393242 JFC393232:JFF393242 JOY393232:JPB393242 JYU393232:JYX393242 KIQ393232:KIT393242 KSM393232:KSP393242 LCI393232:LCL393242 LME393232:LMH393242 LWA393232:LWD393242 MFW393232:MFZ393242 MPS393232:MPV393242 MZO393232:MZR393242 NJK393232:NJN393242 NTG393232:NTJ393242 ODC393232:ODF393242 OMY393232:ONB393242 OWU393232:OWX393242 PGQ393232:PGT393242 PQM393232:PQP393242 QAI393232:QAL393242 QKE393232:QKH393242 QUA393232:QUD393242 RDW393232:RDZ393242 RNS393232:RNV393242 RXO393232:RXR393242 SHK393232:SHN393242 SRG393232:SRJ393242 TBC393232:TBF393242 TKY393232:TLB393242 TUU393232:TUX393242 UEQ393232:UET393242 UOM393232:UOP393242 UYI393232:UYL393242 VIE393232:VIH393242 VSA393232:VSD393242 WBW393232:WBZ393242 WLS393232:WLV393242 WVO393232:WVR393242 G458768:J458778 JC458768:JF458778 SY458768:TB458778 ACU458768:ACX458778 AMQ458768:AMT458778 AWM458768:AWP458778 BGI458768:BGL458778 BQE458768:BQH458778 CAA458768:CAD458778 CJW458768:CJZ458778 CTS458768:CTV458778 DDO458768:DDR458778 DNK458768:DNN458778 DXG458768:DXJ458778 EHC458768:EHF458778 EQY458768:ERB458778 FAU458768:FAX458778 FKQ458768:FKT458778 FUM458768:FUP458778 GEI458768:GEL458778 GOE458768:GOH458778 GYA458768:GYD458778 HHW458768:HHZ458778 HRS458768:HRV458778 IBO458768:IBR458778 ILK458768:ILN458778 IVG458768:IVJ458778 JFC458768:JFF458778 JOY458768:JPB458778 JYU458768:JYX458778 KIQ458768:KIT458778 KSM458768:KSP458778 LCI458768:LCL458778 LME458768:LMH458778 LWA458768:LWD458778 MFW458768:MFZ458778 MPS458768:MPV458778 MZO458768:MZR458778 NJK458768:NJN458778 NTG458768:NTJ458778 ODC458768:ODF458778 OMY458768:ONB458778 OWU458768:OWX458778 PGQ458768:PGT458778 PQM458768:PQP458778 QAI458768:QAL458778 QKE458768:QKH458778 QUA458768:QUD458778 RDW458768:RDZ458778 RNS458768:RNV458778 RXO458768:RXR458778 SHK458768:SHN458778 SRG458768:SRJ458778 TBC458768:TBF458778 TKY458768:TLB458778 TUU458768:TUX458778 UEQ458768:UET458778 UOM458768:UOP458778 UYI458768:UYL458778 VIE458768:VIH458778 VSA458768:VSD458778 WBW458768:WBZ458778 WLS458768:WLV458778 WVO458768:WVR458778 G524304:J524314 JC524304:JF524314 SY524304:TB524314 ACU524304:ACX524314 AMQ524304:AMT524314 AWM524304:AWP524314 BGI524304:BGL524314 BQE524304:BQH524314 CAA524304:CAD524314 CJW524304:CJZ524314 CTS524304:CTV524314 DDO524304:DDR524314 DNK524304:DNN524314 DXG524304:DXJ524314 EHC524304:EHF524314 EQY524304:ERB524314 FAU524304:FAX524314 FKQ524304:FKT524314 FUM524304:FUP524314 GEI524304:GEL524314 GOE524304:GOH524314 GYA524304:GYD524314 HHW524304:HHZ524314 HRS524304:HRV524314 IBO524304:IBR524314 ILK524304:ILN524314 IVG524304:IVJ524314 JFC524304:JFF524314 JOY524304:JPB524314 JYU524304:JYX524314 KIQ524304:KIT524314 KSM524304:KSP524314 LCI524304:LCL524314 LME524304:LMH524314 LWA524304:LWD524314 MFW524304:MFZ524314 MPS524304:MPV524314 MZO524304:MZR524314 NJK524304:NJN524314 NTG524304:NTJ524314 ODC524304:ODF524314 OMY524304:ONB524314 OWU524304:OWX524314 PGQ524304:PGT524314 PQM524304:PQP524314 QAI524304:QAL524314 QKE524304:QKH524314 QUA524304:QUD524314 RDW524304:RDZ524314 RNS524304:RNV524314 RXO524304:RXR524314 SHK524304:SHN524314 SRG524304:SRJ524314 TBC524304:TBF524314 TKY524304:TLB524314 TUU524304:TUX524314 UEQ524304:UET524314 UOM524304:UOP524314 UYI524304:UYL524314 VIE524304:VIH524314 VSA524304:VSD524314 WBW524304:WBZ524314 WLS524304:WLV524314 WVO524304:WVR524314 G589840:J589850 JC589840:JF589850 SY589840:TB589850 ACU589840:ACX589850 AMQ589840:AMT589850 AWM589840:AWP589850 BGI589840:BGL589850 BQE589840:BQH589850 CAA589840:CAD589850 CJW589840:CJZ589850 CTS589840:CTV589850 DDO589840:DDR589850 DNK589840:DNN589850 DXG589840:DXJ589850 EHC589840:EHF589850 EQY589840:ERB589850 FAU589840:FAX589850 FKQ589840:FKT589850 FUM589840:FUP589850 GEI589840:GEL589850 GOE589840:GOH589850 GYA589840:GYD589850 HHW589840:HHZ589850 HRS589840:HRV589850 IBO589840:IBR589850 ILK589840:ILN589850 IVG589840:IVJ589850 JFC589840:JFF589850 JOY589840:JPB589850 JYU589840:JYX589850 KIQ589840:KIT589850 KSM589840:KSP589850 LCI589840:LCL589850 LME589840:LMH589850 LWA589840:LWD589850 MFW589840:MFZ589850 MPS589840:MPV589850 MZO589840:MZR589850 NJK589840:NJN589850 NTG589840:NTJ589850 ODC589840:ODF589850 OMY589840:ONB589850 OWU589840:OWX589850 PGQ589840:PGT589850 PQM589840:PQP589850 QAI589840:QAL589850 QKE589840:QKH589850 QUA589840:QUD589850 RDW589840:RDZ589850 RNS589840:RNV589850 RXO589840:RXR589850 SHK589840:SHN589850 SRG589840:SRJ589850 TBC589840:TBF589850 TKY589840:TLB589850 TUU589840:TUX589850 UEQ589840:UET589850 UOM589840:UOP589850 UYI589840:UYL589850 VIE589840:VIH589850 VSA589840:VSD589850 WBW589840:WBZ589850 WLS589840:WLV589850 WVO589840:WVR589850 G655376:J655386 JC655376:JF655386 SY655376:TB655386 ACU655376:ACX655386 AMQ655376:AMT655386 AWM655376:AWP655386 BGI655376:BGL655386 BQE655376:BQH655386 CAA655376:CAD655386 CJW655376:CJZ655386 CTS655376:CTV655386 DDO655376:DDR655386 DNK655376:DNN655386 DXG655376:DXJ655386 EHC655376:EHF655386 EQY655376:ERB655386 FAU655376:FAX655386 FKQ655376:FKT655386 FUM655376:FUP655386 GEI655376:GEL655386 GOE655376:GOH655386 GYA655376:GYD655386 HHW655376:HHZ655386 HRS655376:HRV655386 IBO655376:IBR655386 ILK655376:ILN655386 IVG655376:IVJ655386 JFC655376:JFF655386 JOY655376:JPB655386 JYU655376:JYX655386 KIQ655376:KIT655386 KSM655376:KSP655386 LCI655376:LCL655386 LME655376:LMH655386 LWA655376:LWD655386 MFW655376:MFZ655386 MPS655376:MPV655386 MZO655376:MZR655386 NJK655376:NJN655386 NTG655376:NTJ655386 ODC655376:ODF655386 OMY655376:ONB655386 OWU655376:OWX655386 PGQ655376:PGT655386 PQM655376:PQP655386 QAI655376:QAL655386 QKE655376:QKH655386 QUA655376:QUD655386 RDW655376:RDZ655386 RNS655376:RNV655386 RXO655376:RXR655386 SHK655376:SHN655386 SRG655376:SRJ655386 TBC655376:TBF655386 TKY655376:TLB655386 TUU655376:TUX655386 UEQ655376:UET655386 UOM655376:UOP655386 UYI655376:UYL655386 VIE655376:VIH655386 VSA655376:VSD655386 WBW655376:WBZ655386 WLS655376:WLV655386 WVO655376:WVR655386 G720912:J720922 JC720912:JF720922 SY720912:TB720922 ACU720912:ACX720922 AMQ720912:AMT720922 AWM720912:AWP720922 BGI720912:BGL720922 BQE720912:BQH720922 CAA720912:CAD720922 CJW720912:CJZ720922 CTS720912:CTV720922 DDO720912:DDR720922 DNK720912:DNN720922 DXG720912:DXJ720922 EHC720912:EHF720922 EQY720912:ERB720922 FAU720912:FAX720922 FKQ720912:FKT720922 FUM720912:FUP720922 GEI720912:GEL720922 GOE720912:GOH720922 GYA720912:GYD720922 HHW720912:HHZ720922 HRS720912:HRV720922 IBO720912:IBR720922 ILK720912:ILN720922 IVG720912:IVJ720922 JFC720912:JFF720922 JOY720912:JPB720922 JYU720912:JYX720922 KIQ720912:KIT720922 KSM720912:KSP720922 LCI720912:LCL720922 LME720912:LMH720922 LWA720912:LWD720922 MFW720912:MFZ720922 MPS720912:MPV720922 MZO720912:MZR720922 NJK720912:NJN720922 NTG720912:NTJ720922 ODC720912:ODF720922 OMY720912:ONB720922 OWU720912:OWX720922 PGQ720912:PGT720922 PQM720912:PQP720922 QAI720912:QAL720922 QKE720912:QKH720922 QUA720912:QUD720922 RDW720912:RDZ720922 RNS720912:RNV720922 RXO720912:RXR720922 SHK720912:SHN720922 SRG720912:SRJ720922 TBC720912:TBF720922 TKY720912:TLB720922 TUU720912:TUX720922 UEQ720912:UET720922 UOM720912:UOP720922 UYI720912:UYL720922 VIE720912:VIH720922 VSA720912:VSD720922 WBW720912:WBZ720922 WLS720912:WLV720922 WVO720912:WVR720922 G786448:J786458 JC786448:JF786458 SY786448:TB786458 ACU786448:ACX786458 AMQ786448:AMT786458 AWM786448:AWP786458 BGI786448:BGL786458 BQE786448:BQH786458 CAA786448:CAD786458 CJW786448:CJZ786458 CTS786448:CTV786458 DDO786448:DDR786458 DNK786448:DNN786458 DXG786448:DXJ786458 EHC786448:EHF786458 EQY786448:ERB786458 FAU786448:FAX786458 FKQ786448:FKT786458 FUM786448:FUP786458 GEI786448:GEL786458 GOE786448:GOH786458 GYA786448:GYD786458 HHW786448:HHZ786458 HRS786448:HRV786458 IBO786448:IBR786458 ILK786448:ILN786458 IVG786448:IVJ786458 JFC786448:JFF786458 JOY786448:JPB786458 JYU786448:JYX786458 KIQ786448:KIT786458 KSM786448:KSP786458 LCI786448:LCL786458 LME786448:LMH786458 LWA786448:LWD786458 MFW786448:MFZ786458 MPS786448:MPV786458 MZO786448:MZR786458 NJK786448:NJN786458 NTG786448:NTJ786458 ODC786448:ODF786458 OMY786448:ONB786458 OWU786448:OWX786458 PGQ786448:PGT786458 PQM786448:PQP786458 QAI786448:QAL786458 QKE786448:QKH786458 QUA786448:QUD786458 RDW786448:RDZ786458 RNS786448:RNV786458 RXO786448:RXR786458 SHK786448:SHN786458 SRG786448:SRJ786458 TBC786448:TBF786458 TKY786448:TLB786458 TUU786448:TUX786458 UEQ786448:UET786458 UOM786448:UOP786458 UYI786448:UYL786458 VIE786448:VIH786458 VSA786448:VSD786458 WBW786448:WBZ786458 WLS786448:WLV786458 WVO786448:WVR786458 G851984:J851994 JC851984:JF851994 SY851984:TB851994 ACU851984:ACX851994 AMQ851984:AMT851994 AWM851984:AWP851994 BGI851984:BGL851994 BQE851984:BQH851994 CAA851984:CAD851994 CJW851984:CJZ851994 CTS851984:CTV851994 DDO851984:DDR851994 DNK851984:DNN851994 DXG851984:DXJ851994 EHC851984:EHF851994 EQY851984:ERB851994 FAU851984:FAX851994 FKQ851984:FKT851994 FUM851984:FUP851994 GEI851984:GEL851994 GOE851984:GOH851994 GYA851984:GYD851994 HHW851984:HHZ851994 HRS851984:HRV851994 IBO851984:IBR851994 ILK851984:ILN851994 IVG851984:IVJ851994 JFC851984:JFF851994 JOY851984:JPB851994 JYU851984:JYX851994 KIQ851984:KIT851994 KSM851984:KSP851994 LCI851984:LCL851994 LME851984:LMH851994 LWA851984:LWD851994 MFW851984:MFZ851994 MPS851984:MPV851994 MZO851984:MZR851994 NJK851984:NJN851994 NTG851984:NTJ851994 ODC851984:ODF851994 OMY851984:ONB851994 OWU851984:OWX851994 PGQ851984:PGT851994 PQM851984:PQP851994 QAI851984:QAL851994 QKE851984:QKH851994 QUA851984:QUD851994 RDW851984:RDZ851994 RNS851984:RNV851994 RXO851984:RXR851994 SHK851984:SHN851994 SRG851984:SRJ851994 TBC851984:TBF851994 TKY851984:TLB851994 TUU851984:TUX851994 UEQ851984:UET851994 UOM851984:UOP851994 UYI851984:UYL851994 VIE851984:VIH851994 VSA851984:VSD851994 WBW851984:WBZ851994 WLS851984:WLV851994 WVO851984:WVR851994 G917520:J917530 JC917520:JF917530 SY917520:TB917530 ACU917520:ACX917530 AMQ917520:AMT917530 AWM917520:AWP917530 BGI917520:BGL917530 BQE917520:BQH917530 CAA917520:CAD917530 CJW917520:CJZ917530 CTS917520:CTV917530 DDO917520:DDR917530 DNK917520:DNN917530 DXG917520:DXJ917530 EHC917520:EHF917530 EQY917520:ERB917530 FAU917520:FAX917530 FKQ917520:FKT917530 FUM917520:FUP917530 GEI917520:GEL917530 GOE917520:GOH917530 GYA917520:GYD917530 HHW917520:HHZ917530 HRS917520:HRV917530 IBO917520:IBR917530 ILK917520:ILN917530 IVG917520:IVJ917530 JFC917520:JFF917530 JOY917520:JPB917530 JYU917520:JYX917530 KIQ917520:KIT917530 KSM917520:KSP917530 LCI917520:LCL917530 LME917520:LMH917530 LWA917520:LWD917530 MFW917520:MFZ917530 MPS917520:MPV917530 MZO917520:MZR917530 NJK917520:NJN917530 NTG917520:NTJ917530 ODC917520:ODF917530 OMY917520:ONB917530 OWU917520:OWX917530 PGQ917520:PGT917530 PQM917520:PQP917530 QAI917520:QAL917530 QKE917520:QKH917530 QUA917520:QUD917530 RDW917520:RDZ917530 RNS917520:RNV917530 RXO917520:RXR917530 SHK917520:SHN917530 SRG917520:SRJ917530 TBC917520:TBF917530 TKY917520:TLB917530 TUU917520:TUX917530 UEQ917520:UET917530 UOM917520:UOP917530 UYI917520:UYL917530 VIE917520:VIH917530 VSA917520:VSD917530 WBW917520:WBZ917530 WLS917520:WLV917530 WVO917520:WVR917530 G983056:J983066 JC983056:JF983066 SY983056:TB983066 ACU983056:ACX983066 AMQ983056:AMT983066 AWM983056:AWP983066 BGI983056:BGL983066 BQE983056:BQH983066 CAA983056:CAD983066 CJW983056:CJZ983066 CTS983056:CTV983066 DDO983056:DDR983066 DNK983056:DNN983066 DXG983056:DXJ983066 EHC983056:EHF983066 EQY983056:ERB983066 FAU983056:FAX983066 FKQ983056:FKT983066 FUM983056:FUP983066 GEI983056:GEL983066 GOE983056:GOH983066 GYA983056:GYD983066 HHW983056:HHZ983066 HRS983056:HRV983066 IBO983056:IBR983066 ILK983056:ILN983066 IVG983056:IVJ983066 JFC983056:JFF983066 JOY983056:JPB983066 JYU983056:JYX983066 KIQ983056:KIT983066 KSM983056:KSP983066 LCI983056:LCL983066 LME983056:LMH983066 LWA983056:LWD983066 MFW983056:MFZ983066 MPS983056:MPV983066 MZO983056:MZR983066 NJK983056:NJN983066 NTG983056:NTJ983066 ODC983056:ODF983066 OMY983056:ONB983066 OWU983056:OWX983066 PGQ983056:PGT983066 PQM983056:PQP983066 QAI983056:QAL983066 QKE983056:QKH983066 QUA983056:QUD983066 RDW983056:RDZ983066 RNS983056:RNV983066 RXO983056:RXR983066 SHK983056:SHN983066 SRG983056:SRJ983066 TBC983056:TBF983066 TKY983056:TLB983066 TUU983056:TUX983066 UEQ983056:UET983066 UOM983056:UOP983066 UYI983056:UYL983066 VIE983056:VIH983066 VSA983056:VSD983066 WBW983056:WBZ983066 WLS983056:WLV983066 WVO983056:WVR983066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F65552:F65624 JB65552:JB65624 SX65552:SX65624 ACT65552:ACT65624 AMP65552:AMP65624 AWL65552:AWL65624 BGH65552:BGH65624 BQD65552:BQD65624 BZZ65552:BZZ65624 CJV65552:CJV65624 CTR65552:CTR65624 DDN65552:DDN65624 DNJ65552:DNJ65624 DXF65552:DXF65624 EHB65552:EHB65624 EQX65552:EQX65624 FAT65552:FAT65624 FKP65552:FKP65624 FUL65552:FUL65624 GEH65552:GEH65624 GOD65552:GOD65624 GXZ65552:GXZ65624 HHV65552:HHV65624 HRR65552:HRR65624 IBN65552:IBN65624 ILJ65552:ILJ65624 IVF65552:IVF65624 JFB65552:JFB65624 JOX65552:JOX65624 JYT65552:JYT65624 KIP65552:KIP65624 KSL65552:KSL65624 LCH65552:LCH65624 LMD65552:LMD65624 LVZ65552:LVZ65624 MFV65552:MFV65624 MPR65552:MPR65624 MZN65552:MZN65624 NJJ65552:NJJ65624 NTF65552:NTF65624 ODB65552:ODB65624 OMX65552:OMX65624 OWT65552:OWT65624 PGP65552:PGP65624 PQL65552:PQL65624 QAH65552:QAH65624 QKD65552:QKD65624 QTZ65552:QTZ65624 RDV65552:RDV65624 RNR65552:RNR65624 RXN65552:RXN65624 SHJ65552:SHJ65624 SRF65552:SRF65624 TBB65552:TBB65624 TKX65552:TKX65624 TUT65552:TUT65624 UEP65552:UEP65624 UOL65552:UOL65624 UYH65552:UYH65624 VID65552:VID65624 VRZ65552:VRZ65624 WBV65552:WBV65624 WLR65552:WLR65624 WVN65552:WVN65624 F131088:F131160 JB131088:JB131160 SX131088:SX131160 ACT131088:ACT131160 AMP131088:AMP131160 AWL131088:AWL131160 BGH131088:BGH131160 BQD131088:BQD131160 BZZ131088:BZZ131160 CJV131088:CJV131160 CTR131088:CTR131160 DDN131088:DDN131160 DNJ131088:DNJ131160 DXF131088:DXF131160 EHB131088:EHB131160 EQX131088:EQX131160 FAT131088:FAT131160 FKP131088:FKP131160 FUL131088:FUL131160 GEH131088:GEH131160 GOD131088:GOD131160 GXZ131088:GXZ131160 HHV131088:HHV131160 HRR131088:HRR131160 IBN131088:IBN131160 ILJ131088:ILJ131160 IVF131088:IVF131160 JFB131088:JFB131160 JOX131088:JOX131160 JYT131088:JYT131160 KIP131088:KIP131160 KSL131088:KSL131160 LCH131088:LCH131160 LMD131088:LMD131160 LVZ131088:LVZ131160 MFV131088:MFV131160 MPR131088:MPR131160 MZN131088:MZN131160 NJJ131088:NJJ131160 NTF131088:NTF131160 ODB131088:ODB131160 OMX131088:OMX131160 OWT131088:OWT131160 PGP131088:PGP131160 PQL131088:PQL131160 QAH131088:QAH131160 QKD131088:QKD131160 QTZ131088:QTZ131160 RDV131088:RDV131160 RNR131088:RNR131160 RXN131088:RXN131160 SHJ131088:SHJ131160 SRF131088:SRF131160 TBB131088:TBB131160 TKX131088:TKX131160 TUT131088:TUT131160 UEP131088:UEP131160 UOL131088:UOL131160 UYH131088:UYH131160 VID131088:VID131160 VRZ131088:VRZ131160 WBV131088:WBV131160 WLR131088:WLR131160 WVN131088:WVN131160 F196624:F196696 JB196624:JB196696 SX196624:SX196696 ACT196624:ACT196696 AMP196624:AMP196696 AWL196624:AWL196696 BGH196624:BGH196696 BQD196624:BQD196696 BZZ196624:BZZ196696 CJV196624:CJV196696 CTR196624:CTR196696 DDN196624:DDN196696 DNJ196624:DNJ196696 DXF196624:DXF196696 EHB196624:EHB196696 EQX196624:EQX196696 FAT196624:FAT196696 FKP196624:FKP196696 FUL196624:FUL196696 GEH196624:GEH196696 GOD196624:GOD196696 GXZ196624:GXZ196696 HHV196624:HHV196696 HRR196624:HRR196696 IBN196624:IBN196696 ILJ196624:ILJ196696 IVF196624:IVF196696 JFB196624:JFB196696 JOX196624:JOX196696 JYT196624:JYT196696 KIP196624:KIP196696 KSL196624:KSL196696 LCH196624:LCH196696 LMD196624:LMD196696 LVZ196624:LVZ196696 MFV196624:MFV196696 MPR196624:MPR196696 MZN196624:MZN196696 NJJ196624:NJJ196696 NTF196624:NTF196696 ODB196624:ODB196696 OMX196624:OMX196696 OWT196624:OWT196696 PGP196624:PGP196696 PQL196624:PQL196696 QAH196624:QAH196696 QKD196624:QKD196696 QTZ196624:QTZ196696 RDV196624:RDV196696 RNR196624:RNR196696 RXN196624:RXN196696 SHJ196624:SHJ196696 SRF196624:SRF196696 TBB196624:TBB196696 TKX196624:TKX196696 TUT196624:TUT196696 UEP196624:UEP196696 UOL196624:UOL196696 UYH196624:UYH196696 VID196624:VID196696 VRZ196624:VRZ196696 WBV196624:WBV196696 WLR196624:WLR196696 WVN196624:WVN196696 F262160:F262232 JB262160:JB262232 SX262160:SX262232 ACT262160:ACT262232 AMP262160:AMP262232 AWL262160:AWL262232 BGH262160:BGH262232 BQD262160:BQD262232 BZZ262160:BZZ262232 CJV262160:CJV262232 CTR262160:CTR262232 DDN262160:DDN262232 DNJ262160:DNJ262232 DXF262160:DXF262232 EHB262160:EHB262232 EQX262160:EQX262232 FAT262160:FAT262232 FKP262160:FKP262232 FUL262160:FUL262232 GEH262160:GEH262232 GOD262160:GOD262232 GXZ262160:GXZ262232 HHV262160:HHV262232 HRR262160:HRR262232 IBN262160:IBN262232 ILJ262160:ILJ262232 IVF262160:IVF262232 JFB262160:JFB262232 JOX262160:JOX262232 JYT262160:JYT262232 KIP262160:KIP262232 KSL262160:KSL262232 LCH262160:LCH262232 LMD262160:LMD262232 LVZ262160:LVZ262232 MFV262160:MFV262232 MPR262160:MPR262232 MZN262160:MZN262232 NJJ262160:NJJ262232 NTF262160:NTF262232 ODB262160:ODB262232 OMX262160:OMX262232 OWT262160:OWT262232 PGP262160:PGP262232 PQL262160:PQL262232 QAH262160:QAH262232 QKD262160:QKD262232 QTZ262160:QTZ262232 RDV262160:RDV262232 RNR262160:RNR262232 RXN262160:RXN262232 SHJ262160:SHJ262232 SRF262160:SRF262232 TBB262160:TBB262232 TKX262160:TKX262232 TUT262160:TUT262232 UEP262160:UEP262232 UOL262160:UOL262232 UYH262160:UYH262232 VID262160:VID262232 VRZ262160:VRZ262232 WBV262160:WBV262232 WLR262160:WLR262232 WVN262160:WVN262232 F327696:F327768 JB327696:JB327768 SX327696:SX327768 ACT327696:ACT327768 AMP327696:AMP327768 AWL327696:AWL327768 BGH327696:BGH327768 BQD327696:BQD327768 BZZ327696:BZZ327768 CJV327696:CJV327768 CTR327696:CTR327768 DDN327696:DDN327768 DNJ327696:DNJ327768 DXF327696:DXF327768 EHB327696:EHB327768 EQX327696:EQX327768 FAT327696:FAT327768 FKP327696:FKP327768 FUL327696:FUL327768 GEH327696:GEH327768 GOD327696:GOD327768 GXZ327696:GXZ327768 HHV327696:HHV327768 HRR327696:HRR327768 IBN327696:IBN327768 ILJ327696:ILJ327768 IVF327696:IVF327768 JFB327696:JFB327768 JOX327696:JOX327768 JYT327696:JYT327768 KIP327696:KIP327768 KSL327696:KSL327768 LCH327696:LCH327768 LMD327696:LMD327768 LVZ327696:LVZ327768 MFV327696:MFV327768 MPR327696:MPR327768 MZN327696:MZN327768 NJJ327696:NJJ327768 NTF327696:NTF327768 ODB327696:ODB327768 OMX327696:OMX327768 OWT327696:OWT327768 PGP327696:PGP327768 PQL327696:PQL327768 QAH327696:QAH327768 QKD327696:QKD327768 QTZ327696:QTZ327768 RDV327696:RDV327768 RNR327696:RNR327768 RXN327696:RXN327768 SHJ327696:SHJ327768 SRF327696:SRF327768 TBB327696:TBB327768 TKX327696:TKX327768 TUT327696:TUT327768 UEP327696:UEP327768 UOL327696:UOL327768 UYH327696:UYH327768 VID327696:VID327768 VRZ327696:VRZ327768 WBV327696:WBV327768 WLR327696:WLR327768 WVN327696:WVN327768 F393232:F393304 JB393232:JB393304 SX393232:SX393304 ACT393232:ACT393304 AMP393232:AMP393304 AWL393232:AWL393304 BGH393232:BGH393304 BQD393232:BQD393304 BZZ393232:BZZ393304 CJV393232:CJV393304 CTR393232:CTR393304 DDN393232:DDN393304 DNJ393232:DNJ393304 DXF393232:DXF393304 EHB393232:EHB393304 EQX393232:EQX393304 FAT393232:FAT393304 FKP393232:FKP393304 FUL393232:FUL393304 GEH393232:GEH393304 GOD393232:GOD393304 GXZ393232:GXZ393304 HHV393232:HHV393304 HRR393232:HRR393304 IBN393232:IBN393304 ILJ393232:ILJ393304 IVF393232:IVF393304 JFB393232:JFB393304 JOX393232:JOX393304 JYT393232:JYT393304 KIP393232:KIP393304 KSL393232:KSL393304 LCH393232:LCH393304 LMD393232:LMD393304 LVZ393232:LVZ393304 MFV393232:MFV393304 MPR393232:MPR393304 MZN393232:MZN393304 NJJ393232:NJJ393304 NTF393232:NTF393304 ODB393232:ODB393304 OMX393232:OMX393304 OWT393232:OWT393304 PGP393232:PGP393304 PQL393232:PQL393304 QAH393232:QAH393304 QKD393232:QKD393304 QTZ393232:QTZ393304 RDV393232:RDV393304 RNR393232:RNR393304 RXN393232:RXN393304 SHJ393232:SHJ393304 SRF393232:SRF393304 TBB393232:TBB393304 TKX393232:TKX393304 TUT393232:TUT393304 UEP393232:UEP393304 UOL393232:UOL393304 UYH393232:UYH393304 VID393232:VID393304 VRZ393232:VRZ393304 WBV393232:WBV393304 WLR393232:WLR393304 WVN393232:WVN393304 F458768:F458840 JB458768:JB458840 SX458768:SX458840 ACT458768:ACT458840 AMP458768:AMP458840 AWL458768:AWL458840 BGH458768:BGH458840 BQD458768:BQD458840 BZZ458768:BZZ458840 CJV458768:CJV458840 CTR458768:CTR458840 DDN458768:DDN458840 DNJ458768:DNJ458840 DXF458768:DXF458840 EHB458768:EHB458840 EQX458768:EQX458840 FAT458768:FAT458840 FKP458768:FKP458840 FUL458768:FUL458840 GEH458768:GEH458840 GOD458768:GOD458840 GXZ458768:GXZ458840 HHV458768:HHV458840 HRR458768:HRR458840 IBN458768:IBN458840 ILJ458768:ILJ458840 IVF458768:IVF458840 JFB458768:JFB458840 JOX458768:JOX458840 JYT458768:JYT458840 KIP458768:KIP458840 KSL458768:KSL458840 LCH458768:LCH458840 LMD458768:LMD458840 LVZ458768:LVZ458840 MFV458768:MFV458840 MPR458768:MPR458840 MZN458768:MZN458840 NJJ458768:NJJ458840 NTF458768:NTF458840 ODB458768:ODB458840 OMX458768:OMX458840 OWT458768:OWT458840 PGP458768:PGP458840 PQL458768:PQL458840 QAH458768:QAH458840 QKD458768:QKD458840 QTZ458768:QTZ458840 RDV458768:RDV458840 RNR458768:RNR458840 RXN458768:RXN458840 SHJ458768:SHJ458840 SRF458768:SRF458840 TBB458768:TBB458840 TKX458768:TKX458840 TUT458768:TUT458840 UEP458768:UEP458840 UOL458768:UOL458840 UYH458768:UYH458840 VID458768:VID458840 VRZ458768:VRZ458840 WBV458768:WBV458840 WLR458768:WLR458840 WVN458768:WVN458840 F524304:F524376 JB524304:JB524376 SX524304:SX524376 ACT524304:ACT524376 AMP524304:AMP524376 AWL524304:AWL524376 BGH524304:BGH524376 BQD524304:BQD524376 BZZ524304:BZZ524376 CJV524304:CJV524376 CTR524304:CTR524376 DDN524304:DDN524376 DNJ524304:DNJ524376 DXF524304:DXF524376 EHB524304:EHB524376 EQX524304:EQX524376 FAT524304:FAT524376 FKP524304:FKP524376 FUL524304:FUL524376 GEH524304:GEH524376 GOD524304:GOD524376 GXZ524304:GXZ524376 HHV524304:HHV524376 HRR524304:HRR524376 IBN524304:IBN524376 ILJ524304:ILJ524376 IVF524304:IVF524376 JFB524304:JFB524376 JOX524304:JOX524376 JYT524304:JYT524376 KIP524304:KIP524376 KSL524304:KSL524376 LCH524304:LCH524376 LMD524304:LMD524376 LVZ524304:LVZ524376 MFV524304:MFV524376 MPR524304:MPR524376 MZN524304:MZN524376 NJJ524304:NJJ524376 NTF524304:NTF524376 ODB524304:ODB524376 OMX524304:OMX524376 OWT524304:OWT524376 PGP524304:PGP524376 PQL524304:PQL524376 QAH524304:QAH524376 QKD524304:QKD524376 QTZ524304:QTZ524376 RDV524304:RDV524376 RNR524304:RNR524376 RXN524304:RXN524376 SHJ524304:SHJ524376 SRF524304:SRF524376 TBB524304:TBB524376 TKX524304:TKX524376 TUT524304:TUT524376 UEP524304:UEP524376 UOL524304:UOL524376 UYH524304:UYH524376 VID524304:VID524376 VRZ524304:VRZ524376 WBV524304:WBV524376 WLR524304:WLR524376 WVN524304:WVN524376 F589840:F589912 JB589840:JB589912 SX589840:SX589912 ACT589840:ACT589912 AMP589840:AMP589912 AWL589840:AWL589912 BGH589840:BGH589912 BQD589840:BQD589912 BZZ589840:BZZ589912 CJV589840:CJV589912 CTR589840:CTR589912 DDN589840:DDN589912 DNJ589840:DNJ589912 DXF589840:DXF589912 EHB589840:EHB589912 EQX589840:EQX589912 FAT589840:FAT589912 FKP589840:FKP589912 FUL589840:FUL589912 GEH589840:GEH589912 GOD589840:GOD589912 GXZ589840:GXZ589912 HHV589840:HHV589912 HRR589840:HRR589912 IBN589840:IBN589912 ILJ589840:ILJ589912 IVF589840:IVF589912 JFB589840:JFB589912 JOX589840:JOX589912 JYT589840:JYT589912 KIP589840:KIP589912 KSL589840:KSL589912 LCH589840:LCH589912 LMD589840:LMD589912 LVZ589840:LVZ589912 MFV589840:MFV589912 MPR589840:MPR589912 MZN589840:MZN589912 NJJ589840:NJJ589912 NTF589840:NTF589912 ODB589840:ODB589912 OMX589840:OMX589912 OWT589840:OWT589912 PGP589840:PGP589912 PQL589840:PQL589912 QAH589840:QAH589912 QKD589840:QKD589912 QTZ589840:QTZ589912 RDV589840:RDV589912 RNR589840:RNR589912 RXN589840:RXN589912 SHJ589840:SHJ589912 SRF589840:SRF589912 TBB589840:TBB589912 TKX589840:TKX589912 TUT589840:TUT589912 UEP589840:UEP589912 UOL589840:UOL589912 UYH589840:UYH589912 VID589840:VID589912 VRZ589840:VRZ589912 WBV589840:WBV589912 WLR589840:WLR589912 WVN589840:WVN589912 F655376:F655448 JB655376:JB655448 SX655376:SX655448 ACT655376:ACT655448 AMP655376:AMP655448 AWL655376:AWL655448 BGH655376:BGH655448 BQD655376:BQD655448 BZZ655376:BZZ655448 CJV655376:CJV655448 CTR655376:CTR655448 DDN655376:DDN655448 DNJ655376:DNJ655448 DXF655376:DXF655448 EHB655376:EHB655448 EQX655376:EQX655448 FAT655376:FAT655448 FKP655376:FKP655448 FUL655376:FUL655448 GEH655376:GEH655448 GOD655376:GOD655448 GXZ655376:GXZ655448 HHV655376:HHV655448 HRR655376:HRR655448 IBN655376:IBN655448 ILJ655376:ILJ655448 IVF655376:IVF655448 JFB655376:JFB655448 JOX655376:JOX655448 JYT655376:JYT655448 KIP655376:KIP655448 KSL655376:KSL655448 LCH655376:LCH655448 LMD655376:LMD655448 LVZ655376:LVZ655448 MFV655376:MFV655448 MPR655376:MPR655448 MZN655376:MZN655448 NJJ655376:NJJ655448 NTF655376:NTF655448 ODB655376:ODB655448 OMX655376:OMX655448 OWT655376:OWT655448 PGP655376:PGP655448 PQL655376:PQL655448 QAH655376:QAH655448 QKD655376:QKD655448 QTZ655376:QTZ655448 RDV655376:RDV655448 RNR655376:RNR655448 RXN655376:RXN655448 SHJ655376:SHJ655448 SRF655376:SRF655448 TBB655376:TBB655448 TKX655376:TKX655448 TUT655376:TUT655448 UEP655376:UEP655448 UOL655376:UOL655448 UYH655376:UYH655448 VID655376:VID655448 VRZ655376:VRZ655448 WBV655376:WBV655448 WLR655376:WLR655448 WVN655376:WVN655448 F720912:F720984 JB720912:JB720984 SX720912:SX720984 ACT720912:ACT720984 AMP720912:AMP720984 AWL720912:AWL720984 BGH720912:BGH720984 BQD720912:BQD720984 BZZ720912:BZZ720984 CJV720912:CJV720984 CTR720912:CTR720984 DDN720912:DDN720984 DNJ720912:DNJ720984 DXF720912:DXF720984 EHB720912:EHB720984 EQX720912:EQX720984 FAT720912:FAT720984 FKP720912:FKP720984 FUL720912:FUL720984 GEH720912:GEH720984 GOD720912:GOD720984 GXZ720912:GXZ720984 HHV720912:HHV720984 HRR720912:HRR720984 IBN720912:IBN720984 ILJ720912:ILJ720984 IVF720912:IVF720984 JFB720912:JFB720984 JOX720912:JOX720984 JYT720912:JYT720984 KIP720912:KIP720984 KSL720912:KSL720984 LCH720912:LCH720984 LMD720912:LMD720984 LVZ720912:LVZ720984 MFV720912:MFV720984 MPR720912:MPR720984 MZN720912:MZN720984 NJJ720912:NJJ720984 NTF720912:NTF720984 ODB720912:ODB720984 OMX720912:OMX720984 OWT720912:OWT720984 PGP720912:PGP720984 PQL720912:PQL720984 QAH720912:QAH720984 QKD720912:QKD720984 QTZ720912:QTZ720984 RDV720912:RDV720984 RNR720912:RNR720984 RXN720912:RXN720984 SHJ720912:SHJ720984 SRF720912:SRF720984 TBB720912:TBB720984 TKX720912:TKX720984 TUT720912:TUT720984 UEP720912:UEP720984 UOL720912:UOL720984 UYH720912:UYH720984 VID720912:VID720984 VRZ720912:VRZ720984 WBV720912:WBV720984 WLR720912:WLR720984 WVN720912:WVN720984 F786448:F786520 JB786448:JB786520 SX786448:SX786520 ACT786448:ACT786520 AMP786448:AMP786520 AWL786448:AWL786520 BGH786448:BGH786520 BQD786448:BQD786520 BZZ786448:BZZ786520 CJV786448:CJV786520 CTR786448:CTR786520 DDN786448:DDN786520 DNJ786448:DNJ786520 DXF786448:DXF786520 EHB786448:EHB786520 EQX786448:EQX786520 FAT786448:FAT786520 FKP786448:FKP786520 FUL786448:FUL786520 GEH786448:GEH786520 GOD786448:GOD786520 GXZ786448:GXZ786520 HHV786448:HHV786520 HRR786448:HRR786520 IBN786448:IBN786520 ILJ786448:ILJ786520 IVF786448:IVF786520 JFB786448:JFB786520 JOX786448:JOX786520 JYT786448:JYT786520 KIP786448:KIP786520 KSL786448:KSL786520 LCH786448:LCH786520 LMD786448:LMD786520 LVZ786448:LVZ786520 MFV786448:MFV786520 MPR786448:MPR786520 MZN786448:MZN786520 NJJ786448:NJJ786520 NTF786448:NTF786520 ODB786448:ODB786520 OMX786448:OMX786520 OWT786448:OWT786520 PGP786448:PGP786520 PQL786448:PQL786520 QAH786448:QAH786520 QKD786448:QKD786520 QTZ786448:QTZ786520 RDV786448:RDV786520 RNR786448:RNR786520 RXN786448:RXN786520 SHJ786448:SHJ786520 SRF786448:SRF786520 TBB786448:TBB786520 TKX786448:TKX786520 TUT786448:TUT786520 UEP786448:UEP786520 UOL786448:UOL786520 UYH786448:UYH786520 VID786448:VID786520 VRZ786448:VRZ786520 WBV786448:WBV786520 WLR786448:WLR786520 WVN786448:WVN786520 F851984:F852056 JB851984:JB852056 SX851984:SX852056 ACT851984:ACT852056 AMP851984:AMP852056 AWL851984:AWL852056 BGH851984:BGH852056 BQD851984:BQD852056 BZZ851984:BZZ852056 CJV851984:CJV852056 CTR851984:CTR852056 DDN851984:DDN852056 DNJ851984:DNJ852056 DXF851984:DXF852056 EHB851984:EHB852056 EQX851984:EQX852056 FAT851984:FAT852056 FKP851984:FKP852056 FUL851984:FUL852056 GEH851984:GEH852056 GOD851984:GOD852056 GXZ851984:GXZ852056 HHV851984:HHV852056 HRR851984:HRR852056 IBN851984:IBN852056 ILJ851984:ILJ852056 IVF851984:IVF852056 JFB851984:JFB852056 JOX851984:JOX852056 JYT851984:JYT852056 KIP851984:KIP852056 KSL851984:KSL852056 LCH851984:LCH852056 LMD851984:LMD852056 LVZ851984:LVZ852056 MFV851984:MFV852056 MPR851984:MPR852056 MZN851984:MZN852056 NJJ851984:NJJ852056 NTF851984:NTF852056 ODB851984:ODB852056 OMX851984:OMX852056 OWT851984:OWT852056 PGP851984:PGP852056 PQL851984:PQL852056 QAH851984:QAH852056 QKD851984:QKD852056 QTZ851984:QTZ852056 RDV851984:RDV852056 RNR851984:RNR852056 RXN851984:RXN852056 SHJ851984:SHJ852056 SRF851984:SRF852056 TBB851984:TBB852056 TKX851984:TKX852056 TUT851984:TUT852056 UEP851984:UEP852056 UOL851984:UOL852056 UYH851984:UYH852056 VID851984:VID852056 VRZ851984:VRZ852056 WBV851984:WBV852056 WLR851984:WLR852056 WVN851984:WVN852056 F917520:F917592 JB917520:JB917592 SX917520:SX917592 ACT917520:ACT917592 AMP917520:AMP917592 AWL917520:AWL917592 BGH917520:BGH917592 BQD917520:BQD917592 BZZ917520:BZZ917592 CJV917520:CJV917592 CTR917520:CTR917592 DDN917520:DDN917592 DNJ917520:DNJ917592 DXF917520:DXF917592 EHB917520:EHB917592 EQX917520:EQX917592 FAT917520:FAT917592 FKP917520:FKP917592 FUL917520:FUL917592 GEH917520:GEH917592 GOD917520:GOD917592 GXZ917520:GXZ917592 HHV917520:HHV917592 HRR917520:HRR917592 IBN917520:IBN917592 ILJ917520:ILJ917592 IVF917520:IVF917592 JFB917520:JFB917592 JOX917520:JOX917592 JYT917520:JYT917592 KIP917520:KIP917592 KSL917520:KSL917592 LCH917520:LCH917592 LMD917520:LMD917592 LVZ917520:LVZ917592 MFV917520:MFV917592 MPR917520:MPR917592 MZN917520:MZN917592 NJJ917520:NJJ917592 NTF917520:NTF917592 ODB917520:ODB917592 OMX917520:OMX917592 OWT917520:OWT917592 PGP917520:PGP917592 PQL917520:PQL917592 QAH917520:QAH917592 QKD917520:QKD917592 QTZ917520:QTZ917592 RDV917520:RDV917592 RNR917520:RNR917592 RXN917520:RXN917592 SHJ917520:SHJ917592 SRF917520:SRF917592 TBB917520:TBB917592 TKX917520:TKX917592 TUT917520:TUT917592 UEP917520:UEP917592 UOL917520:UOL917592 UYH917520:UYH917592 VID917520:VID917592 VRZ917520:VRZ917592 WBV917520:WBV917592 WLR917520:WLR917592 WVN917520:WVN917592 F983056:F983128 JB983056:JB983128 SX983056:SX983128 ACT983056:ACT983128 AMP983056:AMP983128 AWL983056:AWL983128 BGH983056:BGH983128 BQD983056:BQD983128 BZZ983056:BZZ983128 CJV983056:CJV983128 CTR983056:CTR983128 DDN983056:DDN983128 DNJ983056:DNJ983128 DXF983056:DXF983128 EHB983056:EHB983128 EQX983056:EQX983128 FAT983056:FAT983128 FKP983056:FKP983128 FUL983056:FUL983128 GEH983056:GEH983128 GOD983056:GOD983128 GXZ983056:GXZ983128 HHV983056:HHV983128 HRR983056:HRR983128 IBN983056:IBN983128 ILJ983056:ILJ983128 IVF983056:IVF983128 JFB983056:JFB983128 JOX983056:JOX983128 JYT983056:JYT983128 KIP983056:KIP983128 KSL983056:KSL983128 LCH983056:LCH983128 LMD983056:LMD983128 LVZ983056:LVZ983128 MFV983056:MFV983128 MPR983056:MPR983128 MZN983056:MZN983128 NJJ983056:NJJ983128 NTF983056:NTF983128 ODB983056:ODB983128 OMX983056:OMX983128 OWT983056:OWT983128 PGP983056:PGP983128 PQL983056:PQL983128 QAH983056:QAH983128 QKD983056:QKD983128 QTZ983056:QTZ983128 RDV983056:RDV983128 RNR983056:RNR983128 RXN983056:RXN983128 SHJ983056:SHJ983128 SRF983056:SRF983128 TBB983056:TBB983128 TKX983056:TKX983128 TUT983056:TUT983128 UEP983056:UEP983128 UOL983056:UOL983128 UYH983056:UYH983128 VID983056:VID983128 VRZ983056:VRZ983128 WBV983056:WBV983128 WLR983056:WLR983128 WVN983056:WVN983128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E65633:J65633 JA65633:JF65633 SW65633:TB65633 ACS65633:ACX65633 AMO65633:AMT65633 AWK65633:AWP65633 BGG65633:BGL65633 BQC65633:BQH65633 BZY65633:CAD65633 CJU65633:CJZ65633 CTQ65633:CTV65633 DDM65633:DDR65633 DNI65633:DNN65633 DXE65633:DXJ65633 EHA65633:EHF65633 EQW65633:ERB65633 FAS65633:FAX65633 FKO65633:FKT65633 FUK65633:FUP65633 GEG65633:GEL65633 GOC65633:GOH65633 GXY65633:GYD65633 HHU65633:HHZ65633 HRQ65633:HRV65633 IBM65633:IBR65633 ILI65633:ILN65633 IVE65633:IVJ65633 JFA65633:JFF65633 JOW65633:JPB65633 JYS65633:JYX65633 KIO65633:KIT65633 KSK65633:KSP65633 LCG65633:LCL65633 LMC65633:LMH65633 LVY65633:LWD65633 MFU65633:MFZ65633 MPQ65633:MPV65633 MZM65633:MZR65633 NJI65633:NJN65633 NTE65633:NTJ65633 ODA65633:ODF65633 OMW65633:ONB65633 OWS65633:OWX65633 PGO65633:PGT65633 PQK65633:PQP65633 QAG65633:QAL65633 QKC65633:QKH65633 QTY65633:QUD65633 RDU65633:RDZ65633 RNQ65633:RNV65633 RXM65633:RXR65633 SHI65633:SHN65633 SRE65633:SRJ65633 TBA65633:TBF65633 TKW65633:TLB65633 TUS65633:TUX65633 UEO65633:UET65633 UOK65633:UOP65633 UYG65633:UYL65633 VIC65633:VIH65633 VRY65633:VSD65633 WBU65633:WBZ65633 WLQ65633:WLV65633 WVM65633:WVR65633 E131169:J131169 JA131169:JF131169 SW131169:TB131169 ACS131169:ACX131169 AMO131169:AMT131169 AWK131169:AWP131169 BGG131169:BGL131169 BQC131169:BQH131169 BZY131169:CAD131169 CJU131169:CJZ131169 CTQ131169:CTV131169 DDM131169:DDR131169 DNI131169:DNN131169 DXE131169:DXJ131169 EHA131169:EHF131169 EQW131169:ERB131169 FAS131169:FAX131169 FKO131169:FKT131169 FUK131169:FUP131169 GEG131169:GEL131169 GOC131169:GOH131169 GXY131169:GYD131169 HHU131169:HHZ131169 HRQ131169:HRV131169 IBM131169:IBR131169 ILI131169:ILN131169 IVE131169:IVJ131169 JFA131169:JFF131169 JOW131169:JPB131169 JYS131169:JYX131169 KIO131169:KIT131169 KSK131169:KSP131169 LCG131169:LCL131169 LMC131169:LMH131169 LVY131169:LWD131169 MFU131169:MFZ131169 MPQ131169:MPV131169 MZM131169:MZR131169 NJI131169:NJN131169 NTE131169:NTJ131169 ODA131169:ODF131169 OMW131169:ONB131169 OWS131169:OWX131169 PGO131169:PGT131169 PQK131169:PQP131169 QAG131169:QAL131169 QKC131169:QKH131169 QTY131169:QUD131169 RDU131169:RDZ131169 RNQ131169:RNV131169 RXM131169:RXR131169 SHI131169:SHN131169 SRE131169:SRJ131169 TBA131169:TBF131169 TKW131169:TLB131169 TUS131169:TUX131169 UEO131169:UET131169 UOK131169:UOP131169 UYG131169:UYL131169 VIC131169:VIH131169 VRY131169:VSD131169 WBU131169:WBZ131169 WLQ131169:WLV131169 WVM131169:WVR131169 E196705:J196705 JA196705:JF196705 SW196705:TB196705 ACS196705:ACX196705 AMO196705:AMT196705 AWK196705:AWP196705 BGG196705:BGL196705 BQC196705:BQH196705 BZY196705:CAD196705 CJU196705:CJZ196705 CTQ196705:CTV196705 DDM196705:DDR196705 DNI196705:DNN196705 DXE196705:DXJ196705 EHA196705:EHF196705 EQW196705:ERB196705 FAS196705:FAX196705 FKO196705:FKT196705 FUK196705:FUP196705 GEG196705:GEL196705 GOC196705:GOH196705 GXY196705:GYD196705 HHU196705:HHZ196705 HRQ196705:HRV196705 IBM196705:IBR196705 ILI196705:ILN196705 IVE196705:IVJ196705 JFA196705:JFF196705 JOW196705:JPB196705 JYS196705:JYX196705 KIO196705:KIT196705 KSK196705:KSP196705 LCG196705:LCL196705 LMC196705:LMH196705 LVY196705:LWD196705 MFU196705:MFZ196705 MPQ196705:MPV196705 MZM196705:MZR196705 NJI196705:NJN196705 NTE196705:NTJ196705 ODA196705:ODF196705 OMW196705:ONB196705 OWS196705:OWX196705 PGO196705:PGT196705 PQK196705:PQP196705 QAG196705:QAL196705 QKC196705:QKH196705 QTY196705:QUD196705 RDU196705:RDZ196705 RNQ196705:RNV196705 RXM196705:RXR196705 SHI196705:SHN196705 SRE196705:SRJ196705 TBA196705:TBF196705 TKW196705:TLB196705 TUS196705:TUX196705 UEO196705:UET196705 UOK196705:UOP196705 UYG196705:UYL196705 VIC196705:VIH196705 VRY196705:VSD196705 WBU196705:WBZ196705 WLQ196705:WLV196705 WVM196705:WVR196705 E262241:J262241 JA262241:JF262241 SW262241:TB262241 ACS262241:ACX262241 AMO262241:AMT262241 AWK262241:AWP262241 BGG262241:BGL262241 BQC262241:BQH262241 BZY262241:CAD262241 CJU262241:CJZ262241 CTQ262241:CTV262241 DDM262241:DDR262241 DNI262241:DNN262241 DXE262241:DXJ262241 EHA262241:EHF262241 EQW262241:ERB262241 FAS262241:FAX262241 FKO262241:FKT262241 FUK262241:FUP262241 GEG262241:GEL262241 GOC262241:GOH262241 GXY262241:GYD262241 HHU262241:HHZ262241 HRQ262241:HRV262241 IBM262241:IBR262241 ILI262241:ILN262241 IVE262241:IVJ262241 JFA262241:JFF262241 JOW262241:JPB262241 JYS262241:JYX262241 KIO262241:KIT262241 KSK262241:KSP262241 LCG262241:LCL262241 LMC262241:LMH262241 LVY262241:LWD262241 MFU262241:MFZ262241 MPQ262241:MPV262241 MZM262241:MZR262241 NJI262241:NJN262241 NTE262241:NTJ262241 ODA262241:ODF262241 OMW262241:ONB262241 OWS262241:OWX262241 PGO262241:PGT262241 PQK262241:PQP262241 QAG262241:QAL262241 QKC262241:QKH262241 QTY262241:QUD262241 RDU262241:RDZ262241 RNQ262241:RNV262241 RXM262241:RXR262241 SHI262241:SHN262241 SRE262241:SRJ262241 TBA262241:TBF262241 TKW262241:TLB262241 TUS262241:TUX262241 UEO262241:UET262241 UOK262241:UOP262241 UYG262241:UYL262241 VIC262241:VIH262241 VRY262241:VSD262241 WBU262241:WBZ262241 WLQ262241:WLV262241 WVM262241:WVR262241 E327777:J327777 JA327777:JF327777 SW327777:TB327777 ACS327777:ACX327777 AMO327777:AMT327777 AWK327777:AWP327777 BGG327777:BGL327777 BQC327777:BQH327777 BZY327777:CAD327777 CJU327777:CJZ327777 CTQ327777:CTV327777 DDM327777:DDR327777 DNI327777:DNN327777 DXE327777:DXJ327777 EHA327777:EHF327777 EQW327777:ERB327777 FAS327777:FAX327777 FKO327777:FKT327777 FUK327777:FUP327777 GEG327777:GEL327777 GOC327777:GOH327777 GXY327777:GYD327777 HHU327777:HHZ327777 HRQ327777:HRV327777 IBM327777:IBR327777 ILI327777:ILN327777 IVE327777:IVJ327777 JFA327777:JFF327777 JOW327777:JPB327777 JYS327777:JYX327777 KIO327777:KIT327777 KSK327777:KSP327777 LCG327777:LCL327777 LMC327777:LMH327777 LVY327777:LWD327777 MFU327777:MFZ327777 MPQ327777:MPV327777 MZM327777:MZR327777 NJI327777:NJN327777 NTE327777:NTJ327777 ODA327777:ODF327777 OMW327777:ONB327777 OWS327777:OWX327777 PGO327777:PGT327777 PQK327777:PQP327777 QAG327777:QAL327777 QKC327777:QKH327777 QTY327777:QUD327777 RDU327777:RDZ327777 RNQ327777:RNV327777 RXM327777:RXR327777 SHI327777:SHN327777 SRE327777:SRJ327777 TBA327777:TBF327777 TKW327777:TLB327777 TUS327777:TUX327777 UEO327777:UET327777 UOK327777:UOP327777 UYG327777:UYL327777 VIC327777:VIH327777 VRY327777:VSD327777 WBU327777:WBZ327777 WLQ327777:WLV327777 WVM327777:WVR327777 E393313:J393313 JA393313:JF393313 SW393313:TB393313 ACS393313:ACX393313 AMO393313:AMT393313 AWK393313:AWP393313 BGG393313:BGL393313 BQC393313:BQH393313 BZY393313:CAD393313 CJU393313:CJZ393313 CTQ393313:CTV393313 DDM393313:DDR393313 DNI393313:DNN393313 DXE393313:DXJ393313 EHA393313:EHF393313 EQW393313:ERB393313 FAS393313:FAX393313 FKO393313:FKT393313 FUK393313:FUP393313 GEG393313:GEL393313 GOC393313:GOH393313 GXY393313:GYD393313 HHU393313:HHZ393313 HRQ393313:HRV393313 IBM393313:IBR393313 ILI393313:ILN393313 IVE393313:IVJ393313 JFA393313:JFF393313 JOW393313:JPB393313 JYS393313:JYX393313 KIO393313:KIT393313 KSK393313:KSP393313 LCG393313:LCL393313 LMC393313:LMH393313 LVY393313:LWD393313 MFU393313:MFZ393313 MPQ393313:MPV393313 MZM393313:MZR393313 NJI393313:NJN393313 NTE393313:NTJ393313 ODA393313:ODF393313 OMW393313:ONB393313 OWS393313:OWX393313 PGO393313:PGT393313 PQK393313:PQP393313 QAG393313:QAL393313 QKC393313:QKH393313 QTY393313:QUD393313 RDU393313:RDZ393313 RNQ393313:RNV393313 RXM393313:RXR393313 SHI393313:SHN393313 SRE393313:SRJ393313 TBA393313:TBF393313 TKW393313:TLB393313 TUS393313:TUX393313 UEO393313:UET393313 UOK393313:UOP393313 UYG393313:UYL393313 VIC393313:VIH393313 VRY393313:VSD393313 WBU393313:WBZ393313 WLQ393313:WLV393313 WVM393313:WVR393313 E458849:J458849 JA458849:JF458849 SW458849:TB458849 ACS458849:ACX458849 AMO458849:AMT458849 AWK458849:AWP458849 BGG458849:BGL458849 BQC458849:BQH458849 BZY458849:CAD458849 CJU458849:CJZ458849 CTQ458849:CTV458849 DDM458849:DDR458849 DNI458849:DNN458849 DXE458849:DXJ458849 EHA458849:EHF458849 EQW458849:ERB458849 FAS458849:FAX458849 FKO458849:FKT458849 FUK458849:FUP458849 GEG458849:GEL458849 GOC458849:GOH458849 GXY458849:GYD458849 HHU458849:HHZ458849 HRQ458849:HRV458849 IBM458849:IBR458849 ILI458849:ILN458849 IVE458849:IVJ458849 JFA458849:JFF458849 JOW458849:JPB458849 JYS458849:JYX458849 KIO458849:KIT458849 KSK458849:KSP458849 LCG458849:LCL458849 LMC458849:LMH458849 LVY458849:LWD458849 MFU458849:MFZ458849 MPQ458849:MPV458849 MZM458849:MZR458849 NJI458849:NJN458849 NTE458849:NTJ458849 ODA458849:ODF458849 OMW458849:ONB458849 OWS458849:OWX458849 PGO458849:PGT458849 PQK458849:PQP458849 QAG458849:QAL458849 QKC458849:QKH458849 QTY458849:QUD458849 RDU458849:RDZ458849 RNQ458849:RNV458849 RXM458849:RXR458849 SHI458849:SHN458849 SRE458849:SRJ458849 TBA458849:TBF458849 TKW458849:TLB458849 TUS458849:TUX458849 UEO458849:UET458849 UOK458849:UOP458849 UYG458849:UYL458849 VIC458849:VIH458849 VRY458849:VSD458849 WBU458849:WBZ458849 WLQ458849:WLV458849 WVM458849:WVR458849 E524385:J524385 JA524385:JF524385 SW524385:TB524385 ACS524385:ACX524385 AMO524385:AMT524385 AWK524385:AWP524385 BGG524385:BGL524385 BQC524385:BQH524385 BZY524385:CAD524385 CJU524385:CJZ524385 CTQ524385:CTV524385 DDM524385:DDR524385 DNI524385:DNN524385 DXE524385:DXJ524385 EHA524385:EHF524385 EQW524385:ERB524385 FAS524385:FAX524385 FKO524385:FKT524385 FUK524385:FUP524385 GEG524385:GEL524385 GOC524385:GOH524385 GXY524385:GYD524385 HHU524385:HHZ524385 HRQ524385:HRV524385 IBM524385:IBR524385 ILI524385:ILN524385 IVE524385:IVJ524385 JFA524385:JFF524385 JOW524385:JPB524385 JYS524385:JYX524385 KIO524385:KIT524385 KSK524385:KSP524385 LCG524385:LCL524385 LMC524385:LMH524385 LVY524385:LWD524385 MFU524385:MFZ524385 MPQ524385:MPV524385 MZM524385:MZR524385 NJI524385:NJN524385 NTE524385:NTJ524385 ODA524385:ODF524385 OMW524385:ONB524385 OWS524385:OWX524385 PGO524385:PGT524385 PQK524385:PQP524385 QAG524385:QAL524385 QKC524385:QKH524385 QTY524385:QUD524385 RDU524385:RDZ524385 RNQ524385:RNV524385 RXM524385:RXR524385 SHI524385:SHN524385 SRE524385:SRJ524385 TBA524385:TBF524385 TKW524385:TLB524385 TUS524385:TUX524385 UEO524385:UET524385 UOK524385:UOP524385 UYG524385:UYL524385 VIC524385:VIH524385 VRY524385:VSD524385 WBU524385:WBZ524385 WLQ524385:WLV524385 WVM524385:WVR524385 E589921:J589921 JA589921:JF589921 SW589921:TB589921 ACS589921:ACX589921 AMO589921:AMT589921 AWK589921:AWP589921 BGG589921:BGL589921 BQC589921:BQH589921 BZY589921:CAD589921 CJU589921:CJZ589921 CTQ589921:CTV589921 DDM589921:DDR589921 DNI589921:DNN589921 DXE589921:DXJ589921 EHA589921:EHF589921 EQW589921:ERB589921 FAS589921:FAX589921 FKO589921:FKT589921 FUK589921:FUP589921 GEG589921:GEL589921 GOC589921:GOH589921 GXY589921:GYD589921 HHU589921:HHZ589921 HRQ589921:HRV589921 IBM589921:IBR589921 ILI589921:ILN589921 IVE589921:IVJ589921 JFA589921:JFF589921 JOW589921:JPB589921 JYS589921:JYX589921 KIO589921:KIT589921 KSK589921:KSP589921 LCG589921:LCL589921 LMC589921:LMH589921 LVY589921:LWD589921 MFU589921:MFZ589921 MPQ589921:MPV589921 MZM589921:MZR589921 NJI589921:NJN589921 NTE589921:NTJ589921 ODA589921:ODF589921 OMW589921:ONB589921 OWS589921:OWX589921 PGO589921:PGT589921 PQK589921:PQP589921 QAG589921:QAL589921 QKC589921:QKH589921 QTY589921:QUD589921 RDU589921:RDZ589921 RNQ589921:RNV589921 RXM589921:RXR589921 SHI589921:SHN589921 SRE589921:SRJ589921 TBA589921:TBF589921 TKW589921:TLB589921 TUS589921:TUX589921 UEO589921:UET589921 UOK589921:UOP589921 UYG589921:UYL589921 VIC589921:VIH589921 VRY589921:VSD589921 WBU589921:WBZ589921 WLQ589921:WLV589921 WVM589921:WVR589921 E655457:J655457 JA655457:JF655457 SW655457:TB655457 ACS655457:ACX655457 AMO655457:AMT655457 AWK655457:AWP655457 BGG655457:BGL655457 BQC655457:BQH655457 BZY655457:CAD655457 CJU655457:CJZ655457 CTQ655457:CTV655457 DDM655457:DDR655457 DNI655457:DNN655457 DXE655457:DXJ655457 EHA655457:EHF655457 EQW655457:ERB655457 FAS655457:FAX655457 FKO655457:FKT655457 FUK655457:FUP655457 GEG655457:GEL655457 GOC655457:GOH655457 GXY655457:GYD655457 HHU655457:HHZ655457 HRQ655457:HRV655457 IBM655457:IBR655457 ILI655457:ILN655457 IVE655457:IVJ655457 JFA655457:JFF655457 JOW655457:JPB655457 JYS655457:JYX655457 KIO655457:KIT655457 KSK655457:KSP655457 LCG655457:LCL655457 LMC655457:LMH655457 LVY655457:LWD655457 MFU655457:MFZ655457 MPQ655457:MPV655457 MZM655457:MZR655457 NJI655457:NJN655457 NTE655457:NTJ655457 ODA655457:ODF655457 OMW655457:ONB655457 OWS655457:OWX655457 PGO655457:PGT655457 PQK655457:PQP655457 QAG655457:QAL655457 QKC655457:QKH655457 QTY655457:QUD655457 RDU655457:RDZ655457 RNQ655457:RNV655457 RXM655457:RXR655457 SHI655457:SHN655457 SRE655457:SRJ655457 TBA655457:TBF655457 TKW655457:TLB655457 TUS655457:TUX655457 UEO655457:UET655457 UOK655457:UOP655457 UYG655457:UYL655457 VIC655457:VIH655457 VRY655457:VSD655457 WBU655457:WBZ655457 WLQ655457:WLV655457 WVM655457:WVR655457 E720993:J720993 JA720993:JF720993 SW720993:TB720993 ACS720993:ACX720993 AMO720993:AMT720993 AWK720993:AWP720993 BGG720993:BGL720993 BQC720993:BQH720993 BZY720993:CAD720993 CJU720993:CJZ720993 CTQ720993:CTV720993 DDM720993:DDR720993 DNI720993:DNN720993 DXE720993:DXJ720993 EHA720993:EHF720993 EQW720993:ERB720993 FAS720993:FAX720993 FKO720993:FKT720993 FUK720993:FUP720993 GEG720993:GEL720993 GOC720993:GOH720993 GXY720993:GYD720993 HHU720993:HHZ720993 HRQ720993:HRV720993 IBM720993:IBR720993 ILI720993:ILN720993 IVE720993:IVJ720993 JFA720993:JFF720993 JOW720993:JPB720993 JYS720993:JYX720993 KIO720993:KIT720993 KSK720993:KSP720993 LCG720993:LCL720993 LMC720993:LMH720993 LVY720993:LWD720993 MFU720993:MFZ720993 MPQ720993:MPV720993 MZM720993:MZR720993 NJI720993:NJN720993 NTE720993:NTJ720993 ODA720993:ODF720993 OMW720993:ONB720993 OWS720993:OWX720993 PGO720993:PGT720993 PQK720993:PQP720993 QAG720993:QAL720993 QKC720993:QKH720993 QTY720993:QUD720993 RDU720993:RDZ720993 RNQ720993:RNV720993 RXM720993:RXR720993 SHI720993:SHN720993 SRE720993:SRJ720993 TBA720993:TBF720993 TKW720993:TLB720993 TUS720993:TUX720993 UEO720993:UET720993 UOK720993:UOP720993 UYG720993:UYL720993 VIC720993:VIH720993 VRY720993:VSD720993 WBU720993:WBZ720993 WLQ720993:WLV720993 WVM720993:WVR720993 E786529:J786529 JA786529:JF786529 SW786529:TB786529 ACS786529:ACX786529 AMO786529:AMT786529 AWK786529:AWP786529 BGG786529:BGL786529 BQC786529:BQH786529 BZY786529:CAD786529 CJU786529:CJZ786529 CTQ786529:CTV786529 DDM786529:DDR786529 DNI786529:DNN786529 DXE786529:DXJ786529 EHA786529:EHF786529 EQW786529:ERB786529 FAS786529:FAX786529 FKO786529:FKT786529 FUK786529:FUP786529 GEG786529:GEL786529 GOC786529:GOH786529 GXY786529:GYD786529 HHU786529:HHZ786529 HRQ786529:HRV786529 IBM786529:IBR786529 ILI786529:ILN786529 IVE786529:IVJ786529 JFA786529:JFF786529 JOW786529:JPB786529 JYS786529:JYX786529 KIO786529:KIT786529 KSK786529:KSP786529 LCG786529:LCL786529 LMC786529:LMH786529 LVY786529:LWD786529 MFU786529:MFZ786529 MPQ786529:MPV786529 MZM786529:MZR786529 NJI786529:NJN786529 NTE786529:NTJ786529 ODA786529:ODF786529 OMW786529:ONB786529 OWS786529:OWX786529 PGO786529:PGT786529 PQK786529:PQP786529 QAG786529:QAL786529 QKC786529:QKH786529 QTY786529:QUD786529 RDU786529:RDZ786529 RNQ786529:RNV786529 RXM786529:RXR786529 SHI786529:SHN786529 SRE786529:SRJ786529 TBA786529:TBF786529 TKW786529:TLB786529 TUS786529:TUX786529 UEO786529:UET786529 UOK786529:UOP786529 UYG786529:UYL786529 VIC786529:VIH786529 VRY786529:VSD786529 WBU786529:WBZ786529 WLQ786529:WLV786529 WVM786529:WVR786529 E852065:J852065 JA852065:JF852065 SW852065:TB852065 ACS852065:ACX852065 AMO852065:AMT852065 AWK852065:AWP852065 BGG852065:BGL852065 BQC852065:BQH852065 BZY852065:CAD852065 CJU852065:CJZ852065 CTQ852065:CTV852065 DDM852065:DDR852065 DNI852065:DNN852065 DXE852065:DXJ852065 EHA852065:EHF852065 EQW852065:ERB852065 FAS852065:FAX852065 FKO852065:FKT852065 FUK852065:FUP852065 GEG852065:GEL852065 GOC852065:GOH852065 GXY852065:GYD852065 HHU852065:HHZ852065 HRQ852065:HRV852065 IBM852065:IBR852065 ILI852065:ILN852065 IVE852065:IVJ852065 JFA852065:JFF852065 JOW852065:JPB852065 JYS852065:JYX852065 KIO852065:KIT852065 KSK852065:KSP852065 LCG852065:LCL852065 LMC852065:LMH852065 LVY852065:LWD852065 MFU852065:MFZ852065 MPQ852065:MPV852065 MZM852065:MZR852065 NJI852065:NJN852065 NTE852065:NTJ852065 ODA852065:ODF852065 OMW852065:ONB852065 OWS852065:OWX852065 PGO852065:PGT852065 PQK852065:PQP852065 QAG852065:QAL852065 QKC852065:QKH852065 QTY852065:QUD852065 RDU852065:RDZ852065 RNQ852065:RNV852065 RXM852065:RXR852065 SHI852065:SHN852065 SRE852065:SRJ852065 TBA852065:TBF852065 TKW852065:TLB852065 TUS852065:TUX852065 UEO852065:UET852065 UOK852065:UOP852065 UYG852065:UYL852065 VIC852065:VIH852065 VRY852065:VSD852065 WBU852065:WBZ852065 WLQ852065:WLV852065 WVM852065:WVR852065 E917601:J917601 JA917601:JF917601 SW917601:TB917601 ACS917601:ACX917601 AMO917601:AMT917601 AWK917601:AWP917601 BGG917601:BGL917601 BQC917601:BQH917601 BZY917601:CAD917601 CJU917601:CJZ917601 CTQ917601:CTV917601 DDM917601:DDR917601 DNI917601:DNN917601 DXE917601:DXJ917601 EHA917601:EHF917601 EQW917601:ERB917601 FAS917601:FAX917601 FKO917601:FKT917601 FUK917601:FUP917601 GEG917601:GEL917601 GOC917601:GOH917601 GXY917601:GYD917601 HHU917601:HHZ917601 HRQ917601:HRV917601 IBM917601:IBR917601 ILI917601:ILN917601 IVE917601:IVJ917601 JFA917601:JFF917601 JOW917601:JPB917601 JYS917601:JYX917601 KIO917601:KIT917601 KSK917601:KSP917601 LCG917601:LCL917601 LMC917601:LMH917601 LVY917601:LWD917601 MFU917601:MFZ917601 MPQ917601:MPV917601 MZM917601:MZR917601 NJI917601:NJN917601 NTE917601:NTJ917601 ODA917601:ODF917601 OMW917601:ONB917601 OWS917601:OWX917601 PGO917601:PGT917601 PQK917601:PQP917601 QAG917601:QAL917601 QKC917601:QKH917601 QTY917601:QUD917601 RDU917601:RDZ917601 RNQ917601:RNV917601 RXM917601:RXR917601 SHI917601:SHN917601 SRE917601:SRJ917601 TBA917601:TBF917601 TKW917601:TLB917601 TUS917601:TUX917601 UEO917601:UET917601 UOK917601:UOP917601 UYG917601:UYL917601 VIC917601:VIH917601 VRY917601:VSD917601 WBU917601:WBZ917601 WLQ917601:WLV917601 WVM917601:WVR917601 E983137:J983137 JA983137:JF983137 SW983137:TB983137 ACS983137:ACX983137 AMO983137:AMT983137 AWK983137:AWP983137 BGG983137:BGL983137 BQC983137:BQH983137 BZY983137:CAD983137 CJU983137:CJZ983137 CTQ983137:CTV983137 DDM983137:DDR983137 DNI983137:DNN983137 DXE983137:DXJ983137 EHA983137:EHF983137 EQW983137:ERB983137 FAS983137:FAX983137 FKO983137:FKT983137 FUK983137:FUP983137 GEG983137:GEL983137 GOC983137:GOH983137 GXY983137:GYD983137 HHU983137:HHZ983137 HRQ983137:HRV983137 IBM983137:IBR983137 ILI983137:ILN983137 IVE983137:IVJ983137 JFA983137:JFF983137 JOW983137:JPB983137 JYS983137:JYX983137 KIO983137:KIT983137 KSK983137:KSP983137 LCG983137:LCL983137 LMC983137:LMH983137 LVY983137:LWD983137 MFU983137:MFZ983137 MPQ983137:MPV983137 MZM983137:MZR983137 NJI983137:NJN983137 NTE983137:NTJ983137 ODA983137:ODF983137 OMW983137:ONB983137 OWS983137:OWX983137 PGO983137:PGT983137 PQK983137:PQP983137 QAG983137:QAL983137 QKC983137:QKH983137 QTY983137:QUD983137 RDU983137:RDZ983137 RNQ983137:RNV983137 RXM983137:RXR983137 SHI983137:SHN983137 SRE983137:SRJ983137 TBA983137:TBF983137 TKW983137:TLB983137 TUS983137:TUX983137 UEO983137:UET983137 UOK983137:UOP983137 UYG983137:UYL983137 VIC983137:VIH983137 VRY983137:VSD983137 WBU983137:WBZ983137 WLQ983137:WLV983137 WVM983137:WVR983137</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MOEW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DStankulova</dc:creator>
  <cp:lastModifiedBy>DStankulova</cp:lastModifiedBy>
  <cp:lastPrinted>2018-07-12T13:19:51Z</cp:lastPrinted>
  <dcterms:created xsi:type="dcterms:W3CDTF">2015-08-13T10:47:26Z</dcterms:created>
  <dcterms:modified xsi:type="dcterms:W3CDTF">2018-08-08T13:15:44Z</dcterms:modified>
</cp:coreProperties>
</file>