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05" windowWidth="14805" windowHeight="6810"/>
  </bookViews>
  <sheets>
    <sheet name="ГОДИШЕН" sheetId="5" r:id="rId1"/>
  </sheets>
  <calcPr calcId="144525"/>
</workbook>
</file>

<file path=xl/calcChain.xml><?xml version="1.0" encoding="utf-8"?>
<calcChain xmlns="http://schemas.openxmlformats.org/spreadsheetml/2006/main">
  <c r="N21" i="5" l="1"/>
  <c r="J21" i="5"/>
  <c r="D21" i="5"/>
  <c r="F21" i="5"/>
  <c r="H21" i="5"/>
  <c r="L21" i="5"/>
  <c r="M21" i="5"/>
  <c r="K21" i="5"/>
  <c r="I21" i="5"/>
  <c r="G21" i="5"/>
  <c r="E21" i="5"/>
  <c r="C21" i="5"/>
  <c r="B21" i="5"/>
</calcChain>
</file>

<file path=xl/sharedStrings.xml><?xml version="1.0" encoding="utf-8"?>
<sst xmlns="http://schemas.openxmlformats.org/spreadsheetml/2006/main" count="43" uniqueCount="35">
  <si>
    <t>РИОСВ</t>
  </si>
  <si>
    <t xml:space="preserve"> проверени обекти</t>
  </si>
  <si>
    <t xml:space="preserve"> извършени проверки</t>
  </si>
  <si>
    <t>дадени предписания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</si>
  <si>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</si>
  <si>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</si>
  <si>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</si>
  <si>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</si>
  <si>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>наложени санкции с НП по чл. 69 от ЗООС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</si>
  <si>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</si>
  <si>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</si>
  <si>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</si>
  <si>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</si>
  <si>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</si>
  <si>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</si>
  <si>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</si>
  <si>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</si>
  <si>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</si>
  <si>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</si>
  <si>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</si>
  <si>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</si>
  <si>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</si>
  <si>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Перник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</si>
  <si>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</si>
  <si>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</si>
  <si>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</si>
  <si>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</si>
  <si>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</si>
  <si>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</si>
  <si>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</si>
  <si>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</si>
  <si>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 xml:space="preserve">събрани суми от имуществени санкции и глоби </t>
  </si>
  <si>
    <t>събрани суми от еднократни и текущи санкции (чл. 69 от ЗООС)</t>
  </si>
  <si>
    <t>ОБЩО</t>
  </si>
  <si>
    <t>ГОДИШЕН ОТЧЕТ - ПРЕДПРИЕТИ АДМИНИСТРАТИВНО НАКАЗАТЕЛНИ МЕРКИ ОТ РИОСВ ПРЕЗ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</si>
</sst>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 applyBorder="0"/>
    <xf numFmtId="0" fontId="3" fillId="0" borderId="0" applyBorder="0"/>
  </cellStyleXfs>
  <cellXfs count="37">
    <xf numFmtId="0" fontId="0" fillId="0" borderId="0" xfId="0"/>
    <xf numFmtId="0" fontId="0" fillId="0" borderId="0" xfId="0" applyFill="1"/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Нормален 2" xfId="1"/>
    <cellStyle name="Стил 1" xfId="3"/>
    <cellStyle name="Стил 2" xfId="4"/>
  </cellStyles>
  <dxfs count="2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5:N21" headerRowCount="0" totalsRowShown="0">
  <tableColumns count="14">
    <tableColumn id="1" name="Column1" headerRowDxfId="27" dataDxfId="26"/>
    <tableColumn id="2" name="Column2" headerRowDxfId="25" dataDxfId="24"/>
    <tableColumn id="3" name="Column3" headerRowDxfId="23" dataDxfId="22"/>
    <tableColumn id="15" name="Column14" headerRowDxfId="21" dataDxfId="20"/>
    <tableColumn id="4" name="Column4" headerRowDxfId="19" dataDxfId="18"/>
    <tableColumn id="5" name="Column5" headerRowDxfId="17" dataDxfId="16"/>
    <tableColumn id="6" name="Column6" headerRowDxfId="15" dataDxfId="14"/>
    <tableColumn id="7" name="Column7" headerRowDxfId="13" dataDxfId="12"/>
    <tableColumn id="8" name="Column8" headerRowDxfId="11" dataDxfId="10"/>
    <tableColumn id="9" name="Column9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90" zoomScaleNormal="90" workbookViewId="0">
      <selection activeCell="O16" sqref="O16"/>
    </sheetView>
  </sheetViews>
  <sheetFormatPr defaultRowHeight="15" x14ac:dyDescent="0.25"/>
  <cols>
    <col min="1" max="1" width="17.28515625" customWidth="1"/>
    <col min="2" max="2" width="13" customWidth="1"/>
    <col min="3" max="3" width="12.85546875" customWidth="1"/>
    <col min="4" max="4" width="15.28515625" customWidth="1"/>
    <col min="5" max="5" width="13.42578125" customWidth="1"/>
    <col min="6" max="6" width="16" customWidth="1"/>
    <col min="7" max="7" width="13.140625" customWidth="1"/>
    <col min="8" max="8" width="9.42578125" customWidth="1"/>
    <col min="9" max="9" width="13.85546875" customWidth="1"/>
    <col min="10" max="10" width="16.42578125" customWidth="1"/>
    <col min="11" max="11" width="14.28515625" customWidth="1"/>
    <col min="12" max="12" width="15.42578125" customWidth="1"/>
    <col min="13" max="13" width="16.85546875" customWidth="1"/>
  </cols>
  <sheetData>
    <row r="1" spans="1:14" ht="12.75" customHeight="1" thickBot="1" x14ac:dyDescent="0.3">
      <c r="D1" s="1"/>
    </row>
    <row r="2" spans="1:14" ht="18.75" customHeight="1" thickBot="1" x14ac:dyDescent="0.3">
      <c r="A2" s="30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69.75" customHeight="1" thickBot="1" x14ac:dyDescent="0.3">
      <c r="A3" s="33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4" t="s">
        <v>6</v>
      </c>
      <c r="H3" s="35" t="s">
        <v>7</v>
      </c>
      <c r="I3" s="36"/>
      <c r="J3" s="4" t="s">
        <v>31</v>
      </c>
      <c r="K3" s="35" t="s">
        <v>8</v>
      </c>
      <c r="L3" s="36"/>
      <c r="M3" s="4" t="s">
        <v>32</v>
      </c>
      <c r="N3" s="5" t="s">
        <v>9</v>
      </c>
    </row>
    <row r="4" spans="1:14" ht="15.75" thickBot="1" x14ac:dyDescent="0.3">
      <c r="A4" s="34"/>
      <c r="B4" s="6" t="s">
        <v>10</v>
      </c>
      <c r="C4" s="7" t="s">
        <v>11</v>
      </c>
      <c r="D4" s="7" t="s">
        <v>11</v>
      </c>
      <c r="E4" s="8" t="s">
        <v>12</v>
      </c>
      <c r="F4" s="9" t="s">
        <v>10</v>
      </c>
      <c r="G4" s="8" t="s">
        <v>10</v>
      </c>
      <c r="H4" s="9" t="s">
        <v>10</v>
      </c>
      <c r="I4" s="10" t="s">
        <v>13</v>
      </c>
      <c r="J4" s="7" t="s">
        <v>14</v>
      </c>
      <c r="K4" s="8" t="s">
        <v>10</v>
      </c>
      <c r="L4" s="9" t="s">
        <v>13</v>
      </c>
      <c r="M4" s="8" t="s">
        <v>14</v>
      </c>
      <c r="N4" s="9" t="s">
        <v>10</v>
      </c>
    </row>
    <row r="5" spans="1:14" ht="15.75" x14ac:dyDescent="0.25">
      <c r="A5" s="11" t="s">
        <v>15</v>
      </c>
      <c r="B5" s="12">
        <v>771</v>
      </c>
      <c r="C5" s="12">
        <v>982</v>
      </c>
      <c r="D5" s="13">
        <v>382</v>
      </c>
      <c r="E5" s="13">
        <v>25</v>
      </c>
      <c r="F5" s="13">
        <v>0</v>
      </c>
      <c r="G5" s="13">
        <v>0</v>
      </c>
      <c r="H5" s="13">
        <v>22</v>
      </c>
      <c r="I5" s="25">
        <v>53200</v>
      </c>
      <c r="J5" s="25">
        <v>71065.61</v>
      </c>
      <c r="K5" s="13">
        <v>9</v>
      </c>
      <c r="L5" s="25">
        <v>4683.34</v>
      </c>
      <c r="M5" s="25">
        <v>12482.119999999999</v>
      </c>
      <c r="N5" s="14">
        <v>0</v>
      </c>
    </row>
    <row r="6" spans="1:14" ht="15.75" x14ac:dyDescent="0.25">
      <c r="A6" s="15" t="s">
        <v>16</v>
      </c>
      <c r="B6" s="16">
        <v>1683</v>
      </c>
      <c r="C6" s="16">
        <v>1925</v>
      </c>
      <c r="D6" s="17">
        <v>671</v>
      </c>
      <c r="E6" s="17">
        <v>115</v>
      </c>
      <c r="F6" s="17">
        <v>1</v>
      </c>
      <c r="G6" s="17">
        <v>18</v>
      </c>
      <c r="H6" s="17">
        <v>97</v>
      </c>
      <c r="I6" s="26">
        <v>195000</v>
      </c>
      <c r="J6" s="26">
        <v>223960</v>
      </c>
      <c r="K6" s="17">
        <v>40</v>
      </c>
      <c r="L6" s="26">
        <v>1216842</v>
      </c>
      <c r="M6" s="26">
        <v>118778.68000000001</v>
      </c>
      <c r="N6" s="18">
        <v>0</v>
      </c>
    </row>
    <row r="7" spans="1:14" ht="15.75" x14ac:dyDescent="0.25">
      <c r="A7" s="15" t="s">
        <v>17</v>
      </c>
      <c r="B7" s="16">
        <v>1961</v>
      </c>
      <c r="C7" s="16">
        <v>2997</v>
      </c>
      <c r="D7" s="17">
        <v>973</v>
      </c>
      <c r="E7" s="17">
        <v>78</v>
      </c>
      <c r="F7" s="17">
        <v>8</v>
      </c>
      <c r="G7" s="17">
        <v>2</v>
      </c>
      <c r="H7" s="17">
        <v>74</v>
      </c>
      <c r="I7" s="26">
        <v>108800</v>
      </c>
      <c r="J7" s="26">
        <v>50100</v>
      </c>
      <c r="K7" s="17">
        <v>16</v>
      </c>
      <c r="L7" s="26">
        <v>76509</v>
      </c>
      <c r="M7" s="26">
        <v>531021.77</v>
      </c>
      <c r="N7" s="18">
        <v>1</v>
      </c>
    </row>
    <row r="8" spans="1:14" ht="15.75" x14ac:dyDescent="0.25">
      <c r="A8" s="15" t="s">
        <v>18</v>
      </c>
      <c r="B8" s="16">
        <v>1055</v>
      </c>
      <c r="C8" s="16">
        <v>1115</v>
      </c>
      <c r="D8" s="17">
        <v>242</v>
      </c>
      <c r="E8" s="17">
        <v>40</v>
      </c>
      <c r="F8" s="17">
        <v>6</v>
      </c>
      <c r="G8" s="17">
        <v>1</v>
      </c>
      <c r="H8" s="17">
        <v>38</v>
      </c>
      <c r="I8" s="26">
        <v>45850</v>
      </c>
      <c r="J8" s="26">
        <v>56711.29</v>
      </c>
      <c r="K8" s="17">
        <v>12</v>
      </c>
      <c r="L8" s="26">
        <v>2278.27</v>
      </c>
      <c r="M8" s="26">
        <v>241665.89</v>
      </c>
      <c r="N8" s="18">
        <v>2</v>
      </c>
    </row>
    <row r="9" spans="1:14" ht="15.75" x14ac:dyDescent="0.25">
      <c r="A9" s="15" t="s">
        <v>19</v>
      </c>
      <c r="B9" s="16">
        <v>827</v>
      </c>
      <c r="C9" s="16">
        <v>902</v>
      </c>
      <c r="D9" s="17">
        <v>126</v>
      </c>
      <c r="E9" s="17">
        <v>28</v>
      </c>
      <c r="F9" s="17">
        <v>8</v>
      </c>
      <c r="G9" s="17">
        <v>0</v>
      </c>
      <c r="H9" s="17">
        <v>27</v>
      </c>
      <c r="I9" s="26">
        <v>81990</v>
      </c>
      <c r="J9" s="26">
        <v>21936.79</v>
      </c>
      <c r="K9" s="17">
        <v>3</v>
      </c>
      <c r="L9" s="26">
        <v>390.03</v>
      </c>
      <c r="M9" s="26">
        <v>7324.89</v>
      </c>
      <c r="N9" s="18">
        <v>3</v>
      </c>
    </row>
    <row r="10" spans="1:14" ht="15.75" x14ac:dyDescent="0.25">
      <c r="A10" s="15" t="s">
        <v>20</v>
      </c>
      <c r="B10" s="16">
        <v>807</v>
      </c>
      <c r="C10" s="16">
        <v>915</v>
      </c>
      <c r="D10" s="17">
        <v>82</v>
      </c>
      <c r="E10" s="17">
        <v>23</v>
      </c>
      <c r="F10" s="17">
        <v>2</v>
      </c>
      <c r="G10" s="17">
        <v>1</v>
      </c>
      <c r="H10" s="17">
        <v>22</v>
      </c>
      <c r="I10" s="26">
        <v>52250</v>
      </c>
      <c r="J10" s="26">
        <v>14350</v>
      </c>
      <c r="K10" s="17">
        <v>6</v>
      </c>
      <c r="L10" s="26">
        <v>818.79</v>
      </c>
      <c r="M10" s="26">
        <v>2181.1999999999998</v>
      </c>
      <c r="N10" s="18">
        <v>0</v>
      </c>
    </row>
    <row r="11" spans="1:14" ht="15.75" x14ac:dyDescent="0.25">
      <c r="A11" s="15" t="s">
        <v>21</v>
      </c>
      <c r="B11" s="16">
        <v>905</v>
      </c>
      <c r="C11" s="16">
        <v>1086</v>
      </c>
      <c r="D11" s="17">
        <v>342</v>
      </c>
      <c r="E11" s="17">
        <v>30</v>
      </c>
      <c r="F11" s="17">
        <v>4</v>
      </c>
      <c r="G11" s="17">
        <v>2</v>
      </c>
      <c r="H11" s="17">
        <v>30</v>
      </c>
      <c r="I11" s="26">
        <v>98900</v>
      </c>
      <c r="J11" s="26">
        <v>68728.179999999993</v>
      </c>
      <c r="K11" s="17">
        <v>3</v>
      </c>
      <c r="L11" s="26">
        <v>15125</v>
      </c>
      <c r="M11" s="26">
        <v>30659.55</v>
      </c>
      <c r="N11" s="18">
        <v>2</v>
      </c>
    </row>
    <row r="12" spans="1:14" ht="15.75" x14ac:dyDescent="0.25">
      <c r="A12" s="15" t="s">
        <v>22</v>
      </c>
      <c r="B12" s="16">
        <v>844</v>
      </c>
      <c r="C12" s="16">
        <v>970</v>
      </c>
      <c r="D12" s="17">
        <v>558</v>
      </c>
      <c r="E12" s="17">
        <v>41</v>
      </c>
      <c r="F12" s="17">
        <v>3</v>
      </c>
      <c r="G12" s="17">
        <v>4</v>
      </c>
      <c r="H12" s="17">
        <v>34</v>
      </c>
      <c r="I12" s="26">
        <v>333100</v>
      </c>
      <c r="J12" s="26">
        <v>78600</v>
      </c>
      <c r="K12" s="17">
        <v>3</v>
      </c>
      <c r="L12" s="26">
        <v>7775</v>
      </c>
      <c r="M12" s="26">
        <v>170.70999999999998</v>
      </c>
      <c r="N12" s="18">
        <v>7</v>
      </c>
    </row>
    <row r="13" spans="1:14" ht="15.75" x14ac:dyDescent="0.25">
      <c r="A13" s="15" t="s">
        <v>23</v>
      </c>
      <c r="B13" s="16">
        <v>959</v>
      </c>
      <c r="C13" s="16">
        <v>1019</v>
      </c>
      <c r="D13" s="17">
        <v>279</v>
      </c>
      <c r="E13" s="17">
        <v>25</v>
      </c>
      <c r="F13" s="17">
        <v>2</v>
      </c>
      <c r="G13" s="17">
        <v>8</v>
      </c>
      <c r="H13" s="17">
        <v>21</v>
      </c>
      <c r="I13" s="26">
        <v>46350</v>
      </c>
      <c r="J13" s="26">
        <v>46339.360000000001</v>
      </c>
      <c r="K13" s="17">
        <v>7</v>
      </c>
      <c r="L13" s="26">
        <v>3324</v>
      </c>
      <c r="M13" s="26">
        <v>23958.539999999997</v>
      </c>
      <c r="N13" s="18">
        <v>7</v>
      </c>
    </row>
    <row r="14" spans="1:14" ht="15.75" x14ac:dyDescent="0.25">
      <c r="A14" s="15" t="s">
        <v>24</v>
      </c>
      <c r="B14" s="16">
        <v>1839</v>
      </c>
      <c r="C14" s="16">
        <v>1978</v>
      </c>
      <c r="D14" s="17">
        <v>513</v>
      </c>
      <c r="E14" s="17">
        <v>82</v>
      </c>
      <c r="F14" s="17">
        <v>10</v>
      </c>
      <c r="G14" s="17">
        <v>0</v>
      </c>
      <c r="H14" s="17">
        <v>76</v>
      </c>
      <c r="I14" s="26">
        <v>228500</v>
      </c>
      <c r="J14" s="26">
        <v>149875.07</v>
      </c>
      <c r="K14" s="17">
        <v>12</v>
      </c>
      <c r="L14" s="26">
        <v>44269.46</v>
      </c>
      <c r="M14" s="26">
        <v>227787</v>
      </c>
      <c r="N14" s="18">
        <v>1</v>
      </c>
    </row>
    <row r="15" spans="1:14" ht="15.75" x14ac:dyDescent="0.25">
      <c r="A15" s="15" t="s">
        <v>25</v>
      </c>
      <c r="B15" s="16">
        <v>1142</v>
      </c>
      <c r="C15" s="16">
        <v>1266</v>
      </c>
      <c r="D15" s="17">
        <v>669</v>
      </c>
      <c r="E15" s="17">
        <v>49</v>
      </c>
      <c r="F15" s="17">
        <v>0</v>
      </c>
      <c r="G15" s="17">
        <v>4</v>
      </c>
      <c r="H15" s="17">
        <v>34</v>
      </c>
      <c r="I15" s="26">
        <v>124600</v>
      </c>
      <c r="J15" s="26">
        <v>258986.58000000002</v>
      </c>
      <c r="K15" s="17">
        <v>16</v>
      </c>
      <c r="L15" s="26">
        <v>21471</v>
      </c>
      <c r="M15" s="26">
        <v>150506.06</v>
      </c>
      <c r="N15" s="18">
        <v>0</v>
      </c>
    </row>
    <row r="16" spans="1:14" ht="15.75" x14ac:dyDescent="0.25">
      <c r="A16" s="15" t="s">
        <v>26</v>
      </c>
      <c r="B16" s="16">
        <v>595</v>
      </c>
      <c r="C16" s="16">
        <v>758</v>
      </c>
      <c r="D16" s="17">
        <v>104</v>
      </c>
      <c r="E16" s="17">
        <v>20</v>
      </c>
      <c r="F16" s="17">
        <v>0</v>
      </c>
      <c r="G16" s="17">
        <v>0</v>
      </c>
      <c r="H16" s="17">
        <v>23</v>
      </c>
      <c r="I16" s="26">
        <v>20650</v>
      </c>
      <c r="J16" s="26">
        <v>23387.940000000002</v>
      </c>
      <c r="K16" s="17">
        <v>6</v>
      </c>
      <c r="L16" s="26">
        <v>4720</v>
      </c>
      <c r="M16" s="26">
        <v>37590.509999999995</v>
      </c>
      <c r="N16" s="18">
        <v>0</v>
      </c>
    </row>
    <row r="17" spans="1:14" ht="15.75" x14ac:dyDescent="0.25">
      <c r="A17" s="15" t="s">
        <v>27</v>
      </c>
      <c r="B17" s="16">
        <v>1288</v>
      </c>
      <c r="C17" s="16">
        <v>1338</v>
      </c>
      <c r="D17" s="17">
        <v>666</v>
      </c>
      <c r="E17" s="17">
        <v>85</v>
      </c>
      <c r="F17" s="17">
        <v>14</v>
      </c>
      <c r="G17" s="17">
        <v>5</v>
      </c>
      <c r="H17" s="17">
        <v>83</v>
      </c>
      <c r="I17" s="26">
        <v>1224550</v>
      </c>
      <c r="J17" s="26">
        <v>144768.53</v>
      </c>
      <c r="K17" s="17">
        <v>8</v>
      </c>
      <c r="L17" s="26">
        <v>11948.29</v>
      </c>
      <c r="M17" s="26">
        <v>13910.999999999998</v>
      </c>
      <c r="N17" s="18">
        <v>1</v>
      </c>
    </row>
    <row r="18" spans="1:14" ht="15.75" x14ac:dyDescent="0.25">
      <c r="A18" s="15" t="s">
        <v>28</v>
      </c>
      <c r="B18" s="16">
        <v>1331</v>
      </c>
      <c r="C18" s="16">
        <v>1521</v>
      </c>
      <c r="D18" s="17">
        <v>624</v>
      </c>
      <c r="E18" s="17">
        <v>107</v>
      </c>
      <c r="F18" s="17">
        <v>22</v>
      </c>
      <c r="G18" s="17">
        <v>3</v>
      </c>
      <c r="H18" s="17">
        <v>98</v>
      </c>
      <c r="I18" s="26">
        <v>382800</v>
      </c>
      <c r="J18" s="26">
        <v>139888.72000000003</v>
      </c>
      <c r="K18" s="17">
        <v>7</v>
      </c>
      <c r="L18" s="26">
        <v>2300</v>
      </c>
      <c r="M18" s="26">
        <v>4757.93</v>
      </c>
      <c r="N18" s="18">
        <v>2</v>
      </c>
    </row>
    <row r="19" spans="1:14" ht="15.75" x14ac:dyDescent="0.25">
      <c r="A19" s="15" t="s">
        <v>29</v>
      </c>
      <c r="B19" s="16">
        <v>1264</v>
      </c>
      <c r="C19" s="16">
        <v>1287</v>
      </c>
      <c r="D19" s="17">
        <v>510</v>
      </c>
      <c r="E19" s="17">
        <v>67</v>
      </c>
      <c r="F19" s="17">
        <v>11</v>
      </c>
      <c r="G19" s="17">
        <v>5</v>
      </c>
      <c r="H19" s="17">
        <v>65</v>
      </c>
      <c r="I19" s="26">
        <v>112950</v>
      </c>
      <c r="J19" s="26">
        <v>45600</v>
      </c>
      <c r="K19" s="17">
        <v>11</v>
      </c>
      <c r="L19" s="26">
        <v>2929</v>
      </c>
      <c r="M19" s="26">
        <v>11915.39</v>
      </c>
      <c r="N19" s="18">
        <v>0</v>
      </c>
    </row>
    <row r="20" spans="1:14" ht="16.5" thickBot="1" x14ac:dyDescent="0.3">
      <c r="A20" s="15" t="s">
        <v>30</v>
      </c>
      <c r="B20" s="19">
        <v>935</v>
      </c>
      <c r="C20" s="19">
        <v>1031</v>
      </c>
      <c r="D20" s="20">
        <v>499</v>
      </c>
      <c r="E20" s="20">
        <v>77</v>
      </c>
      <c r="F20" s="20">
        <v>17</v>
      </c>
      <c r="G20" s="20">
        <v>3</v>
      </c>
      <c r="H20" s="20">
        <v>69</v>
      </c>
      <c r="I20" s="27">
        <v>126600</v>
      </c>
      <c r="J20" s="27">
        <v>78664.600000000006</v>
      </c>
      <c r="K20" s="20">
        <v>21</v>
      </c>
      <c r="L20" s="27">
        <v>3655</v>
      </c>
      <c r="M20" s="27">
        <v>31685.350000000002</v>
      </c>
      <c r="N20" s="21">
        <v>0</v>
      </c>
    </row>
    <row r="21" spans="1:14" ht="16.5" thickBot="1" x14ac:dyDescent="0.3">
      <c r="A21" s="22" t="s">
        <v>33</v>
      </c>
      <c r="B21" s="23">
        <f>SUM(B5:B20)</f>
        <v>18206</v>
      </c>
      <c r="C21" s="23">
        <f t="shared" ref="C21:N21" si="0">SUM(C5:C20)</f>
        <v>21090</v>
      </c>
      <c r="D21" s="23">
        <f t="shared" si="0"/>
        <v>7240</v>
      </c>
      <c r="E21" s="24">
        <f t="shared" si="0"/>
        <v>892</v>
      </c>
      <c r="F21" s="23">
        <f t="shared" si="0"/>
        <v>108</v>
      </c>
      <c r="G21" s="23">
        <f t="shared" si="0"/>
        <v>56</v>
      </c>
      <c r="H21" s="24">
        <f t="shared" si="0"/>
        <v>813</v>
      </c>
      <c r="I21" s="28">
        <f t="shared" si="0"/>
        <v>3236090</v>
      </c>
      <c r="J21" s="29">
        <f t="shared" si="0"/>
        <v>1472962.67</v>
      </c>
      <c r="K21" s="23">
        <f t="shared" si="0"/>
        <v>180</v>
      </c>
      <c r="L21" s="29">
        <f t="shared" si="0"/>
        <v>1419038.1800000002</v>
      </c>
      <c r="M21" s="29">
        <f t="shared" si="0"/>
        <v>1446396.59</v>
      </c>
      <c r="N21" s="23">
        <f t="shared" si="0"/>
        <v>26</v>
      </c>
    </row>
  </sheetData>
  <mergeCells count="4">
    <mergeCell ref="A2:N2"/>
    <mergeCell ref="A3:A4"/>
    <mergeCell ref="H3:I3"/>
    <mergeCell ref="K3:L3"/>
  </mergeCells>
  <pageMargins left="0.25" right="0.25" top="0.75" bottom="0.75" header="0.3" footer="0.3"/>
  <pageSetup paperSize="9"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ГОДИШЕН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2020-02-14T10:02:20Z</dcterms:modified>
</cp:coreProperties>
</file>