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0" windowWidth="14940" windowHeight="8970" tabRatio="587" activeTab="1"/>
  </bookViews>
  <sheets>
    <sheet name="T_flacontact" sheetId="1" r:id="rId1"/>
    <sheet name="T_flaagglomerations" sheetId="2" r:id="rId2"/>
    <sheet name="T_flauwwtps" sheetId="3" r:id="rId3"/>
    <sheet name="T_flainvestments" sheetId="4" r:id="rId4"/>
    <sheet name="DO_NOT_DELETE_THIS_SHEET" sheetId="5" r:id="rId5"/>
  </sheets>
  <externalReferences>
    <externalReference r:id="rId6"/>
    <externalReference r:id="rId7"/>
  </externalReferences>
  <definedNames>
    <definedName name="_xlnm._FilterDatabase" localSheetId="1" hidden="1">T_flaagglomerations!$A$2:$V$290</definedName>
    <definedName name="_xlnm._FilterDatabase" localSheetId="2" hidden="1">T_flauwwtps!$A$2:$S$271</definedName>
  </definedNames>
  <calcPr calcId="145621"/>
</workbook>
</file>

<file path=xl/calcChain.xml><?xml version="1.0" encoding="utf-8"?>
<calcChain xmlns="http://schemas.openxmlformats.org/spreadsheetml/2006/main">
  <c r="D270" i="3" l="1"/>
  <c r="C270" i="3"/>
  <c r="D269" i="3"/>
  <c r="C269" i="3"/>
  <c r="D268" i="3"/>
  <c r="C268" i="3"/>
  <c r="D267" i="3"/>
  <c r="C267" i="3"/>
  <c r="D266" i="3"/>
  <c r="C266" i="3"/>
  <c r="D265" i="3"/>
  <c r="C265" i="3"/>
  <c r="D264" i="3"/>
  <c r="C264" i="3"/>
  <c r="D263" i="3"/>
  <c r="C263" i="3"/>
  <c r="D262" i="3"/>
  <c r="C262" i="3"/>
  <c r="D261" i="3"/>
  <c r="C261" i="3"/>
  <c r="D260" i="3"/>
  <c r="C260" i="3"/>
  <c r="D259" i="3"/>
  <c r="C259" i="3"/>
  <c r="D257" i="3"/>
  <c r="C257" i="3"/>
  <c r="D256" i="3"/>
  <c r="C256" i="3"/>
  <c r="D255" i="3"/>
  <c r="C255" i="3"/>
  <c r="D254" i="3"/>
  <c r="C254" i="3"/>
  <c r="D252" i="3"/>
  <c r="C252" i="3"/>
  <c r="D251" i="3"/>
  <c r="C251" i="3"/>
  <c r="D250" i="3"/>
  <c r="C250" i="3"/>
  <c r="D249" i="3"/>
  <c r="C249" i="3"/>
  <c r="D248" i="3"/>
  <c r="C248" i="3"/>
  <c r="D247" i="3"/>
  <c r="C247" i="3"/>
  <c r="D245" i="3"/>
  <c r="C245" i="3"/>
  <c r="D244" i="3"/>
  <c r="C244" i="3"/>
  <c r="D243" i="3"/>
  <c r="C243" i="3"/>
  <c r="D240" i="3"/>
  <c r="C240" i="3"/>
  <c r="D239" i="3"/>
  <c r="C239" i="3"/>
  <c r="D238" i="3"/>
  <c r="C238" i="3"/>
  <c r="D237" i="3"/>
  <c r="C237" i="3"/>
  <c r="D236" i="3"/>
  <c r="C236" i="3"/>
  <c r="D235" i="3"/>
  <c r="C235" i="3"/>
  <c r="D234" i="3"/>
  <c r="C234" i="3"/>
  <c r="D233" i="3"/>
  <c r="C233" i="3"/>
  <c r="D232" i="3"/>
  <c r="C232" i="3"/>
  <c r="D231" i="3"/>
  <c r="C231" i="3"/>
  <c r="D230" i="3"/>
  <c r="C230" i="3"/>
  <c r="D229" i="3"/>
  <c r="C229" i="3"/>
  <c r="D228" i="3"/>
  <c r="C228" i="3"/>
  <c r="D222" i="3"/>
  <c r="C222" i="3"/>
  <c r="D215" i="3"/>
  <c r="C215" i="3"/>
  <c r="D213" i="3"/>
  <c r="C213" i="3"/>
  <c r="D212" i="3"/>
  <c r="C212" i="3"/>
  <c r="D209" i="3"/>
  <c r="C209" i="3"/>
  <c r="D205" i="3"/>
  <c r="C205" i="3"/>
  <c r="D194" i="3"/>
  <c r="C194" i="3"/>
  <c r="D193" i="3"/>
  <c r="C193" i="3"/>
  <c r="D191" i="3"/>
  <c r="C191" i="3"/>
  <c r="D186" i="3"/>
  <c r="C186" i="3"/>
  <c r="D181" i="3"/>
  <c r="C181" i="3"/>
  <c r="D180" i="3"/>
  <c r="C180" i="3"/>
  <c r="D179" i="3"/>
  <c r="C179" i="3"/>
  <c r="D177" i="3"/>
  <c r="C177" i="3"/>
  <c r="D175" i="3"/>
  <c r="C175" i="3"/>
  <c r="D174" i="3"/>
  <c r="C174" i="3"/>
  <c r="D173" i="3"/>
  <c r="C173" i="3"/>
  <c r="D169" i="3"/>
  <c r="C169" i="3"/>
  <c r="D168" i="3"/>
  <c r="C168" i="3"/>
  <c r="D163" i="3"/>
  <c r="C163" i="3"/>
  <c r="D157" i="3"/>
  <c r="C157" i="3"/>
  <c r="D155" i="3"/>
  <c r="C155" i="3"/>
  <c r="D153" i="3"/>
  <c r="C153" i="3"/>
  <c r="D152" i="3"/>
  <c r="C152" i="3"/>
  <c r="D150" i="3"/>
  <c r="C150" i="3"/>
  <c r="D149" i="3"/>
  <c r="C149" i="3"/>
  <c r="D148" i="3"/>
  <c r="C148" i="3"/>
  <c r="D144" i="3"/>
  <c r="C144" i="3"/>
  <c r="D139" i="3"/>
  <c r="C139" i="3"/>
  <c r="D137" i="3"/>
  <c r="C137" i="3"/>
  <c r="D130" i="3"/>
  <c r="C130" i="3"/>
  <c r="D125" i="3"/>
  <c r="C125" i="3"/>
  <c r="D124" i="3"/>
  <c r="C124" i="3"/>
  <c r="D123" i="3"/>
  <c r="C123" i="3"/>
  <c r="D122" i="3"/>
  <c r="C122" i="3"/>
  <c r="D120" i="3"/>
  <c r="C120" i="3"/>
  <c r="D119" i="3"/>
  <c r="C119" i="3"/>
  <c r="D115" i="3"/>
  <c r="C115" i="3"/>
  <c r="D105" i="3"/>
  <c r="C105" i="3"/>
  <c r="D103" i="3"/>
  <c r="C103" i="3"/>
  <c r="D97" i="3"/>
  <c r="C97" i="3"/>
  <c r="D95" i="3"/>
  <c r="C95" i="3"/>
  <c r="D94" i="3"/>
  <c r="C94" i="3"/>
  <c r="D92" i="3"/>
  <c r="C92" i="3"/>
  <c r="D89" i="3"/>
  <c r="C89" i="3"/>
  <c r="D87" i="3"/>
  <c r="C87" i="3"/>
  <c r="D85" i="3"/>
  <c r="C85" i="3"/>
  <c r="D83" i="3"/>
  <c r="C83" i="3"/>
  <c r="D77" i="3"/>
  <c r="C77" i="3"/>
  <c r="D76" i="3"/>
  <c r="C76" i="3"/>
  <c r="D69" i="3"/>
  <c r="C69" i="3"/>
  <c r="D67" i="3"/>
  <c r="C67" i="3"/>
  <c r="D66" i="3"/>
  <c r="C66" i="3"/>
  <c r="D62" i="3"/>
  <c r="C62" i="3"/>
  <c r="D61" i="3"/>
  <c r="C61" i="3"/>
  <c r="D53" i="3"/>
  <c r="C53" i="3"/>
  <c r="D52" i="3"/>
  <c r="C52" i="3"/>
  <c r="D51" i="3"/>
  <c r="C51" i="3"/>
  <c r="D48" i="3"/>
  <c r="C48" i="3"/>
  <c r="D47" i="3"/>
  <c r="C47" i="3"/>
  <c r="D43" i="3"/>
  <c r="C43" i="3"/>
  <c r="D42" i="3"/>
  <c r="C42" i="3"/>
  <c r="D41" i="3"/>
  <c r="C41" i="3"/>
  <c r="D39" i="3"/>
  <c r="C39" i="3"/>
  <c r="D30" i="3"/>
  <c r="C30" i="3"/>
  <c r="D29" i="3"/>
  <c r="C29" i="3"/>
  <c r="D26" i="3"/>
  <c r="C26" i="3"/>
  <c r="D25" i="3"/>
  <c r="C25" i="3"/>
  <c r="D24" i="3"/>
  <c r="C24" i="3"/>
  <c r="D15" i="3"/>
  <c r="C15" i="3"/>
  <c r="D14" i="3"/>
  <c r="C14" i="3"/>
  <c r="D13" i="3"/>
  <c r="C13" i="3"/>
  <c r="D12" i="3"/>
  <c r="C12" i="3"/>
  <c r="D11" i="3"/>
  <c r="C11" i="3"/>
  <c r="D5" i="3"/>
  <c r="C5" i="3"/>
  <c r="D3" i="3"/>
  <c r="C3" i="3"/>
  <c r="C4" i="3" l="1"/>
  <c r="D4" i="3"/>
  <c r="C6" i="3"/>
  <c r="D6" i="3"/>
  <c r="C7" i="3"/>
  <c r="D7" i="3"/>
  <c r="C8" i="3"/>
  <c r="D8" i="3"/>
  <c r="C9" i="3"/>
  <c r="D9" i="3"/>
  <c r="C10" i="3"/>
  <c r="D10" i="3"/>
  <c r="C16" i="3"/>
  <c r="D16" i="3"/>
  <c r="C17" i="3"/>
  <c r="D17" i="3"/>
  <c r="C18" i="3"/>
  <c r="D18" i="3"/>
  <c r="C19" i="3"/>
  <c r="D19" i="3"/>
  <c r="C20" i="3"/>
  <c r="D20" i="3"/>
  <c r="C21" i="3"/>
  <c r="D21" i="3"/>
  <c r="C22" i="3"/>
  <c r="D22" i="3"/>
  <c r="C23" i="3"/>
  <c r="D23" i="3"/>
  <c r="C27" i="3"/>
  <c r="D27" i="3"/>
  <c r="C28" i="3"/>
  <c r="D28" i="3"/>
  <c r="C31" i="3"/>
  <c r="D31" i="3"/>
  <c r="C32" i="3"/>
  <c r="D32" i="3"/>
  <c r="C33" i="3"/>
  <c r="D33" i="3"/>
  <c r="C34" i="3"/>
  <c r="D34" i="3"/>
  <c r="C35" i="3"/>
  <c r="D35" i="3"/>
  <c r="C36" i="3"/>
  <c r="D36" i="3"/>
  <c r="C37" i="3"/>
  <c r="D37" i="3"/>
  <c r="C38" i="3"/>
  <c r="D38" i="3"/>
  <c r="C40" i="3"/>
  <c r="D40" i="3"/>
  <c r="C44" i="3"/>
  <c r="D44" i="3"/>
  <c r="C45" i="3"/>
  <c r="D45" i="3"/>
  <c r="C46" i="3"/>
  <c r="D46" i="3"/>
  <c r="C49" i="3"/>
  <c r="D49" i="3"/>
  <c r="C50" i="3"/>
  <c r="D50" i="3"/>
  <c r="C54" i="3"/>
  <c r="D54" i="3"/>
  <c r="C55" i="3"/>
  <c r="D55" i="3"/>
  <c r="C56" i="3"/>
  <c r="D56" i="3"/>
  <c r="C57" i="3"/>
  <c r="D57" i="3"/>
  <c r="C58" i="3"/>
  <c r="D58" i="3"/>
  <c r="C59" i="3"/>
  <c r="D59" i="3"/>
  <c r="C60" i="3"/>
  <c r="D60" i="3"/>
  <c r="C63" i="3"/>
  <c r="D63" i="3"/>
  <c r="C64" i="3"/>
  <c r="D64" i="3"/>
  <c r="C65" i="3"/>
  <c r="D65" i="3"/>
  <c r="C68" i="3"/>
  <c r="D68" i="3"/>
  <c r="C70" i="3"/>
  <c r="D70" i="3"/>
  <c r="C71" i="3"/>
  <c r="D71" i="3"/>
  <c r="C72" i="3"/>
  <c r="D72" i="3"/>
  <c r="C73" i="3"/>
  <c r="D73" i="3"/>
  <c r="C74" i="3"/>
  <c r="D74" i="3"/>
  <c r="C75" i="3"/>
  <c r="D75" i="3"/>
  <c r="C78" i="3"/>
  <c r="D78" i="3"/>
  <c r="C79" i="3"/>
  <c r="D79" i="3"/>
  <c r="C80" i="3"/>
  <c r="D80" i="3"/>
  <c r="C81" i="3"/>
  <c r="D81" i="3"/>
  <c r="C82" i="3"/>
  <c r="D82" i="3"/>
  <c r="C84" i="3"/>
  <c r="D84" i="3"/>
  <c r="C86" i="3"/>
  <c r="D86" i="3"/>
  <c r="C88" i="3"/>
  <c r="D88" i="3"/>
  <c r="C90" i="3"/>
  <c r="D90" i="3"/>
  <c r="C91" i="3"/>
  <c r="D91" i="3"/>
  <c r="C93" i="3"/>
  <c r="D93" i="3"/>
  <c r="C96" i="3"/>
  <c r="D96" i="3"/>
  <c r="C98" i="3"/>
  <c r="D98" i="3"/>
  <c r="C99" i="3"/>
  <c r="D99" i="3"/>
  <c r="C100" i="3"/>
  <c r="D100" i="3"/>
  <c r="C101" i="3"/>
  <c r="D101" i="3"/>
  <c r="C102" i="3"/>
  <c r="D102" i="3"/>
  <c r="C104" i="3"/>
  <c r="D104" i="3"/>
  <c r="C106" i="3"/>
  <c r="D106" i="3"/>
  <c r="C107" i="3"/>
  <c r="D107" i="3"/>
  <c r="C108" i="3"/>
  <c r="D108" i="3"/>
  <c r="C109" i="3"/>
  <c r="D109" i="3"/>
  <c r="C110" i="3"/>
  <c r="D110" i="3"/>
  <c r="C111" i="3"/>
  <c r="D111" i="3"/>
  <c r="C112" i="3"/>
  <c r="D112" i="3"/>
  <c r="C113" i="3"/>
  <c r="D113" i="3"/>
  <c r="C114" i="3"/>
  <c r="D114" i="3"/>
  <c r="C116" i="3"/>
  <c r="D116" i="3"/>
  <c r="C117" i="3"/>
  <c r="D117" i="3"/>
  <c r="C118" i="3"/>
  <c r="D118" i="3"/>
  <c r="C121" i="3"/>
  <c r="D121" i="3"/>
  <c r="C126" i="3"/>
  <c r="D126" i="3"/>
  <c r="C127" i="3"/>
  <c r="D127" i="3"/>
  <c r="C128" i="3"/>
  <c r="D128" i="3"/>
  <c r="C129" i="3"/>
  <c r="D129" i="3"/>
  <c r="C131" i="3"/>
  <c r="D131" i="3"/>
  <c r="C132" i="3"/>
  <c r="D132" i="3"/>
  <c r="C133" i="3"/>
  <c r="D133" i="3"/>
  <c r="C134" i="3"/>
  <c r="D134" i="3"/>
  <c r="C135" i="3"/>
  <c r="D135" i="3"/>
  <c r="C136" i="3"/>
  <c r="D136" i="3"/>
  <c r="C138" i="3"/>
  <c r="D138" i="3"/>
  <c r="C140" i="3"/>
  <c r="D140" i="3"/>
  <c r="C141" i="3"/>
  <c r="D141" i="3"/>
  <c r="C142" i="3"/>
  <c r="D142" i="3"/>
  <c r="C143" i="3"/>
  <c r="D143" i="3"/>
  <c r="C145" i="3"/>
  <c r="D145" i="3"/>
  <c r="C146" i="3"/>
  <c r="D146" i="3"/>
  <c r="C147" i="3"/>
  <c r="D147" i="3"/>
  <c r="C151" i="3"/>
  <c r="D151" i="3"/>
  <c r="C154" i="3"/>
  <c r="D154" i="3"/>
  <c r="C156" i="3"/>
  <c r="D156" i="3"/>
  <c r="C158" i="3"/>
  <c r="D158" i="3"/>
  <c r="C159" i="3"/>
  <c r="D159" i="3"/>
  <c r="C160" i="3"/>
  <c r="D160" i="3"/>
  <c r="C161" i="3"/>
  <c r="D161" i="3"/>
  <c r="C162" i="3"/>
  <c r="D162" i="3"/>
  <c r="C164" i="3"/>
  <c r="D164" i="3"/>
  <c r="C165" i="3"/>
  <c r="D165" i="3"/>
  <c r="C166" i="3"/>
  <c r="D166" i="3"/>
  <c r="C167" i="3"/>
  <c r="D167" i="3"/>
  <c r="C170" i="3"/>
  <c r="D170" i="3"/>
  <c r="C171" i="3"/>
  <c r="D171" i="3"/>
  <c r="C172" i="3"/>
  <c r="D172" i="3"/>
  <c r="C176" i="3"/>
  <c r="D176" i="3"/>
  <c r="C178" i="3"/>
  <c r="D178" i="3"/>
  <c r="C182" i="3"/>
  <c r="D182" i="3"/>
  <c r="C183" i="3"/>
  <c r="D183" i="3"/>
  <c r="C184" i="3"/>
  <c r="D184" i="3"/>
  <c r="C185" i="3"/>
  <c r="D185" i="3"/>
  <c r="C187" i="3"/>
  <c r="D187" i="3"/>
  <c r="C188" i="3"/>
  <c r="D188" i="3"/>
  <c r="C189" i="3"/>
  <c r="D189" i="3"/>
  <c r="C190" i="3"/>
  <c r="D190" i="3"/>
  <c r="C192" i="3"/>
  <c r="D192" i="3"/>
  <c r="C195" i="3"/>
  <c r="D195" i="3"/>
  <c r="C196" i="3"/>
  <c r="D196" i="3"/>
  <c r="C197" i="3"/>
  <c r="D197" i="3"/>
  <c r="C198" i="3"/>
  <c r="D198" i="3"/>
  <c r="C199" i="3"/>
  <c r="D199" i="3"/>
  <c r="C200" i="3"/>
  <c r="D200" i="3"/>
  <c r="C201" i="3"/>
  <c r="D201" i="3"/>
  <c r="C202" i="3"/>
  <c r="D202" i="3"/>
  <c r="C203" i="3"/>
  <c r="D203" i="3"/>
  <c r="C204" i="3"/>
  <c r="D204" i="3"/>
  <c r="C206" i="3"/>
  <c r="D206" i="3"/>
  <c r="C207" i="3"/>
  <c r="D207" i="3"/>
  <c r="C208" i="3"/>
  <c r="D208" i="3"/>
  <c r="C210" i="3"/>
  <c r="D210" i="3"/>
  <c r="C211" i="3"/>
  <c r="D211" i="3"/>
  <c r="C214" i="3"/>
  <c r="D214" i="3"/>
  <c r="C216" i="3"/>
  <c r="D216" i="3"/>
  <c r="C217" i="3"/>
  <c r="D217" i="3"/>
  <c r="C218" i="3"/>
  <c r="D218" i="3"/>
  <c r="C219" i="3"/>
  <c r="D219" i="3"/>
  <c r="C220" i="3"/>
  <c r="D220" i="3"/>
  <c r="C221" i="3"/>
  <c r="D221" i="3"/>
  <c r="C223" i="3"/>
  <c r="D223" i="3"/>
  <c r="C224" i="3"/>
  <c r="D224" i="3"/>
  <c r="C225" i="3"/>
  <c r="D225" i="3"/>
  <c r="C226" i="3"/>
  <c r="D226" i="3"/>
  <c r="C227" i="3"/>
  <c r="D227" i="3"/>
  <c r="C246" i="3"/>
  <c r="D246" i="3"/>
  <c r="C253" i="3"/>
  <c r="D253" i="3"/>
  <c r="C258" i="3"/>
  <c r="D258" i="3"/>
  <c r="C271" i="3"/>
  <c r="D271" i="3"/>
</calcChain>
</file>

<file path=xl/comments1.xml><?xml version="1.0" encoding="utf-8"?>
<comments xmlns="http://schemas.openxmlformats.org/spreadsheetml/2006/main">
  <authors>
    <author>ii</author>
  </authors>
  <commentList>
    <comment ref="G1" authorId="0">
      <text>
        <r>
          <rPr>
            <b/>
            <sz val="8"/>
            <color indexed="81"/>
            <rFont val="Tahoma"/>
            <family val="2"/>
            <charset val="204"/>
          </rPr>
          <t xml:space="preserve">ii:
</t>
        </r>
        <r>
          <rPr>
            <sz val="8"/>
            <color indexed="81"/>
            <rFont val="Tahoma"/>
            <family val="2"/>
            <charset val="204"/>
          </rPr>
          <t xml:space="preserve">
Identified reason(s) for non compliance
If pending deadlines not relevant.
Examples of answers : Absence of
collection and IAS, discharge of untreated
UWW in the collecting system or treatment
plant, excess of storm overflows in the
collecting system…
</t>
        </r>
      </text>
    </comment>
    <comment ref="H1" authorId="0">
      <text>
        <r>
          <rPr>
            <b/>
            <sz val="8"/>
            <color indexed="81"/>
            <rFont val="Tahoma"/>
            <family val="2"/>
            <charset val="204"/>
          </rPr>
          <t>ii:</t>
        </r>
        <r>
          <rPr>
            <sz val="8"/>
            <color indexed="81"/>
            <rFont val="Tahoma"/>
            <family val="2"/>
            <charset val="204"/>
          </rPr>
          <t xml:space="preserve">
Measure(s) foreseen to reach compliance with
Article 3 (collecting systems and IAS)
Examples of answers : building of a
collecting system, renewal of the collecting
system, building of a storage system,…</t>
        </r>
      </text>
    </comment>
    <comment ref="I1" authorId="0">
      <text>
        <r>
          <rPr>
            <b/>
            <sz val="8"/>
            <color indexed="81"/>
            <rFont val="Tahoma"/>
            <family val="2"/>
            <charset val="204"/>
          </rPr>
          <t>ii:</t>
        </r>
        <r>
          <rPr>
            <sz val="8"/>
            <color indexed="81"/>
            <rFont val="Tahoma"/>
            <family val="2"/>
            <charset val="204"/>
          </rPr>
          <t xml:space="preserve">
Date or expected date for completion of
preparatory measures for the  collecting system
or IAS (planning, design, procurement, consents
as required at MS level, etc).
If there is no clear information regarding
the project the cell has to be filled with a
date regarding the minimum time needed
to achieve the objective.</t>
        </r>
      </text>
    </comment>
    <comment ref="J1" authorId="0">
      <text>
        <r>
          <rPr>
            <b/>
            <sz val="8"/>
            <color indexed="81"/>
            <rFont val="Tahoma"/>
            <family val="2"/>
            <charset val="204"/>
          </rPr>
          <t>ii:</t>
        </r>
        <r>
          <rPr>
            <sz val="8"/>
            <color indexed="81"/>
            <rFont val="Tahoma"/>
            <family val="2"/>
            <charset val="204"/>
          </rPr>
          <t xml:space="preserve">
Start date or expected start date for works on
the collecting systems or IAS.
Regarding the project the cell has to be
filled with a date regarding the minimum
time needed to achieve the objective.</t>
        </r>
      </text>
    </comment>
    <comment ref="K1" authorId="0">
      <text>
        <r>
          <rPr>
            <b/>
            <sz val="8"/>
            <color indexed="81"/>
            <rFont val="Tahoma"/>
            <family val="2"/>
            <charset val="204"/>
          </rPr>
          <t>ii:</t>
        </r>
        <r>
          <rPr>
            <sz val="8"/>
            <color indexed="81"/>
            <rFont val="Tahoma"/>
            <family val="2"/>
            <charset val="204"/>
          </rPr>
          <t xml:space="preserve">
Expected date of completion of the collecting
system or IAS works.
If there is no clear information regarding
the project the cell has to be filled with a
date regarding the minimum time needed
to achieve the objective</t>
        </r>
      </text>
    </comment>
    <comment ref="L1" authorId="0">
      <text>
        <r>
          <rPr>
            <b/>
            <sz val="8"/>
            <color indexed="81"/>
            <rFont val="Tahoma"/>
            <family val="2"/>
            <charset val="204"/>
          </rPr>
          <t>ii:</t>
        </r>
        <r>
          <rPr>
            <sz val="8"/>
            <color indexed="81"/>
            <rFont val="Tahoma"/>
            <family val="2"/>
            <charset val="204"/>
          </rPr>
          <t xml:space="preserve">
Forecast investment cost for the collecting
system or IAS (as in the national plan
Estimation has to be provided if not
known.</t>
        </r>
      </text>
    </comment>
    <comment ref="M1" authorId="0">
      <text>
        <r>
          <rPr>
            <b/>
            <sz val="8"/>
            <color indexed="81"/>
            <rFont val="Tahoma"/>
            <family val="2"/>
            <charset val="204"/>
          </rPr>
          <t>ii:</t>
        </r>
        <r>
          <rPr>
            <sz val="8"/>
            <color indexed="81"/>
            <rFont val="Tahoma"/>
            <family val="2"/>
            <charset val="204"/>
          </rPr>
          <t xml:space="preserve">
Name of EU fund planned to be used to
complete the collecting system or IAS (if any).
If known at the reference date.
European Regional Development Fund
(ERDF), Cohesion fund (CF), European
Investment Bank (EIB) Loan, European
Bank for reconstruction and Development
(EBRD) loan, Environmental Protection
and Energy Efficiency Fund (EPEEF),
European Social Fund (ESF),..</t>
        </r>
      </text>
    </comment>
    <comment ref="T1" authorId="0">
      <text>
        <r>
          <rPr>
            <b/>
            <sz val="8"/>
            <color indexed="81"/>
            <rFont val="Tahoma"/>
            <family val="2"/>
            <charset val="204"/>
          </rPr>
          <t>ii:</t>
        </r>
        <r>
          <rPr>
            <sz val="8"/>
            <color indexed="81"/>
            <rFont val="Tahoma"/>
            <family val="2"/>
            <charset val="204"/>
          </rPr>
          <t xml:space="preserve">
Name of the entity planned to give fund to
complete the collecting system or IAS (if any)</t>
        </r>
      </text>
    </comment>
    <comment ref="V1" authorId="0">
      <text>
        <r>
          <rPr>
            <b/>
            <sz val="8"/>
            <color indexed="81"/>
            <rFont val="Tahoma"/>
            <family val="2"/>
            <charset val="204"/>
          </rPr>
          <t>ii:</t>
        </r>
        <r>
          <rPr>
            <sz val="8"/>
            <color indexed="81"/>
            <rFont val="Tahoma"/>
            <family val="2"/>
            <charset val="204"/>
          </rPr>
          <t xml:space="preserve">
Name of the entity planned to give loan to
complete the collecting system or IAS (if any)</t>
        </r>
      </text>
    </comment>
    <comment ref="A2"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2" authorId="0">
      <text>
        <r>
          <rPr>
            <b/>
            <sz val="8"/>
            <color indexed="81"/>
            <rFont val="Tahoma"/>
            <family val="2"/>
            <charset val="204"/>
          </rPr>
          <t xml:space="preserve">ii:
</t>
        </r>
        <r>
          <rPr>
            <sz val="8"/>
            <color indexed="81"/>
            <rFont val="Tahoma"/>
            <family val="2"/>
            <charset val="204"/>
          </rPr>
          <t xml:space="preserve">
ID of UWWTP/ collecting system without
treatment
This value is required.
uwwCode must be unique in the table.
First 2 characters must be the 2-alpha
character ISO country code (use 'EL' for
Greece and 'UK' for the United Kingdom).
Do not use characters with accents and
other diacritical marks (national
characters). Do not use spaces or other
spatial characters. The hyphen '-' and the
underscore '_' characters are allowed.</t>
        </r>
      </text>
    </comment>
    <comment ref="E2" authorId="0">
      <text>
        <r>
          <rPr>
            <b/>
            <sz val="8"/>
            <color indexed="81"/>
            <rFont val="Tahoma"/>
            <family val="2"/>
            <charset val="204"/>
          </rPr>
          <t>ii:</t>
        </r>
        <r>
          <rPr>
            <sz val="8"/>
            <color indexed="81"/>
            <rFont val="Tahoma"/>
            <family val="2"/>
            <charset val="204"/>
          </rPr>
          <t xml:space="preserve">
Name of UWWTP/ collecting system without
treatment
Maximum size: 255</t>
        </r>
      </text>
    </comment>
    <comment ref="F2" authorId="0">
      <text>
        <r>
          <rPr>
            <b/>
            <sz val="8"/>
            <color indexed="81"/>
            <rFont val="Tahoma"/>
            <family val="2"/>
            <charset val="204"/>
          </rPr>
          <t>ii:</t>
        </r>
        <r>
          <rPr>
            <sz val="8"/>
            <color indexed="81"/>
            <rFont val="Tahoma"/>
            <family val="2"/>
            <charset val="204"/>
          </rPr>
          <t xml:space="preserve">
Status of the UWWTP at the reference reporting
year (Not compliant/Pending deadlines)
This value is required.
As regards expired deadlines, generally, if
the UWWTP is in the list, the status is not
compliant NC. The not compliant
situations cover all not compliant
UWWTPs at the chosen reference year
even if they are not in any specific
infringement procedure. It is a way for MS
and EU to better communicate at national
and EU level about the identified not
compliant situations.
It is also possible for a Member State to
have a Compliant situation in the list if
there is a need to follow the renovation of
this targeted treatment plant or the work of
a new treatment plant which is going to
replace it.
If the UWWTP is under a pending deadline
and it  it doesn"t meet the requirements of
the Directive yet, it has to be report as
"PD"
C Compliant (expired deadline)
NC Not compliant (expired deadline)
PD Pending deadlines
</t>
        </r>
      </text>
    </comment>
    <comment ref="G2" authorId="0">
      <text>
        <r>
          <rPr>
            <b/>
            <sz val="8"/>
            <color indexed="81"/>
            <rFont val="Tahoma"/>
            <family val="2"/>
            <charset val="204"/>
          </rPr>
          <t xml:space="preserve">ii:
</t>
        </r>
        <r>
          <rPr>
            <sz val="8"/>
            <color indexed="81"/>
            <rFont val="Tahoma"/>
            <family val="2"/>
            <charset val="204"/>
          </rPr>
          <t xml:space="preserve">
Identified reason(s) for non compliance
If pending deadlines not relevant.
Examples of answers : Absence of
collection and IAS, discharge of untreated
UWW in the collecting system or treatment
plant, excess of storm overflows in the
collecting system…
Maximum size: 4096</t>
        </r>
      </text>
    </comment>
    <comment ref="H2" authorId="0">
      <text>
        <r>
          <rPr>
            <b/>
            <sz val="8"/>
            <color indexed="81"/>
            <rFont val="Tahoma"/>
            <family val="2"/>
            <charset val="204"/>
          </rPr>
          <t>ii:</t>
        </r>
        <r>
          <rPr>
            <sz val="8"/>
            <color indexed="81"/>
            <rFont val="Tahoma"/>
            <family val="2"/>
            <charset val="204"/>
          </rPr>
          <t xml:space="preserve">
Measure(s) foreseen to reach compliance with
Article 3 (collecting systems and IAS)
Examples of answers : building of a
collecting system, renewal of the collecting
system, building of a storage system,…
Maximum size: 4096
</t>
        </r>
      </text>
    </comment>
    <comment ref="I2" authorId="0">
      <text>
        <r>
          <rPr>
            <b/>
            <sz val="8"/>
            <color indexed="81"/>
            <rFont val="Tahoma"/>
            <family val="2"/>
            <charset val="204"/>
          </rPr>
          <t>ii:</t>
        </r>
        <r>
          <rPr>
            <sz val="8"/>
            <color indexed="81"/>
            <rFont val="Tahoma"/>
            <family val="2"/>
            <charset val="204"/>
          </rPr>
          <t xml:space="preserve">
Date or expected date for completion of
preparatory measures for the  collecting system
or IAS (planning, design, procurement, consents
as required at MS level, etc).
If there is no clear information regarding
the project the cell has to be filled with a
date regarding the minimum time needed
to achieve the objective.
Datatype: date</t>
        </r>
      </text>
    </comment>
    <comment ref="J2" authorId="0">
      <text>
        <r>
          <rPr>
            <b/>
            <sz val="8"/>
            <color indexed="81"/>
            <rFont val="Tahoma"/>
            <family val="2"/>
            <charset val="204"/>
          </rPr>
          <t>ii:</t>
        </r>
        <r>
          <rPr>
            <sz val="8"/>
            <color indexed="81"/>
            <rFont val="Tahoma"/>
            <family val="2"/>
            <charset val="204"/>
          </rPr>
          <t xml:space="preserve">
Start date or expected start date for works on
the collecting systems or IAS.
Regarding the project the cell has to be
filled with a date regarding the minimum
time needed to achieve the objective.
Datatype: date</t>
        </r>
      </text>
    </comment>
    <comment ref="K2" authorId="0">
      <text>
        <r>
          <rPr>
            <b/>
            <sz val="8"/>
            <color indexed="81"/>
            <rFont val="Tahoma"/>
            <family val="2"/>
            <charset val="204"/>
          </rPr>
          <t>ii:</t>
        </r>
        <r>
          <rPr>
            <sz val="8"/>
            <color indexed="81"/>
            <rFont val="Tahoma"/>
            <family val="2"/>
            <charset val="204"/>
          </rPr>
          <t xml:space="preserve">
Expected date of completion of the collecting
system or IAS works.
If there is no clear information regarding
the project the cell has to be filled with a
date regarding the minimum time needed
to achieve the objective
Datatype: date</t>
        </r>
      </text>
    </comment>
    <comment ref="L2" authorId="0">
      <text>
        <r>
          <rPr>
            <b/>
            <sz val="8"/>
            <color indexed="81"/>
            <rFont val="Tahoma"/>
            <family val="2"/>
            <charset val="204"/>
          </rPr>
          <t>ii:</t>
        </r>
        <r>
          <rPr>
            <sz val="8"/>
            <color indexed="81"/>
            <rFont val="Tahoma"/>
            <family val="2"/>
            <charset val="204"/>
          </rPr>
          <t xml:space="preserve">
Forecast investment cost for the collecting
system or IAS (as in the national plan
Estimation has to be provided if not
known.</t>
        </r>
      </text>
    </comment>
    <comment ref="M2" authorId="0">
      <text>
        <r>
          <rPr>
            <b/>
            <sz val="8"/>
            <color indexed="81"/>
            <rFont val="Tahoma"/>
            <family val="2"/>
            <charset val="204"/>
          </rPr>
          <t>ii:</t>
        </r>
        <r>
          <rPr>
            <sz val="8"/>
            <color indexed="81"/>
            <rFont val="Tahoma"/>
            <family val="2"/>
            <charset val="204"/>
          </rPr>
          <t xml:space="preserve">
Name of EU fund planned to be used to
complete the collecting system or IAS (if any).
If known at the reference date.
European Regional Development Fund
(ERDF), Cohesion fund (CF), European
Investment Bank (EIB) Loan, European
Bank for reconstruction and Development
(EBRD) loan, Environmental Protection
and Energy Efficiency Fund (EPEEF),
European Social Fund (ESF),..
Maximum size: 4096</t>
        </r>
      </text>
    </comment>
    <comment ref="N2" authorId="0">
      <text>
        <r>
          <rPr>
            <b/>
            <sz val="8"/>
            <color indexed="81"/>
            <rFont val="Tahoma"/>
            <family val="2"/>
            <charset val="204"/>
          </rPr>
          <t>ii:</t>
        </r>
        <r>
          <rPr>
            <sz val="8"/>
            <color indexed="81"/>
            <rFont val="Tahoma"/>
            <family val="2"/>
            <charset val="204"/>
          </rPr>
          <t xml:space="preserve">
Amount of (planned)  EU funds likely to be
requested to complete the collecting system or
IAS (if any).
If known at the reference date.</t>
        </r>
      </text>
    </comment>
    <comment ref="O2" authorId="0">
      <text>
        <r>
          <rPr>
            <b/>
            <sz val="8"/>
            <color indexed="81"/>
            <rFont val="Tahoma"/>
            <family val="2"/>
            <charset val="204"/>
          </rPr>
          <t>ii:</t>
        </r>
        <r>
          <rPr>
            <sz val="8"/>
            <color indexed="81"/>
            <rFont val="Tahoma"/>
            <family val="2"/>
            <charset val="204"/>
          </rPr>
          <t xml:space="preserve">
Any relevant comment on  collecting system or
IAS.
Examples: problems of implementation of
remedial measures, change of the project,
explanation of the delay of the
project,calculation of the cost,…
Maximum size: 4096
</t>
        </r>
      </text>
    </comment>
    <comment ref="P2" authorId="0">
      <text>
        <r>
          <rPr>
            <b/>
            <sz val="8"/>
            <color indexed="81"/>
            <rFont val="Tahoma"/>
            <family val="2"/>
            <charset val="204"/>
          </rPr>
          <t>ii:</t>
        </r>
        <r>
          <rPr>
            <sz val="8"/>
            <color indexed="81"/>
            <rFont val="Tahoma"/>
            <family val="2"/>
            <charset val="204"/>
          </rPr>
          <t xml:space="preserve">
Expected generated load of the agglomeration
at the exepected date of compliance.</t>
        </r>
      </text>
    </comment>
    <comment ref="Q2" authorId="0">
      <text>
        <r>
          <rPr>
            <b/>
            <sz val="8"/>
            <color indexed="81"/>
            <rFont val="Tahoma"/>
            <family val="2"/>
            <charset val="204"/>
          </rPr>
          <t>ii:</t>
        </r>
        <r>
          <rPr>
            <sz val="8"/>
            <color indexed="81"/>
            <rFont val="Tahoma"/>
            <family val="2"/>
            <charset val="204"/>
          </rPr>
          <t xml:space="preserve">
Expected rate of the generated load of
agglomeration  collected through collecting
systems at the expected date of compliance</t>
        </r>
      </text>
    </comment>
    <comment ref="R2" authorId="0">
      <text>
        <r>
          <rPr>
            <b/>
            <sz val="8"/>
            <color indexed="81"/>
            <rFont val="Tahoma"/>
            <family val="2"/>
            <charset val="204"/>
          </rPr>
          <t>ii:</t>
        </r>
        <r>
          <rPr>
            <sz val="8"/>
            <color indexed="81"/>
            <rFont val="Tahoma"/>
            <family val="2"/>
            <charset val="204"/>
          </rPr>
          <t xml:space="preserve">
Expected rate of the generated load of the
agglomeration addressed throug IAS at the
expected date of compliance.</t>
        </r>
      </text>
    </comment>
    <comment ref="S2" authorId="0">
      <text>
        <r>
          <rPr>
            <b/>
            <sz val="8"/>
            <color indexed="81"/>
            <rFont val="Tahoma"/>
            <family val="2"/>
            <charset val="204"/>
          </rPr>
          <t>ii:</t>
        </r>
        <r>
          <rPr>
            <sz val="8"/>
            <color indexed="81"/>
            <rFont val="Tahoma"/>
            <family val="2"/>
            <charset val="204"/>
          </rPr>
          <t xml:space="preserve">
Amount of funds likely to be given to complete
the collecting system or IAS (if any).</t>
        </r>
      </text>
    </comment>
    <comment ref="T2" authorId="0">
      <text>
        <r>
          <rPr>
            <b/>
            <sz val="8"/>
            <color indexed="81"/>
            <rFont val="Tahoma"/>
            <family val="2"/>
            <charset val="204"/>
          </rPr>
          <t>ii:</t>
        </r>
        <r>
          <rPr>
            <sz val="8"/>
            <color indexed="81"/>
            <rFont val="Tahoma"/>
            <family val="2"/>
            <charset val="204"/>
          </rPr>
          <t xml:space="preserve">
Name of the entity planned to give fund to
complete the collecting system or IAS (if any)</t>
        </r>
      </text>
    </comment>
    <comment ref="U2" authorId="0">
      <text>
        <r>
          <rPr>
            <b/>
            <sz val="8"/>
            <color indexed="81"/>
            <rFont val="Tahoma"/>
            <family val="2"/>
            <charset val="204"/>
          </rPr>
          <t>ii:</t>
        </r>
        <r>
          <rPr>
            <sz val="8"/>
            <color indexed="81"/>
            <rFont val="Tahoma"/>
            <family val="2"/>
            <charset val="204"/>
          </rPr>
          <t xml:space="preserve">
Amount of loan likely to be granted to complete
the collecting system or IAS (if any)</t>
        </r>
      </text>
    </comment>
    <comment ref="V2" authorId="0">
      <text>
        <r>
          <rPr>
            <b/>
            <sz val="8"/>
            <color indexed="81"/>
            <rFont val="Tahoma"/>
            <family val="2"/>
            <charset val="204"/>
          </rPr>
          <t>ii:</t>
        </r>
        <r>
          <rPr>
            <sz val="8"/>
            <color indexed="81"/>
            <rFont val="Tahoma"/>
            <family val="2"/>
            <charset val="204"/>
          </rPr>
          <t xml:space="preserve">
Name of the entity planned to give loan to
complete the collecting system or IAS (if any)
Maximum size: 4096
</t>
        </r>
      </text>
    </comment>
  </commentList>
</comments>
</file>

<file path=xl/comments2.xml><?xml version="1.0" encoding="utf-8"?>
<comments xmlns="http://schemas.openxmlformats.org/spreadsheetml/2006/main">
  <authors>
    <author>ii</author>
  </authors>
  <commentList>
    <comment ref="G1" authorId="0">
      <text>
        <r>
          <rPr>
            <b/>
            <sz val="8"/>
            <color indexed="81"/>
            <rFont val="Tahoma"/>
            <family val="2"/>
            <charset val="204"/>
          </rPr>
          <t>ii:</t>
        </r>
        <r>
          <rPr>
            <sz val="8"/>
            <color indexed="81"/>
            <rFont val="Tahoma"/>
            <family val="2"/>
            <charset val="204"/>
          </rPr>
          <t xml:space="preserve">
Identified reason(s) for non compliance.
If under pending deadlines, not relevant.
Examples of answers : discharge of
untreated urban waste water from the
UWWTP, absence of UWWTP, excess of
storm overflows in the UWWTP, absence
of secondary/tertiary treatment, absence
of nitrogen/phosphorus removal, absence
of disinfection, improper
design/obsolescence/new requirements/
increase of the load/bad operation…</t>
        </r>
      </text>
    </comment>
    <comment ref="H1" authorId="0">
      <text>
        <r>
          <rPr>
            <b/>
            <sz val="8"/>
            <color indexed="81"/>
            <rFont val="Tahoma"/>
            <family val="2"/>
            <charset val="204"/>
          </rPr>
          <t>ii:</t>
        </r>
        <r>
          <rPr>
            <sz val="8"/>
            <color indexed="81"/>
            <rFont val="Tahoma"/>
            <family val="2"/>
            <charset val="204"/>
          </rPr>
          <t xml:space="preserve">
Measure(s) to reach the compliance needed for
UWWTP.
Examples of answers: building a new
treatment plant/secondary treatment/more
stringent treatment, building of a storm
storage reservoir in the UWWTP, renewal
of the collecting system/treatment plant,
extension of the treatment plant,
implementation of article 5.4 of the
directive.</t>
        </r>
      </text>
    </comment>
    <comment ref="I1" authorId="0">
      <text>
        <r>
          <rPr>
            <b/>
            <sz val="8"/>
            <color indexed="81"/>
            <rFont val="Tahoma"/>
            <family val="2"/>
            <charset val="204"/>
          </rPr>
          <t>ii:</t>
        </r>
        <r>
          <rPr>
            <sz val="8"/>
            <color indexed="81"/>
            <rFont val="Tahoma"/>
            <family val="2"/>
            <charset val="204"/>
          </rPr>
          <t xml:space="preserve">
Load entering the UWWTP at the expected date
of compliance (as planned).
 (maximum average weekly load).
</t>
        </r>
      </text>
    </comment>
    <comment ref="L1" authorId="0">
      <text>
        <r>
          <rPr>
            <b/>
            <sz val="8"/>
            <color indexed="81"/>
            <rFont val="Tahoma"/>
            <family val="2"/>
            <charset val="204"/>
          </rPr>
          <t xml:space="preserve">ii: 
</t>
        </r>
        <r>
          <rPr>
            <sz val="8"/>
            <color indexed="81"/>
            <rFont val="Tahoma"/>
            <family val="2"/>
            <charset val="204"/>
          </rPr>
          <t>Date or expected date of completion of
preparatory measures (planning, design, etc.)
If there is no clear information regarding
the project the cell has to be filled with a
date reflecting the minimum time needed
to achieve the objective.</t>
        </r>
      </text>
    </comment>
    <comment ref="M1" authorId="0">
      <text>
        <r>
          <rPr>
            <b/>
            <sz val="8"/>
            <color indexed="81"/>
            <rFont val="Tahoma"/>
            <family val="2"/>
            <charset val="204"/>
          </rPr>
          <t>ii:</t>
        </r>
        <r>
          <rPr>
            <sz val="8"/>
            <color indexed="81"/>
            <rFont val="Tahoma"/>
            <family val="2"/>
            <charset val="204"/>
          </rPr>
          <t xml:space="preserve">
Date or expected start date for works
If there is no clear information regarding
the project the cell has to be filled with a
date regarding the minimum time needed
to achieve the objective.</t>
        </r>
      </text>
    </comment>
    <comment ref="N1" authorId="0">
      <text>
        <r>
          <rPr>
            <b/>
            <sz val="8"/>
            <color indexed="81"/>
            <rFont val="Tahoma"/>
            <family val="2"/>
            <charset val="204"/>
          </rPr>
          <t>ii:</t>
        </r>
        <r>
          <rPr>
            <sz val="8"/>
            <color indexed="81"/>
            <rFont val="Tahoma"/>
            <family val="2"/>
            <charset val="204"/>
          </rPr>
          <t xml:space="preserve">
Date or expected date of completion of works
If there is no clear information regarding
the project the cell has to be filled with a
date reflecting the minimum time needed
to achieve the objective.</t>
        </r>
      </text>
    </comment>
    <comment ref="O1" authorId="0">
      <text>
        <r>
          <rPr>
            <b/>
            <sz val="8"/>
            <color indexed="81"/>
            <rFont val="Tahoma"/>
            <family val="2"/>
            <charset val="204"/>
          </rPr>
          <t>ii:</t>
        </r>
        <r>
          <rPr>
            <sz val="8"/>
            <color indexed="81"/>
            <rFont val="Tahoma"/>
            <family val="2"/>
            <charset val="204"/>
          </rPr>
          <t xml:space="preserve">
Expected date of compliance (12 months of
samples).
12 months after the former deadline.</t>
        </r>
      </text>
    </comment>
    <comment ref="P1" authorId="0">
      <text>
        <r>
          <rPr>
            <b/>
            <sz val="8"/>
            <color indexed="81"/>
            <rFont val="Tahoma"/>
            <family val="2"/>
            <charset val="204"/>
          </rPr>
          <t>ii:</t>
        </r>
        <r>
          <rPr>
            <sz val="8"/>
            <color indexed="81"/>
            <rFont val="Tahoma"/>
            <family val="2"/>
            <charset val="204"/>
          </rPr>
          <t xml:space="preserve">
Forecast investment cost for the collecting
system or IAS (as in the national plan
Estimation has to be provided if not
known.</t>
        </r>
      </text>
    </comment>
    <comment ref="Q1" authorId="0">
      <text>
        <r>
          <rPr>
            <b/>
            <sz val="8"/>
            <color indexed="81"/>
            <rFont val="Tahoma"/>
            <family val="2"/>
            <charset val="204"/>
          </rPr>
          <t>ii:</t>
        </r>
        <r>
          <rPr>
            <sz val="8"/>
            <color indexed="81"/>
            <rFont val="Tahoma"/>
            <family val="2"/>
            <charset val="204"/>
          </rPr>
          <t xml:space="preserve">
Name of EU fund planned to be used to
complete the collecting system or IAS (if any).
If known at the reference date.
European Regional Development Fund
(ERDF), Cohesion fund (CF), European
Investment Bank (EIB) Loan, European
Bank for reconstruction and Development
(EBRD) loan, Environmental Protection
and Energy Efficiency Fund (EPEEF),
European Social Fund (ESF),..
</t>
        </r>
      </text>
    </comment>
    <comment ref="T1" authorId="0">
      <text>
        <r>
          <rPr>
            <b/>
            <sz val="8"/>
            <color indexed="81"/>
            <rFont val="Tahoma"/>
            <family val="2"/>
            <charset val="204"/>
          </rPr>
          <t>ii:</t>
        </r>
        <r>
          <rPr>
            <sz val="8"/>
            <color indexed="81"/>
            <rFont val="Tahoma"/>
            <family val="2"/>
            <charset val="204"/>
          </rPr>
          <t xml:space="preserve">
Expected rate of entering load transported to
this UWWTP by truck at the expected date of
compliance
It could have an impact on the design
capacity of the treatment. This information
has to be know wheter or not this UWWTP
will receive load coming from trucks.</t>
        </r>
      </text>
    </comment>
    <comment ref="U1" authorId="0">
      <text>
        <r>
          <rPr>
            <b/>
            <sz val="8"/>
            <color indexed="81"/>
            <rFont val="Tahoma"/>
            <family val="2"/>
            <charset val="204"/>
          </rPr>
          <t>ii:</t>
        </r>
        <r>
          <rPr>
            <sz val="8"/>
            <color indexed="81"/>
            <rFont val="Tahoma"/>
            <family val="2"/>
            <charset val="204"/>
          </rPr>
          <t xml:space="preserve">
Amount of funds likely to be given  to complete
the UWWTP (if any)</t>
        </r>
      </text>
    </comment>
    <comment ref="A2"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2" authorId="0">
      <text>
        <r>
          <rPr>
            <b/>
            <sz val="8"/>
            <color indexed="81"/>
            <rFont val="Tahoma"/>
            <family val="2"/>
            <charset val="204"/>
          </rPr>
          <t>ii:</t>
        </r>
        <r>
          <rPr>
            <sz val="8"/>
            <color indexed="81"/>
            <rFont val="Tahoma"/>
            <family val="2"/>
            <charset val="204"/>
          </rPr>
          <t xml:space="preserve">
ID of UWWTP/ collecting system without
treatment
This value is required.
uwwCode must be unique in the table.
First 2 characters must be the 2-alpha
character ISO country code (use 'EL' for
Greece and 'UK' for the United Kingdom).
Do not use characters with accents and
other diacritical marks (national
characters). Do not use spaces or other
spatial characters. The hyphen '-' and the
underscore '_' characters are allowed.</t>
        </r>
      </text>
    </comment>
    <comment ref="E2" authorId="0">
      <text>
        <r>
          <rPr>
            <b/>
            <sz val="8"/>
            <color indexed="81"/>
            <rFont val="Tahoma"/>
            <family val="2"/>
            <charset val="204"/>
          </rPr>
          <t>ii:</t>
        </r>
        <r>
          <rPr>
            <sz val="8"/>
            <color indexed="81"/>
            <rFont val="Tahoma"/>
            <family val="2"/>
            <charset val="204"/>
          </rPr>
          <t xml:space="preserve">
Name of UWWTP/ collecting system without
treatment
Maximum size: 255</t>
        </r>
      </text>
    </comment>
    <comment ref="F2" authorId="0">
      <text>
        <r>
          <rPr>
            <b/>
            <sz val="8"/>
            <color indexed="81"/>
            <rFont val="Tahoma"/>
            <family val="2"/>
            <charset val="204"/>
          </rPr>
          <t>ii:</t>
        </r>
        <r>
          <rPr>
            <sz val="8"/>
            <color indexed="81"/>
            <rFont val="Tahoma"/>
            <family val="2"/>
            <charset val="204"/>
          </rPr>
          <t xml:space="preserve">
Status of the UWWTP at the reference reporting
year (Not compliant/Pending deadlines)
This value is required.
As regards expired deadlines, generally, if
the UWWTP is in the list, the status is not
compliant NC. The not compliant
situations cover all not compliant
UWWTPs at the chosen reference year
even if they are not in any specific
infringement procedure. It is a way for MS
and EU to better communicate at national
and EU level about the identified not
compliant situations.
It is also possible for a Member State to
have a Compliant situation in the list if
there is a need to follow the renovation of
this targeted treatment plant or the work of
a new treatment plant which is going to
replace it.
If the UWWTP is under a pending deadline
and it  it doesn"t meet the requirements of
the Directive yet, it has to be report as
"PD"
C Compliant (expired deadline)
NC Not compliant (expired deadline)
PD Pending deadlines</t>
        </r>
      </text>
    </comment>
    <comment ref="G2" authorId="0">
      <text>
        <r>
          <rPr>
            <b/>
            <sz val="8"/>
            <color indexed="81"/>
            <rFont val="Tahoma"/>
            <family val="2"/>
            <charset val="204"/>
          </rPr>
          <t>ii:</t>
        </r>
        <r>
          <rPr>
            <sz val="8"/>
            <color indexed="81"/>
            <rFont val="Tahoma"/>
            <family val="2"/>
            <charset val="204"/>
          </rPr>
          <t xml:space="preserve">
Identified reason(s) for non compliance.
If under pending deadlines, not relevant.
Examples of answers : discharge of
untreated urban waste water from the
UWWTP, absence of UWWTP, excess of
storm overflows in the UWWTP, absence
of secondary/tertiary treatment, absence
of nitrogen/phosphorus removal, absence
of disinfection, improper
design/obsolescence/new requirements/
increase of the load/bad operation…
Maximum size: 4096
</t>
        </r>
      </text>
    </comment>
    <comment ref="H2" authorId="0">
      <text>
        <r>
          <rPr>
            <b/>
            <sz val="8"/>
            <color indexed="81"/>
            <rFont val="Tahoma"/>
            <family val="2"/>
            <charset val="204"/>
          </rPr>
          <t>ii:</t>
        </r>
        <r>
          <rPr>
            <sz val="8"/>
            <color indexed="81"/>
            <rFont val="Tahoma"/>
            <family val="2"/>
            <charset val="204"/>
          </rPr>
          <t xml:space="preserve">
Measure(s) to reach the compliance needed for
UWWTP.
Examples of answers: building a new
treatment plant/secondary treatment/more
stringent treatment, building of a storm
storage reservoir in the UWWTP, renewal
of the collecting system/treatment plant,
extension of the treatment plant,
implementation of article 5.4 of the
directive.
Maximum size: 4096</t>
        </r>
      </text>
    </comment>
    <comment ref="I2" authorId="0">
      <text>
        <r>
          <rPr>
            <b/>
            <sz val="8"/>
            <color indexed="81"/>
            <rFont val="Tahoma"/>
            <family val="2"/>
            <charset val="204"/>
          </rPr>
          <t>ii:</t>
        </r>
        <r>
          <rPr>
            <sz val="8"/>
            <color indexed="81"/>
            <rFont val="Tahoma"/>
            <family val="2"/>
            <charset val="204"/>
          </rPr>
          <t xml:space="preserve">
Load entering the UWWTP at the expected date
of compliance (as planned).
Estimation of the load entering the
treatment plant at the expected date of
compliance of the agglomeration. This
load is calculated as regard the
requirement of article 4.4 (maximum
average weekly load).
</t>
        </r>
      </text>
    </comment>
    <comment ref="J2" authorId="0">
      <text>
        <r>
          <rPr>
            <b/>
            <sz val="8"/>
            <color indexed="81"/>
            <rFont val="Tahoma"/>
            <family val="2"/>
            <charset val="204"/>
          </rPr>
          <t>ii:</t>
        </r>
        <r>
          <rPr>
            <sz val="8"/>
            <color indexed="81"/>
            <rFont val="Tahoma"/>
            <family val="2"/>
            <charset val="204"/>
          </rPr>
          <t xml:space="preserve">
Organic design capacity UWWTP (as planned).
If not known, enter estimation regarding
the size of the agglomeration.</t>
        </r>
      </text>
    </comment>
    <comment ref="K2" authorId="0">
      <text>
        <r>
          <rPr>
            <b/>
            <sz val="8"/>
            <color indexed="81"/>
            <rFont val="Tahoma"/>
            <family val="2"/>
            <charset val="204"/>
          </rPr>
          <t xml:space="preserve">ii:
</t>
        </r>
        <r>
          <rPr>
            <sz val="8"/>
            <color indexed="81"/>
            <rFont val="Tahoma"/>
            <family val="2"/>
            <charset val="204"/>
          </rPr>
          <t xml:space="preserve">
Type of treatment UWWTP (as planned)
1 primary treatment
2 secondary treatment
3m more stringent desinfection
3N more stringent nitrogen removal
3Nm more stringent nitrogen removal and
desinfection
3NP more stringent nitrogen and phosphorus
removal
3NPm more stringent nitrogen and phosphorus
removal and desinfection
3other any other more stringent treatment (please
provide an explantion in the flatpComments
field)
3P more stringent phosphorus removal
3Pm more stringent phosphorus removal and
desinfection</t>
        </r>
      </text>
    </comment>
    <comment ref="L2" authorId="0">
      <text>
        <r>
          <rPr>
            <b/>
            <sz val="8"/>
            <color indexed="81"/>
            <rFont val="Tahoma"/>
            <family val="2"/>
            <charset val="204"/>
          </rPr>
          <t xml:space="preserve">ii:
</t>
        </r>
        <r>
          <rPr>
            <sz val="8"/>
            <color indexed="81"/>
            <rFont val="Tahoma"/>
            <family val="2"/>
            <charset val="204"/>
          </rPr>
          <t xml:space="preserve">
Date or expected date of completion of
preparatory measures (planning, design, etc.)
If there is no clear information regarding
the project the cell has to be filled with a
date reflecting the minimum time needed
to achieve the objective.</t>
        </r>
      </text>
    </comment>
    <comment ref="M2" authorId="0">
      <text>
        <r>
          <rPr>
            <b/>
            <sz val="8"/>
            <color indexed="81"/>
            <rFont val="Tahoma"/>
            <family val="2"/>
            <charset val="204"/>
          </rPr>
          <t>ii:</t>
        </r>
        <r>
          <rPr>
            <sz val="8"/>
            <color indexed="81"/>
            <rFont val="Tahoma"/>
            <family val="2"/>
            <charset val="204"/>
          </rPr>
          <t xml:space="preserve">
Date or expected start date for works
If there is no clear information regarding
the project the cell has to be filled with a
date regarding the minimum time needed
to achieve the objective.</t>
        </r>
      </text>
    </comment>
    <comment ref="N2" authorId="0">
      <text>
        <r>
          <rPr>
            <b/>
            <sz val="8"/>
            <color indexed="81"/>
            <rFont val="Tahoma"/>
            <family val="2"/>
            <charset val="204"/>
          </rPr>
          <t>ii:</t>
        </r>
        <r>
          <rPr>
            <sz val="8"/>
            <color indexed="81"/>
            <rFont val="Tahoma"/>
            <family val="2"/>
            <charset val="204"/>
          </rPr>
          <t xml:space="preserve">
Date or expected date of completion of works
If there is no clear information regarding
the project the cell has to be filled with a
date reflecting the minimum time needed
to achieve the objective.</t>
        </r>
      </text>
    </comment>
    <comment ref="O2" authorId="0">
      <text>
        <r>
          <rPr>
            <b/>
            <sz val="8"/>
            <color indexed="81"/>
            <rFont val="Tahoma"/>
            <family val="2"/>
            <charset val="204"/>
          </rPr>
          <t>ii:</t>
        </r>
        <r>
          <rPr>
            <sz val="8"/>
            <color indexed="81"/>
            <rFont val="Tahoma"/>
            <family val="2"/>
            <charset val="204"/>
          </rPr>
          <t xml:space="preserve">
Expected date of compliance (12 months of
samples).
12 months after the former deadline.</t>
        </r>
      </text>
    </comment>
    <comment ref="P2" authorId="0">
      <text>
        <r>
          <rPr>
            <b/>
            <sz val="8"/>
            <color indexed="81"/>
            <rFont val="Tahoma"/>
            <family val="2"/>
            <charset val="204"/>
          </rPr>
          <t>ii:</t>
        </r>
        <r>
          <rPr>
            <sz val="8"/>
            <color indexed="81"/>
            <rFont val="Tahoma"/>
            <family val="2"/>
            <charset val="204"/>
          </rPr>
          <t xml:space="preserve">
Forecast cost investment needed for the
UWWTP (as in the national plan)
Estimation has to be provided if not
known.</t>
        </r>
      </text>
    </comment>
    <comment ref="Q2" authorId="0">
      <text>
        <r>
          <rPr>
            <b/>
            <sz val="8"/>
            <color indexed="81"/>
            <rFont val="Tahoma"/>
            <family val="2"/>
            <charset val="204"/>
          </rPr>
          <t>ii:</t>
        </r>
        <r>
          <rPr>
            <sz val="8"/>
            <color indexed="81"/>
            <rFont val="Tahoma"/>
            <family val="2"/>
            <charset val="204"/>
          </rPr>
          <t xml:space="preserve">
Name of EU fund planned to be used for this
UWWTP (if any)
If known at the reference date.
Maximum size: 4096</t>
        </r>
      </text>
    </comment>
    <comment ref="R2" authorId="0">
      <text>
        <r>
          <rPr>
            <b/>
            <sz val="8"/>
            <color indexed="81"/>
            <rFont val="Tahoma"/>
            <family val="2"/>
            <charset val="204"/>
          </rPr>
          <t>ii:</t>
        </r>
        <r>
          <rPr>
            <sz val="8"/>
            <color indexed="81"/>
            <rFont val="Tahoma"/>
            <family val="2"/>
            <charset val="204"/>
          </rPr>
          <t xml:space="preserve">
Amount of (planned) EU funding needed
If known at the reference date.</t>
        </r>
      </text>
    </comment>
    <comment ref="S2" authorId="0">
      <text>
        <r>
          <rPr>
            <b/>
            <sz val="8"/>
            <color indexed="81"/>
            <rFont val="Tahoma"/>
            <family val="2"/>
            <charset val="204"/>
          </rPr>
          <t>ii:</t>
        </r>
        <r>
          <rPr>
            <sz val="8"/>
            <color indexed="81"/>
            <rFont val="Tahoma"/>
            <family val="2"/>
            <charset val="204"/>
          </rPr>
          <t xml:space="preserve">
Any relevant comment on UWWTP
Examples: problems for implementation of
remedial measures, change of the project,
explanation of the delay of the project,
explanation of the "3other" treatment…
Maximum size: 4096</t>
        </r>
      </text>
    </comment>
    <comment ref="T2" authorId="0">
      <text>
        <r>
          <rPr>
            <b/>
            <sz val="8"/>
            <color indexed="81"/>
            <rFont val="Tahoma"/>
            <family val="2"/>
            <charset val="204"/>
          </rPr>
          <t>ii:</t>
        </r>
        <r>
          <rPr>
            <sz val="8"/>
            <color indexed="81"/>
            <rFont val="Tahoma"/>
            <family val="2"/>
            <charset val="204"/>
          </rPr>
          <t xml:space="preserve">
Expected rate of entering load transported to
this UWWTP by truck at the expected date of
compliance
It could have an impact on the design
capacity of the treatment. This information
has to be know wheter or not this UWWTP
will receive load coming from trucks.</t>
        </r>
      </text>
    </comment>
    <comment ref="U2" authorId="0">
      <text>
        <r>
          <rPr>
            <b/>
            <sz val="8"/>
            <color indexed="81"/>
            <rFont val="Tahoma"/>
            <family val="2"/>
            <charset val="204"/>
          </rPr>
          <t>ii:</t>
        </r>
        <r>
          <rPr>
            <sz val="8"/>
            <color indexed="81"/>
            <rFont val="Tahoma"/>
            <family val="2"/>
            <charset val="204"/>
          </rPr>
          <t xml:space="preserve">
Amount of funds likely to be given  to complete
the UWWTP (if any)</t>
        </r>
      </text>
    </comment>
    <comment ref="V2" authorId="0">
      <text>
        <r>
          <rPr>
            <b/>
            <sz val="8"/>
            <color indexed="81"/>
            <rFont val="Tahoma"/>
            <family val="2"/>
            <charset val="204"/>
          </rPr>
          <t>ii:</t>
        </r>
        <r>
          <rPr>
            <sz val="8"/>
            <color indexed="81"/>
            <rFont val="Tahoma"/>
            <family val="2"/>
            <charset val="204"/>
          </rPr>
          <t xml:space="preserve">
Name of the entity planned to give fund to
complete UWWTP (if any)
Maximum size: 4096</t>
        </r>
      </text>
    </comment>
    <comment ref="W2" authorId="0">
      <text>
        <r>
          <rPr>
            <b/>
            <sz val="8"/>
            <color indexed="81"/>
            <rFont val="Tahoma"/>
            <family val="2"/>
            <charset val="204"/>
          </rPr>
          <t>ii:</t>
        </r>
        <r>
          <rPr>
            <sz val="8"/>
            <color indexed="81"/>
            <rFont val="Tahoma"/>
            <family val="2"/>
            <charset val="204"/>
          </rPr>
          <t xml:space="preserve">
Amount of loan likely to be granted to complete
the UWWTP (if any</t>
        </r>
      </text>
    </comment>
    <comment ref="X2" authorId="0">
      <text>
        <r>
          <rPr>
            <b/>
            <sz val="8"/>
            <color indexed="81"/>
            <rFont val="Tahoma"/>
            <family val="2"/>
            <charset val="204"/>
          </rPr>
          <t>ii:</t>
        </r>
        <r>
          <rPr>
            <sz val="8"/>
            <color indexed="81"/>
            <rFont val="Tahoma"/>
            <family val="2"/>
            <charset val="204"/>
          </rPr>
          <t xml:space="preserve">
Name of the entity planned to give loan to
complete the UWWTP (if any)</t>
        </r>
      </text>
    </comment>
    <comment ref="A260" authorId="0">
      <text>
        <r>
          <rPr>
            <b/>
            <sz val="8"/>
            <color indexed="81"/>
            <rFont val="Tahoma"/>
            <family val="2"/>
            <charset val="204"/>
          </rPr>
          <t>ii:</t>
        </r>
        <r>
          <rPr>
            <sz val="8"/>
            <color indexed="81"/>
            <rFont val="Tahoma"/>
            <family val="2"/>
            <charset val="204"/>
          </rPr>
          <t xml:space="preserve">
</t>
        </r>
        <r>
          <rPr>
            <sz val="10"/>
            <color indexed="81"/>
            <rFont val="Tahoma"/>
            <family val="2"/>
            <charset val="204"/>
          </rPr>
          <t>Не променяй тук!</t>
        </r>
      </text>
    </comment>
    <comment ref="B260" authorId="0">
      <text>
        <r>
          <rPr>
            <b/>
            <sz val="8"/>
            <color indexed="81"/>
            <rFont val="Tahoma"/>
            <family val="2"/>
            <charset val="204"/>
          </rPr>
          <t>ii:</t>
        </r>
        <r>
          <rPr>
            <sz val="8"/>
            <color indexed="81"/>
            <rFont val="Tahoma"/>
            <family val="2"/>
            <charset val="204"/>
          </rPr>
          <t xml:space="preserve">
Актуализирайте тук, само за тези в несъответствие с директивата</t>
        </r>
      </text>
    </comment>
    <comment ref="E260" authorId="0">
      <text>
        <r>
          <rPr>
            <b/>
            <sz val="8"/>
            <color indexed="81"/>
            <rFont val="Tahoma"/>
            <family val="2"/>
            <charset val="204"/>
          </rPr>
          <t>ii:</t>
        </r>
        <r>
          <rPr>
            <sz val="8"/>
            <color indexed="81"/>
            <rFont val="Tahoma"/>
            <family val="2"/>
            <charset val="204"/>
          </rPr>
          <t xml:space="preserve">
Актуализирайте тук, само за тези в несъответствие с директивата</t>
        </r>
      </text>
    </comment>
    <comment ref="F260" authorId="0">
      <text>
        <r>
          <rPr>
            <b/>
            <sz val="8"/>
            <color indexed="81"/>
            <rFont val="Tahoma"/>
            <family val="2"/>
            <charset val="204"/>
          </rPr>
          <t>ii:</t>
        </r>
        <r>
          <rPr>
            <sz val="8"/>
            <color indexed="81"/>
            <rFont val="Tahoma"/>
            <family val="2"/>
            <charset val="204"/>
          </rPr>
          <t xml:space="preserve">
Актуализирайте тук, само за тези в несъответствие с директивата</t>
        </r>
      </text>
    </comment>
  </commentList>
</comments>
</file>

<file path=xl/comments3.xml><?xml version="1.0" encoding="utf-8"?>
<comments xmlns="http://schemas.openxmlformats.org/spreadsheetml/2006/main">
  <authors>
    <author>ii</author>
  </authors>
  <commentList>
    <comment ref="A1" authorId="0">
      <text>
        <r>
          <rPr>
            <b/>
            <sz val="8"/>
            <color indexed="81"/>
            <rFont val="Tahoma"/>
            <family val="2"/>
            <charset val="204"/>
          </rPr>
          <t>ii:</t>
        </r>
        <r>
          <rPr>
            <sz val="8"/>
            <color indexed="81"/>
            <rFont val="Tahoma"/>
            <family val="2"/>
            <charset val="204"/>
          </rPr>
          <t xml:space="preserve">
Report ID, as specified by country
This value is required.</t>
        </r>
      </text>
    </comment>
    <comment ref="B1" authorId="0">
      <text>
        <r>
          <rPr>
            <b/>
            <sz val="8"/>
            <color indexed="81"/>
            <rFont val="Tahoma"/>
            <family val="2"/>
            <charset val="204"/>
          </rPr>
          <t>ii:</t>
        </r>
        <r>
          <rPr>
            <sz val="8"/>
            <color indexed="81"/>
            <rFont val="Tahoma"/>
            <family val="2"/>
            <charset val="204"/>
          </rPr>
          <t xml:space="preserve">
ID Code corresponding to the period covered.
This value is required.
soecCode must be unique in the table.
Code has to be generated with the code of
the country then 'UWWINV' then the
beginning year and if the begining year of
the period is different to the last year it has
to be added the last year with '_' before.
examples: ATUWWINV2014_2016 or
CZUWWINV2015
Maximum size: 32</t>
        </r>
      </text>
    </comment>
    <comment ref="C1" authorId="0">
      <text>
        <r>
          <rPr>
            <b/>
            <sz val="8"/>
            <color indexed="81"/>
            <rFont val="Tahoma"/>
            <family val="2"/>
            <charset val="204"/>
          </rPr>
          <t>ii:</t>
        </r>
        <r>
          <rPr>
            <sz val="8"/>
            <color indexed="81"/>
            <rFont val="Tahoma"/>
            <family val="2"/>
            <charset val="204"/>
          </rPr>
          <t xml:space="preserve">
Starting Reference period
This value is required.
The investment information is needed per
period (e.g. 1 January 2015 to end 2015 or
1 January 2015 to end 2020).
This is compulsory to have 31/12/yyyy as
regards end of this reference Period.
Each line concerns the end date of one
period. It is possible to have several
periods in the reporting.
from 1 January xxxx to end xxxx
from 1 January xxxx to end xxxx
from 1 January xxxx to end xxxx
from 1 January xxxx to end xxxx
from 1 January xxxx to end xxxx
from 1 January xxxx to end xxxx
from 1 January xxxx to end xxxx
from 1 January xxxx to end xxx
Datatype: date</t>
        </r>
      </text>
    </comment>
    <comment ref="D1" authorId="0">
      <text>
        <r>
          <rPr>
            <b/>
            <sz val="8"/>
            <color indexed="81"/>
            <rFont val="Tahoma"/>
            <family val="2"/>
            <charset val="204"/>
          </rPr>
          <t xml:space="preserve">ii:
</t>
        </r>
        <r>
          <rPr>
            <sz val="8"/>
            <color indexed="81"/>
            <rFont val="Tahoma"/>
            <family val="2"/>
            <charset val="204"/>
          </rPr>
          <t xml:space="preserve">
End Reference period 
This value is required.
The investment information is needed per
period (e.g. 1 January 2015 to end 2015 or
1 January 2015 to end 2020).
This is compulsory to have 31/12/yyyy as
regards end of this reference Period.
Each line concerns the end date of one
period. It is possible to have several
periods in the reporting.
from 1 January xxxx to end xxxx
from 1 January xxxx to end xxxx
from 1 January xxxx to end xxxx
from 1 January xxxx to end xxxx
from 1 January xxxx to end xxxx
from 1 January xxxx to end xxxx
from 1 January xxxx to end xxxx
from 1 January xxxx to end xxxx</t>
        </r>
      </text>
    </comment>
    <comment ref="E1" authorId="0">
      <text>
        <r>
          <rPr>
            <b/>
            <sz val="8"/>
            <color indexed="81"/>
            <rFont val="Tahoma"/>
            <family val="2"/>
            <charset val="204"/>
          </rPr>
          <t xml:space="preserve">ii:
</t>
        </r>
        <r>
          <rPr>
            <sz val="8"/>
            <color indexed="81"/>
            <rFont val="Tahoma"/>
            <family val="2"/>
            <charset val="204"/>
          </rPr>
          <t>Current and expected situation. 
This value is required.
Filled information about the the period time
for which the information is provided.</t>
        </r>
        <r>
          <rPr>
            <b/>
            <sz val="8"/>
            <color indexed="81"/>
            <rFont val="Tahoma"/>
            <family val="2"/>
            <charset val="204"/>
          </rPr>
          <t xml:space="preserve">
</t>
        </r>
        <r>
          <rPr>
            <sz val="8"/>
            <color indexed="81"/>
            <rFont val="Tahoma"/>
            <family val="2"/>
            <charset val="204"/>
          </rPr>
          <t xml:space="preserve">
CU current
EXP expected
P past</t>
        </r>
      </text>
    </comment>
    <comment ref="F1" authorId="0">
      <text>
        <r>
          <rPr>
            <b/>
            <sz val="8"/>
            <color indexed="81"/>
            <rFont val="Tahoma"/>
            <family val="2"/>
            <charset val="204"/>
          </rPr>
          <t>ii:</t>
        </r>
        <r>
          <rPr>
            <sz val="8"/>
            <color indexed="81"/>
            <rFont val="Tahoma"/>
            <family val="2"/>
            <charset val="204"/>
          </rPr>
          <t xml:space="preserve">
Current or expected total organic design
capacity of all UWWTPs at the end of the
period
This value is required.
Unit: p.e. (population equivalent)
For the current situation it can be
calculated by the sum of all organic design
capacity of the UWWTPs reported under
article 15 for compliant and not compliant
situations
For the expected total organic design
capacity, the total amount might be
corrected with the information given in
table tables 3 of the implementing
decision. If this information is know, it has
to include UWWTPs belonging to
agglomeration of less than 2000 p.e..
Explanation of how it is calculated might
be added in the comment cell</t>
        </r>
      </text>
    </comment>
    <comment ref="G1" authorId="0">
      <text>
        <r>
          <rPr>
            <b/>
            <sz val="8"/>
            <color indexed="81"/>
            <rFont val="Tahoma"/>
            <family val="2"/>
            <charset val="204"/>
          </rPr>
          <t>ii:</t>
        </r>
        <r>
          <rPr>
            <sz val="8"/>
            <color indexed="81"/>
            <rFont val="Tahoma"/>
            <family val="2"/>
            <charset val="204"/>
          </rPr>
          <t xml:space="preserve">
Current or expected investment costs of the
collecting systems (new and renewal).
This value is required.
Unit: million euros.
Indicate euros in current price giving
reference date (in mm/yyyy) and whether
VAT included or not in the comment cell.
All investments have to be taken into
account and not only the investments
needed for the not compliant situations.
What is needed to renovate all the system
is also important to maintain the
performance of the whole system.
Explanation of how it is calculated might
be added in the comment cell</t>
        </r>
      </text>
    </comment>
    <comment ref="H1" authorId="0">
      <text>
        <r>
          <rPr>
            <b/>
            <sz val="8"/>
            <color indexed="81"/>
            <rFont val="Tahoma"/>
            <family val="2"/>
            <charset val="204"/>
          </rPr>
          <t>ii:</t>
        </r>
        <r>
          <rPr>
            <sz val="8"/>
            <color indexed="81"/>
            <rFont val="Tahoma"/>
            <family val="2"/>
            <charset val="204"/>
          </rPr>
          <t xml:space="preserve">
Current or expected investment costs of the
treatment plants (new and renewal).
This value is required.
Unit: million euros.
Indicate euros in current price giving
reference date (in mm/yyyy) and whether
VAT included or not.
All investments have to be taken into
account and not only the investments
needed for the not compliant situations.
What is needed to renovate all the system
is also important to maintain the
performance of the whole system.
Explanation of how it is calculated might
be added in the comment cell</t>
        </r>
      </text>
    </comment>
    <comment ref="I1" authorId="0">
      <text>
        <r>
          <rPr>
            <b/>
            <sz val="8"/>
            <color indexed="81"/>
            <rFont val="Tahoma"/>
            <family val="2"/>
            <charset val="204"/>
          </rPr>
          <t>ii:</t>
        </r>
        <r>
          <rPr>
            <sz val="8"/>
            <color indexed="81"/>
            <rFont val="Tahoma"/>
            <family val="2"/>
            <charset val="204"/>
          </rPr>
          <t xml:space="preserve">
Any relevant comment on this table
Examples: calculation of total design
capacity, amount of investment whether
VAT included or not,…)
Maximum size: 4096</t>
        </r>
      </text>
    </comment>
    <comment ref="J1" authorId="0">
      <text>
        <r>
          <rPr>
            <b/>
            <sz val="8"/>
            <color indexed="81"/>
            <rFont val="Tahoma"/>
            <family val="2"/>
            <charset val="204"/>
          </rPr>
          <t>ii:</t>
        </r>
        <r>
          <rPr>
            <sz val="8"/>
            <color indexed="81"/>
            <rFont val="Tahoma"/>
            <family val="2"/>
            <charset val="204"/>
          </rPr>
          <t xml:space="preserve">
Current of expected Investment costs of the IAS
Unit: million euros.
Indicate euros in current price giving
reference date (in mm/yyyy) and whether
VAT included or not.
Could be added if not included in the
"current or expected costs of the collecting
systems (new and renewal)"</t>
        </r>
      </text>
    </comment>
    <comment ref="K1" authorId="0">
      <text>
        <r>
          <rPr>
            <b/>
            <sz val="8"/>
            <color indexed="81"/>
            <rFont val="Tahoma"/>
            <family val="2"/>
            <charset val="204"/>
          </rPr>
          <t>ii:</t>
        </r>
        <r>
          <rPr>
            <sz val="8"/>
            <color indexed="81"/>
            <rFont val="Tahoma"/>
            <family val="2"/>
            <charset val="204"/>
          </rPr>
          <t xml:space="preserve">
Current or expected operating costs of the
collecting systems and UWWTPs without
amortization of investments.
Unit: million euros.
Indicate euros in current price giving
reference date (in mm/yyyy) and whether
VAT included or not.</t>
        </r>
      </text>
    </comment>
    <comment ref="L1" authorId="0">
      <text>
        <r>
          <rPr>
            <b/>
            <sz val="8"/>
            <color indexed="81"/>
            <rFont val="Tahoma"/>
            <family val="2"/>
            <charset val="204"/>
          </rPr>
          <t>ii:</t>
        </r>
        <r>
          <rPr>
            <sz val="8"/>
            <color indexed="81"/>
            <rFont val="Tahoma"/>
            <family val="2"/>
            <charset val="204"/>
          </rPr>
          <t xml:space="preserve">
Current or expected EU funds (if applicable)
Unit: million euros.</t>
        </r>
      </text>
    </comment>
    <comment ref="M1" authorId="0">
      <text>
        <r>
          <rPr>
            <b/>
            <sz val="8"/>
            <color indexed="81"/>
            <rFont val="Tahoma"/>
            <family val="2"/>
            <charset val="204"/>
          </rPr>
          <t>ii:</t>
        </r>
        <r>
          <rPr>
            <sz val="8"/>
            <color indexed="81"/>
            <rFont val="Tahoma"/>
            <family val="2"/>
            <charset val="204"/>
          </rPr>
          <t xml:space="preserve">
Current or expected number of Jobs in the
waste water field.
If not known only for urban waste water
policy, use Eurostat statistic on waste
water management in the goods and
services sector:
http://ec.europa.eu/eurostat/web/environm
ent/environmental-goods-and-services-
sector/database</t>
        </r>
      </text>
    </comment>
    <comment ref="N1" authorId="0">
      <text>
        <r>
          <rPr>
            <b/>
            <sz val="8"/>
            <color indexed="81"/>
            <rFont val="Tahoma"/>
            <family val="2"/>
            <charset val="204"/>
          </rPr>
          <t>ii:</t>
        </r>
        <r>
          <rPr>
            <sz val="8"/>
            <color indexed="81"/>
            <rFont val="Tahoma"/>
            <family val="2"/>
            <charset val="204"/>
          </rPr>
          <t xml:space="preserve">
Lenght of combined sewer systems
Unit: km</t>
        </r>
      </text>
    </comment>
    <comment ref="O1" authorId="0">
      <text>
        <r>
          <rPr>
            <b/>
            <sz val="8"/>
            <color indexed="81"/>
            <rFont val="Tahoma"/>
            <family val="2"/>
            <charset val="204"/>
          </rPr>
          <t>ii:</t>
        </r>
        <r>
          <rPr>
            <sz val="8"/>
            <color indexed="81"/>
            <rFont val="Tahoma"/>
            <family val="2"/>
            <charset val="204"/>
          </rPr>
          <t xml:space="preserve">
Lenght of  sanitary sewer systems.
Unit: km</t>
        </r>
      </text>
    </comment>
    <comment ref="P1" authorId="0">
      <text>
        <r>
          <rPr>
            <b/>
            <sz val="8"/>
            <color indexed="81"/>
            <rFont val="Tahoma"/>
            <family val="2"/>
            <charset val="204"/>
          </rPr>
          <t>ii:</t>
        </r>
        <r>
          <rPr>
            <sz val="8"/>
            <color indexed="81"/>
            <rFont val="Tahoma"/>
            <family val="2"/>
            <charset val="204"/>
          </rPr>
          <t xml:space="preserve">
Lenght of storm drainage systems
 Unit: km</t>
        </r>
      </text>
    </comment>
    <comment ref="Q1" authorId="0">
      <text>
        <r>
          <rPr>
            <b/>
            <sz val="8"/>
            <color indexed="81"/>
            <rFont val="Tahoma"/>
            <family val="2"/>
            <charset val="204"/>
          </rPr>
          <t>ii:</t>
        </r>
        <r>
          <rPr>
            <sz val="8"/>
            <color indexed="81"/>
            <rFont val="Tahoma"/>
            <family val="2"/>
            <charset val="204"/>
          </rPr>
          <t xml:space="preserve">
Number of IAS in the country Provide the number of IAS included those
for isolated areas</t>
        </r>
      </text>
    </comment>
    <comment ref="R1" authorId="0">
      <text>
        <r>
          <rPr>
            <b/>
            <sz val="8"/>
            <color indexed="81"/>
            <rFont val="Tahoma"/>
            <family val="2"/>
            <charset val="204"/>
          </rPr>
          <t xml:space="preserve">ii:
</t>
        </r>
        <r>
          <rPr>
            <sz val="8"/>
            <color indexed="81"/>
            <rFont val="Tahoma"/>
            <family val="2"/>
            <charset val="204"/>
          </rPr>
          <t xml:space="preserve">
Population of the country at the reference year Provide the population of the country at
the reference year</t>
        </r>
      </text>
    </comment>
  </commentList>
</comments>
</file>

<file path=xl/sharedStrings.xml><?xml version="1.0" encoding="utf-8"?>
<sst xmlns="http://schemas.openxmlformats.org/spreadsheetml/2006/main" count="4759" uniqueCount="1304">
  <si>
    <t>Please do not delete or modify this sheet!!!</t>
  </si>
  <si>
    <t>It is used for converting this file back to XML!</t>
  </si>
  <si>
    <t>Without this possibility your work cannot be used!</t>
  </si>
  <si>
    <t>http://dd.eionet.europa.eu/GetSchema?id=DST3296</t>
  </si>
  <si>
    <t>TableID</t>
  </si>
  <si>
    <t>SchemaURL</t>
  </si>
  <si>
    <t>FLAContact</t>
  </si>
  <si>
    <t>http://dd.eionet.europa.eu/GetSchema?id=TBL10735</t>
  </si>
  <si>
    <t>FLAAgglomerations</t>
  </si>
  <si>
    <t>http://dd.eionet.europa.eu/GetSchema?id=TBL10109</t>
  </si>
  <si>
    <t>FLAUWWTPs</t>
  </si>
  <si>
    <t>http://dd.eionet.europa.eu/GetSchema?id=TBL10110</t>
  </si>
  <si>
    <t>FLAInvestments</t>
  </si>
  <si>
    <t>http://dd.eionet.europa.eu/GetSchema?id=TBL10111</t>
  </si>
  <si>
    <t>flaconMemberState</t>
  </si>
  <si>
    <t>flarepCode</t>
  </si>
  <si>
    <t>flaconReportedPeriod</t>
  </si>
  <si>
    <t>flaconVersion</t>
  </si>
  <si>
    <t>flaconSituationAt</t>
  </si>
  <si>
    <t>flaconName</t>
  </si>
  <si>
    <t>flaconInstitution</t>
  </si>
  <si>
    <t>flaconStreet</t>
  </si>
  <si>
    <t>flaconZIP</t>
  </si>
  <si>
    <t>flaconCity</t>
  </si>
  <si>
    <t>flaconPhone</t>
  </si>
  <si>
    <t>flaconFax</t>
  </si>
  <si>
    <t>flaconEmail</t>
  </si>
  <si>
    <t>flaconRemarks</t>
  </si>
  <si>
    <t>aggCode</t>
  </si>
  <si>
    <t>aggName</t>
  </si>
  <si>
    <t>flaggStatus</t>
  </si>
  <si>
    <t>flaggReasons</t>
  </si>
  <si>
    <t>flaggMeasures</t>
  </si>
  <si>
    <t>flaggExpecDateStart</t>
  </si>
  <si>
    <t>flaggExpecDateStartWork</t>
  </si>
  <si>
    <t>flaggExpecDateCompletion</t>
  </si>
  <si>
    <t>flaggInv</t>
  </si>
  <si>
    <t>flaggEUFundName</t>
  </si>
  <si>
    <t>flaggEUFund</t>
  </si>
  <si>
    <t>flaggComments</t>
  </si>
  <si>
    <t>flaggExpLoadColl</t>
  </si>
  <si>
    <t>flaggExpLoadIAS</t>
  </si>
  <si>
    <t>flaggOtherFund</t>
  </si>
  <si>
    <t>flaggOtherFundName</t>
  </si>
  <si>
    <t>flaggLoan</t>
  </si>
  <si>
    <t>flaggLoanName</t>
  </si>
  <si>
    <t>uwwCode</t>
  </si>
  <si>
    <t>uwwName</t>
  </si>
  <si>
    <t>flatpStatus</t>
  </si>
  <si>
    <t>flatpMeasures</t>
  </si>
  <si>
    <t>flatpExpLoad</t>
  </si>
  <si>
    <t>flatpExpCapacity</t>
  </si>
  <si>
    <t>flatpExpecTreatment</t>
  </si>
  <si>
    <t>flatpExpecDateStart</t>
  </si>
  <si>
    <t>flatpExpecDateStartWork</t>
  </si>
  <si>
    <t>flatpExpecDateCompletion</t>
  </si>
  <si>
    <t>flatpExpecDatePerformance</t>
  </si>
  <si>
    <t>flatpInv</t>
  </si>
  <si>
    <t>flatpEUFundName</t>
  </si>
  <si>
    <t>flatpEUFund</t>
  </si>
  <si>
    <t>flatpComments</t>
  </si>
  <si>
    <t>soecCode</t>
  </si>
  <si>
    <t>soecStartYear</t>
  </si>
  <si>
    <t>soecEndYear</t>
  </si>
  <si>
    <t>soecPeriod</t>
  </si>
  <si>
    <t>soecCapacity</t>
  </si>
  <si>
    <t>soecInvCol</t>
  </si>
  <si>
    <t>soecInvTp</t>
  </si>
  <si>
    <t>soecInvComments</t>
  </si>
  <si>
    <t>soecInvIAS</t>
  </si>
  <si>
    <t>soecOpCosts</t>
  </si>
  <si>
    <t>soecEUFunds</t>
  </si>
  <si>
    <t>soecJobs</t>
  </si>
  <si>
    <t>soecLenghtCoCs</t>
  </si>
  <si>
    <t>soecLenghtSaCs</t>
  </si>
  <si>
    <t>soecLenghtStCs</t>
  </si>
  <si>
    <t>soecNumbIAS</t>
  </si>
  <si>
    <t>soecPop</t>
  </si>
  <si>
    <t>BGAG00014_00</t>
  </si>
  <si>
    <t>Ablanica</t>
  </si>
  <si>
    <t>NC</t>
  </si>
  <si>
    <t>BGAG00151_00</t>
  </si>
  <si>
    <t>Aytos</t>
  </si>
  <si>
    <t>BGAG00254_00</t>
  </si>
  <si>
    <t>Aleko Konstantinovo</t>
  </si>
  <si>
    <t>Building of a collecting system or IAS</t>
  </si>
  <si>
    <t>BGAG00357_00</t>
  </si>
  <si>
    <t>Novi Iskyr</t>
  </si>
  <si>
    <t>BGAG00607_00</t>
  </si>
  <si>
    <t>Ardino</t>
  </si>
  <si>
    <t>BGAG00672_00</t>
  </si>
  <si>
    <t>Archar</t>
  </si>
  <si>
    <t>BGAG00833_00</t>
  </si>
  <si>
    <t>Aheloy</t>
  </si>
  <si>
    <t>BGAG00878_00</t>
  </si>
  <si>
    <t>Ahtopol</t>
  </si>
  <si>
    <t>BGAG00895_00</t>
  </si>
  <si>
    <t>Aydemir</t>
  </si>
  <si>
    <t>BGAG02508_00</t>
  </si>
  <si>
    <t>Balchik</t>
  </si>
  <si>
    <t>BGAG02676_00</t>
  </si>
  <si>
    <t>Bansko</t>
  </si>
  <si>
    <t>BGAG02693_00</t>
  </si>
  <si>
    <t>Banya</t>
  </si>
  <si>
    <t>BGAG02720_00</t>
  </si>
  <si>
    <t>BGAG02837_00</t>
  </si>
  <si>
    <t>Batak</t>
  </si>
  <si>
    <t>BGAG03366_00</t>
  </si>
  <si>
    <t>Belene</t>
  </si>
  <si>
    <t>BGAG03592_00</t>
  </si>
  <si>
    <t>Belovo</t>
  </si>
  <si>
    <t>BGAG03616_00</t>
  </si>
  <si>
    <t>Belogradchik</t>
  </si>
  <si>
    <t>BGAG03620_00</t>
  </si>
  <si>
    <t>Belozem</t>
  </si>
  <si>
    <t>BGAG03928_00</t>
  </si>
  <si>
    <t>Berkovitsa</t>
  </si>
  <si>
    <t>BGAG04234_00</t>
  </si>
  <si>
    <t>Bistritsa</t>
  </si>
  <si>
    <t>BGAG04501_00</t>
  </si>
  <si>
    <t>Bobov dol</t>
  </si>
  <si>
    <t>BGAG05027_00</t>
  </si>
  <si>
    <t>Bozhurishte</t>
  </si>
  <si>
    <t>BGAG05339_00</t>
  </si>
  <si>
    <t>Bolyartsi</t>
  </si>
  <si>
    <t>BGAG05462_00</t>
  </si>
  <si>
    <t>Borino</t>
  </si>
  <si>
    <t>BGAG05548_00</t>
  </si>
  <si>
    <t>Borovan</t>
  </si>
  <si>
    <t>BGAG05815_00</t>
  </si>
  <si>
    <t>Botevgrad</t>
  </si>
  <si>
    <t>BGAG06077_00</t>
  </si>
  <si>
    <t>Branipole</t>
  </si>
  <si>
    <t>BGAG06224_00</t>
  </si>
  <si>
    <t>Bregovo</t>
  </si>
  <si>
    <t>BGAG06306_00</t>
  </si>
  <si>
    <t>Breznitsa</t>
  </si>
  <si>
    <t>BGAG06481_00</t>
  </si>
  <si>
    <t>Brestovene</t>
  </si>
  <si>
    <t>BGAG06505_00</t>
  </si>
  <si>
    <t>Brestovitsa</t>
  </si>
  <si>
    <t>BGAG06848_00</t>
  </si>
  <si>
    <t>Buzovgrad</t>
  </si>
  <si>
    <t>BGAG06999_00</t>
  </si>
  <si>
    <t>Bukovlak</t>
  </si>
  <si>
    <t>BGAG07079_00</t>
  </si>
  <si>
    <t>Burgas</t>
  </si>
  <si>
    <t>BGAG07079_03</t>
  </si>
  <si>
    <t>Sarafovo (Burgas)</t>
  </si>
  <si>
    <t>BGAG07079_05</t>
  </si>
  <si>
    <t>Banevo-Vetren-Mineralni bani (Burgas)</t>
  </si>
  <si>
    <t>BGAG07079_06</t>
  </si>
  <si>
    <t>kv. Kraimorie (Burgas)</t>
  </si>
  <si>
    <t>BGAG07116_00</t>
  </si>
  <si>
    <t>Butan</t>
  </si>
  <si>
    <t>BGAG07140_00</t>
  </si>
  <si>
    <t>Buhovo</t>
  </si>
  <si>
    <t>BGAG07598_00</t>
  </si>
  <si>
    <t>BGAG07603_00</t>
  </si>
  <si>
    <t>BGAG07702_00</t>
  </si>
  <si>
    <t>Byala Slatina</t>
  </si>
  <si>
    <t>BGAG10135_00</t>
  </si>
  <si>
    <t>Varna</t>
  </si>
  <si>
    <t>BGAG10447_00</t>
  </si>
  <si>
    <t>Veliko Tarnovo</t>
  </si>
  <si>
    <t>BGAG10450_00</t>
  </si>
  <si>
    <t>Velingrad</t>
  </si>
  <si>
    <t>BGAG10803_00</t>
  </si>
  <si>
    <t>Vetovo</t>
  </si>
  <si>
    <t>BGAG10820_00</t>
  </si>
  <si>
    <t>Vetren</t>
  </si>
  <si>
    <t>BGAG11394_00</t>
  </si>
  <si>
    <t>Vladaia</t>
  </si>
  <si>
    <t>BGAG11845_00</t>
  </si>
  <si>
    <t>Vojvodinovo</t>
  </si>
  <si>
    <t>BGAG12084_00</t>
  </si>
  <si>
    <t>Voluiak</t>
  </si>
  <si>
    <t>BGAG12259_00</t>
  </si>
  <si>
    <t>Vratsa</t>
  </si>
  <si>
    <t>BGAG12283_00</t>
  </si>
  <si>
    <t>Vrachesh</t>
  </si>
  <si>
    <t>BGAG12499_00</t>
  </si>
  <si>
    <t>Vylkosel</t>
  </si>
  <si>
    <t>BGAG12543_00</t>
  </si>
  <si>
    <t>Vylchedrym</t>
  </si>
  <si>
    <t>BGAG12574_00</t>
  </si>
  <si>
    <t>Vylchi dol</t>
  </si>
  <si>
    <t>BGAG12766_00</t>
  </si>
  <si>
    <t>Vyrbica</t>
  </si>
  <si>
    <t>BGAG12961_00</t>
  </si>
  <si>
    <t>Varshets</t>
  </si>
  <si>
    <t>BGAG14218_00</t>
  </si>
  <si>
    <t>Gabrovo</t>
  </si>
  <si>
    <t>BGAG14386_00</t>
  </si>
  <si>
    <t>Galata</t>
  </si>
  <si>
    <t>BGAG14711_00</t>
  </si>
  <si>
    <t>General Toshevo</t>
  </si>
  <si>
    <t>BGAG14831_00</t>
  </si>
  <si>
    <t>German</t>
  </si>
  <si>
    <t>BGAG15151_00</t>
  </si>
  <si>
    <t>Glodzhevo</t>
  </si>
  <si>
    <t>BGAG15309_00</t>
  </si>
  <si>
    <t>Godech</t>
  </si>
  <si>
    <t>BGAG15944_00</t>
  </si>
  <si>
    <t>Shivachevo</t>
  </si>
  <si>
    <t>BGAG16359_00</t>
  </si>
  <si>
    <t>G. Oryahovitsa-Lyaskovec</t>
  </si>
  <si>
    <t>BGAG17436_00</t>
  </si>
  <si>
    <t>Gradets</t>
  </si>
  <si>
    <t>BGAG17484_00</t>
  </si>
  <si>
    <t>Gradina</t>
  </si>
  <si>
    <t>BGAG17912_00</t>
  </si>
  <si>
    <t>Grozdyovo</t>
  </si>
  <si>
    <t>BGAG18099_00</t>
  </si>
  <si>
    <t>Gulyantsi</t>
  </si>
  <si>
    <t>BGAG18157_00</t>
  </si>
  <si>
    <t>Gurkovo</t>
  </si>
  <si>
    <t>BGAG18280_00</t>
  </si>
  <si>
    <t>Galabovo</t>
  </si>
  <si>
    <t>BGAG18505_00</t>
  </si>
  <si>
    <t>Glozhene</t>
  </si>
  <si>
    <t>BGAG20184_00</t>
  </si>
  <si>
    <t>Dve mogili</t>
  </si>
  <si>
    <t>BGAG20242_00</t>
  </si>
  <si>
    <t>Debelets</t>
  </si>
  <si>
    <t>BGAG20331_00</t>
  </si>
  <si>
    <t>Debren</t>
  </si>
  <si>
    <t>BGAG20465_00</t>
  </si>
  <si>
    <t>Devin</t>
  </si>
  <si>
    <t>BGAG20482_00</t>
  </si>
  <si>
    <t>Devnya</t>
  </si>
  <si>
    <t>BGAG20746_00</t>
  </si>
  <si>
    <t>Dzhebel</t>
  </si>
  <si>
    <t>BGAG21912_00</t>
  </si>
  <si>
    <t>Dolni chiflik</t>
  </si>
  <si>
    <t>BGAG22006_00</t>
  </si>
  <si>
    <t>Dolna Banya</t>
  </si>
  <si>
    <t>BGAG22215_00</t>
  </si>
  <si>
    <t>Dolna Mitropoliya</t>
  </si>
  <si>
    <t>BGAG22232_00</t>
  </si>
  <si>
    <t>Dolna Oriahovica</t>
  </si>
  <si>
    <t>BGAG22407_00</t>
  </si>
  <si>
    <t>Dolni Dabnik</t>
  </si>
  <si>
    <t>BGAG23025_00</t>
  </si>
  <si>
    <t>Dospat</t>
  </si>
  <si>
    <t>BGAG23100_00</t>
  </si>
  <si>
    <t>Draganovo</t>
  </si>
  <si>
    <t>BGAG23234_00</t>
  </si>
  <si>
    <t>Draginovo</t>
  </si>
  <si>
    <t>BGAG23409_00</t>
  </si>
  <si>
    <t>Dragoman</t>
  </si>
  <si>
    <t>BGAG23947_00</t>
  </si>
  <si>
    <t>Dryanovo</t>
  </si>
  <si>
    <t>BGAG24030_00</t>
  </si>
  <si>
    <t>Dulovo</t>
  </si>
  <si>
    <t>BGAG24061_00</t>
  </si>
  <si>
    <t>Dunavtsi</t>
  </si>
  <si>
    <t>BGAG24565_00</t>
  </si>
  <si>
    <t>Dalgopol</t>
  </si>
  <si>
    <t>BGAG24582_00</t>
  </si>
  <si>
    <t>Dalgo pole</t>
  </si>
  <si>
    <t>BGAG24829_00</t>
  </si>
  <si>
    <t>Dyankovo</t>
  </si>
  <si>
    <t>BGAG27190_00</t>
  </si>
  <si>
    <t>Elena</t>
  </si>
  <si>
    <t>BGAG27303_00</t>
  </si>
  <si>
    <t>Elin Pelin</t>
  </si>
  <si>
    <t>BGAG27382_00</t>
  </si>
  <si>
    <t>Elhovo</t>
  </si>
  <si>
    <t>BGAG27499_00</t>
  </si>
  <si>
    <t>Enina</t>
  </si>
  <si>
    <t>BGAG29194_00</t>
  </si>
  <si>
    <t>Zheliu vojvoda</t>
  </si>
  <si>
    <t>BGAG30065_00</t>
  </si>
  <si>
    <t>Zavet</t>
  </si>
  <si>
    <t>BGAG30962_00</t>
  </si>
  <si>
    <t>Zlataritsa</t>
  </si>
  <si>
    <t>BGAG31044_00</t>
  </si>
  <si>
    <t>Zlatitsa</t>
  </si>
  <si>
    <t>BGAG31111_00</t>
  </si>
  <si>
    <t>Zlatograd</t>
  </si>
  <si>
    <t>BGAG32024_00</t>
  </si>
  <si>
    <t>Ivaylovgrad</t>
  </si>
  <si>
    <t>BGAG32874_00</t>
  </si>
  <si>
    <t>Isperih</t>
  </si>
  <si>
    <t>BGAG32901_00</t>
  </si>
  <si>
    <t>Ihtiman</t>
  </si>
  <si>
    <t>BGAG35033_00</t>
  </si>
  <si>
    <t>Kableshkovo</t>
  </si>
  <si>
    <t>BGAG35064_00</t>
  </si>
  <si>
    <t>Kavarna</t>
  </si>
  <si>
    <t>BGAG35239_00</t>
  </si>
  <si>
    <t>Kazichene</t>
  </si>
  <si>
    <t>BGAG35300_00</t>
  </si>
  <si>
    <t>Kalekovets</t>
  </si>
  <si>
    <t>BGAG35496_00</t>
  </si>
  <si>
    <t>Kalofer</t>
  </si>
  <si>
    <t>BGAG35523_00</t>
  </si>
  <si>
    <t>Kaloyanovo</t>
  </si>
  <si>
    <t>BGAG35883_00</t>
  </si>
  <si>
    <t>Kameno</t>
  </si>
  <si>
    <t>BGAG36498_00</t>
  </si>
  <si>
    <t>Karlovo</t>
  </si>
  <si>
    <t>BGAG36525_00</t>
  </si>
  <si>
    <t>Karnobat</t>
  </si>
  <si>
    <t>BGAG36587_00</t>
  </si>
  <si>
    <t>Kaspichan</t>
  </si>
  <si>
    <t>BGAG36676_00</t>
  </si>
  <si>
    <t>Katunitsa</t>
  </si>
  <si>
    <t>BGAG36837_00</t>
  </si>
  <si>
    <t>Kilifarevo</t>
  </si>
  <si>
    <t>BGAG37023_00</t>
  </si>
  <si>
    <t>Kiten</t>
  </si>
  <si>
    <t>BGAG37376_00</t>
  </si>
  <si>
    <t>Knezha</t>
  </si>
  <si>
    <t>BGAG37491_00</t>
  </si>
  <si>
    <t>Kovachevo</t>
  </si>
  <si>
    <t>BGAG37798_00</t>
  </si>
  <si>
    <t>Kozloduy</t>
  </si>
  <si>
    <t>BGAG37863_00</t>
  </si>
  <si>
    <t>Koynare</t>
  </si>
  <si>
    <t>BGAG38558_00</t>
  </si>
  <si>
    <t>Koprivshtitsa</t>
  </si>
  <si>
    <t>BGAG38563_00</t>
  </si>
  <si>
    <t>Koprinka</t>
  </si>
  <si>
    <t>BGAG38902_00</t>
  </si>
  <si>
    <t>Kostenets</t>
  </si>
  <si>
    <t>BGAG38916_00</t>
  </si>
  <si>
    <t>BGAG38978_00</t>
  </si>
  <si>
    <t>Kostinbrod</t>
  </si>
  <si>
    <t>BGAG39030_00</t>
  </si>
  <si>
    <t>Kotel</t>
  </si>
  <si>
    <t>BGAG39089_00</t>
  </si>
  <si>
    <t>Kochan</t>
  </si>
  <si>
    <t>BGAG39116_00</t>
  </si>
  <si>
    <t>Kocherinovo</t>
  </si>
  <si>
    <t>BGAG39270_00</t>
  </si>
  <si>
    <t>Kraishte</t>
  </si>
  <si>
    <t>BGAG39459_00</t>
  </si>
  <si>
    <t>Kranevo</t>
  </si>
  <si>
    <t>BGAG39846_00</t>
  </si>
  <si>
    <t>Krivodol</t>
  </si>
  <si>
    <t>BGAG39970_00</t>
  </si>
  <si>
    <t>Krumovgrad</t>
  </si>
  <si>
    <t>BGAG40004_00</t>
  </si>
  <si>
    <t>Krumovo</t>
  </si>
  <si>
    <t>BGAG40052_00</t>
  </si>
  <si>
    <t>Krupnik</t>
  </si>
  <si>
    <t>BGAG40292_00</t>
  </si>
  <si>
    <t>Kran</t>
  </si>
  <si>
    <t>BGAG40467_00</t>
  </si>
  <si>
    <t>Kuklen</t>
  </si>
  <si>
    <t>BGAG40525_00</t>
  </si>
  <si>
    <t>Kula</t>
  </si>
  <si>
    <t>BGAG40717_00</t>
  </si>
  <si>
    <t>Kurtovo konare</t>
  </si>
  <si>
    <t>BGAG40909_00</t>
  </si>
  <si>
    <t>Kardzhali</t>
  </si>
  <si>
    <t>BGAG41143_00</t>
  </si>
  <si>
    <t>Kalipetrovo</t>
  </si>
  <si>
    <t>BGAG43236_00</t>
  </si>
  <si>
    <t>Levski</t>
  </si>
  <si>
    <t>BGAG43476_00</t>
  </si>
  <si>
    <t>Letnitsa</t>
  </si>
  <si>
    <t>BGAG44063_00</t>
  </si>
  <si>
    <t>Lozen</t>
  </si>
  <si>
    <t>BGAG44094_00</t>
  </si>
  <si>
    <t>Lozenets</t>
  </si>
  <si>
    <t>BGAG44166_00</t>
  </si>
  <si>
    <t>Loznitsa</t>
  </si>
  <si>
    <t>BGAG44238_00</t>
  </si>
  <si>
    <t>Lom</t>
  </si>
  <si>
    <t>BGAG44327_00</t>
  </si>
  <si>
    <t>Lukovit</t>
  </si>
  <si>
    <t>BGAG44478_00</t>
  </si>
  <si>
    <t>Laki</t>
  </si>
  <si>
    <t>BGAG46045_00</t>
  </si>
  <si>
    <t>Madan</t>
  </si>
  <si>
    <t>BGAG46663_00</t>
  </si>
  <si>
    <t>Malko Tarnovo</t>
  </si>
  <si>
    <t>BGAG46749_00</t>
  </si>
  <si>
    <t>Malo Konare</t>
  </si>
  <si>
    <t>BGAG47086_00</t>
  </si>
  <si>
    <t>Manole</t>
  </si>
  <si>
    <t>BGAG47278_00</t>
  </si>
  <si>
    <t>Simeonovgrad</t>
  </si>
  <si>
    <t>BGAG47295_00</t>
  </si>
  <si>
    <t>Markovo</t>
  </si>
  <si>
    <t>BGAG47336_00</t>
  </si>
  <si>
    <t>Marten</t>
  </si>
  <si>
    <t>BGAG48043_00</t>
  </si>
  <si>
    <t>Mizia</t>
  </si>
  <si>
    <t>BGAG48619_00</t>
  </si>
  <si>
    <t>Tsarevo</t>
  </si>
  <si>
    <t>BGAG49432_00</t>
  </si>
  <si>
    <t>Musomishta</t>
  </si>
  <si>
    <t>BGAG49494_00</t>
  </si>
  <si>
    <t>Maglizh</t>
  </si>
  <si>
    <t>BGAG49686_00</t>
  </si>
  <si>
    <t>Mikrevo</t>
  </si>
  <si>
    <t>BGAG51319_00</t>
  </si>
  <si>
    <t>Nedelino</t>
  </si>
  <si>
    <t>BGAG51648_00</t>
  </si>
  <si>
    <t>Nikolaevo</t>
  </si>
  <si>
    <t>BGAG51679_00</t>
  </si>
  <si>
    <t>Nikolovo</t>
  </si>
  <si>
    <t>BGAG51723_00</t>
  </si>
  <si>
    <t>Nikopol</t>
  </si>
  <si>
    <t>BGAG51809_00</t>
  </si>
  <si>
    <t>Nova Zagora</t>
  </si>
  <si>
    <t>BGAG51874_00</t>
  </si>
  <si>
    <t>Nova mahala</t>
  </si>
  <si>
    <t>BGAG52221_00</t>
  </si>
  <si>
    <t>Novo selo</t>
  </si>
  <si>
    <t>BGAG53045_00</t>
  </si>
  <si>
    <t>Obzor</t>
  </si>
  <si>
    <t>BGAG53120_00</t>
  </si>
  <si>
    <t>Obrochishte</t>
  </si>
  <si>
    <t>BGAG53335_00</t>
  </si>
  <si>
    <t>Ognyanovo</t>
  </si>
  <si>
    <t>BGAG53535_00</t>
  </si>
  <si>
    <t>Omurtag</t>
  </si>
  <si>
    <t>BGAG53552_00</t>
  </si>
  <si>
    <t>Opaka</t>
  </si>
  <si>
    <t>BGAG54020_00</t>
  </si>
  <si>
    <t>Oryahovo</t>
  </si>
  <si>
    <t>BGAG55021_00</t>
  </si>
  <si>
    <t>Pavel banya</t>
  </si>
  <si>
    <t>BGAG55419_00</t>
  </si>
  <si>
    <t>Pancharevo</t>
  </si>
  <si>
    <t>BGAG55782_00</t>
  </si>
  <si>
    <t>Iskar</t>
  </si>
  <si>
    <t>BGAG55871_00</t>
  </si>
  <si>
    <t>Pernik</t>
  </si>
  <si>
    <t>BGAG55909_00</t>
  </si>
  <si>
    <t>Perushtitsa</t>
  </si>
  <si>
    <t>BGAG56126_00</t>
  </si>
  <si>
    <t>Petrich</t>
  </si>
  <si>
    <t>BGAG56215_00</t>
  </si>
  <si>
    <t>Petarch</t>
  </si>
  <si>
    <t>BGAG56722_00</t>
  </si>
  <si>
    <t>Pleven</t>
  </si>
  <si>
    <t>BGAG57354_00</t>
  </si>
  <si>
    <t>Polski Trambesh</t>
  </si>
  <si>
    <t>BGAG57649_00</t>
  </si>
  <si>
    <t>Popovo</t>
  </si>
  <si>
    <t>BGAG58030_00</t>
  </si>
  <si>
    <t>Pravets</t>
  </si>
  <si>
    <t>BGAG58222_00</t>
  </si>
  <si>
    <t>Veliki Preslav</t>
  </si>
  <si>
    <t>BGAG58356_00</t>
  </si>
  <si>
    <t>Primorsko</t>
  </si>
  <si>
    <t>BGAG59032_00</t>
  </si>
  <si>
    <t>Parvenets</t>
  </si>
  <si>
    <t>BGAG59077_00</t>
  </si>
  <si>
    <t>Parvomay</t>
  </si>
  <si>
    <t>BGAG61460_00</t>
  </si>
  <si>
    <t>Radnevo</t>
  </si>
  <si>
    <t>BGAG61577_00</t>
  </si>
  <si>
    <t>Radomir</t>
  </si>
  <si>
    <t>BGAG61813_00</t>
  </si>
  <si>
    <t>Razlog</t>
  </si>
  <si>
    <t>BGAG62075_00</t>
  </si>
  <si>
    <t>Rakovski</t>
  </si>
  <si>
    <t>BGAG62089_00</t>
  </si>
  <si>
    <t>BGAG62640_00</t>
  </si>
  <si>
    <t>Ribnovo</t>
  </si>
  <si>
    <t>BGAG62671_00</t>
  </si>
  <si>
    <t>Rila</t>
  </si>
  <si>
    <t>BGAG62858_00</t>
  </si>
  <si>
    <t>Rogosh</t>
  </si>
  <si>
    <t>BGAG62949_00</t>
  </si>
  <si>
    <t>Rozino</t>
  </si>
  <si>
    <t>BGAG62997_00</t>
  </si>
  <si>
    <t>Roman</t>
  </si>
  <si>
    <t>BGAG63183_00</t>
  </si>
  <si>
    <t>Rudnik-Cherno more</t>
  </si>
  <si>
    <t>BGAG63207_00</t>
  </si>
  <si>
    <t>Rudozem</t>
  </si>
  <si>
    <t>BGAG63224_00</t>
  </si>
  <si>
    <t>Ruen</t>
  </si>
  <si>
    <t>BGAG63427_00</t>
  </si>
  <si>
    <t>Ruse</t>
  </si>
  <si>
    <t>BGAG65139_00</t>
  </si>
  <si>
    <t>Sadovo</t>
  </si>
  <si>
    <t>BGAG65231_01</t>
  </si>
  <si>
    <t>Borovetz</t>
  </si>
  <si>
    <t>BGAG65303_00</t>
  </si>
  <si>
    <t>Samuilovo</t>
  </si>
  <si>
    <t>BGAG65334_00</t>
  </si>
  <si>
    <t>Sandanski</t>
  </si>
  <si>
    <t>BGAG65365_00</t>
  </si>
  <si>
    <t>Sapareva banya</t>
  </si>
  <si>
    <t>BGAG65601_00</t>
  </si>
  <si>
    <t>Svetovrachene</t>
  </si>
  <si>
    <t>BGAG65869_00</t>
  </si>
  <si>
    <t>Svoge</t>
  </si>
  <si>
    <t>BGAG65927_00</t>
  </si>
  <si>
    <t>Sevlievo</t>
  </si>
  <si>
    <t>BGAG66460_00</t>
  </si>
  <si>
    <t>Simitli</t>
  </si>
  <si>
    <t>BGAG66528_00</t>
  </si>
  <si>
    <t>Sinemorets</t>
  </si>
  <si>
    <t>BGAG66915_00</t>
  </si>
  <si>
    <t>Skutare</t>
  </si>
  <si>
    <t>BGAG67088_00</t>
  </si>
  <si>
    <t>Slavyanovo</t>
  </si>
  <si>
    <t>BGAG67338_00</t>
  </si>
  <si>
    <t>Sliven</t>
  </si>
  <si>
    <t>BGAG67338_01</t>
  </si>
  <si>
    <t>Rechica (Sliven)</t>
  </si>
  <si>
    <t>BGAG67578_00</t>
  </si>
  <si>
    <t>Smirnenski</t>
  </si>
  <si>
    <t>BGAG67653_00</t>
  </si>
  <si>
    <t>Smolyan</t>
  </si>
  <si>
    <t>BGAG67653_01</t>
  </si>
  <si>
    <t>Pamporovo</t>
  </si>
  <si>
    <t>BGAG67708_00</t>
  </si>
  <si>
    <t>Smyadovo</t>
  </si>
  <si>
    <t>BGAG67800_00</t>
  </si>
  <si>
    <t>Sozopol</t>
  </si>
  <si>
    <t>BGAG68117_00</t>
  </si>
  <si>
    <t>Sotiria</t>
  </si>
  <si>
    <t>BGAG68134_00</t>
  </si>
  <si>
    <t>Sofia</t>
  </si>
  <si>
    <t>BGAG68134_01</t>
  </si>
  <si>
    <t>Kremikovtzi-Seslavtsi (Sofia)</t>
  </si>
  <si>
    <t>BGAG68789_00</t>
  </si>
  <si>
    <t>Dupnitsa</t>
  </si>
  <si>
    <t>BGAG68998_00</t>
  </si>
  <si>
    <t>Staro Oryahovo</t>
  </si>
  <si>
    <t>BGAG69105_00</t>
  </si>
  <si>
    <t>Startsevo</t>
  </si>
  <si>
    <t>BGAG69660_00</t>
  </si>
  <si>
    <t>Straldzha</t>
  </si>
  <si>
    <t>BGAG70010_00</t>
  </si>
  <si>
    <t>Stryama</t>
  </si>
  <si>
    <t>BGAG70175_00</t>
  </si>
  <si>
    <t>Suvorovo</t>
  </si>
  <si>
    <t>BGAG70247_00</t>
  </si>
  <si>
    <t>Sungurlare</t>
  </si>
  <si>
    <t>BGAG70528_00</t>
  </si>
  <si>
    <t>Saedinenie</t>
  </si>
  <si>
    <t>BGAG70648_00</t>
  </si>
  <si>
    <t>Sarnitsa</t>
  </si>
  <si>
    <t>BGAG70723_00</t>
  </si>
  <si>
    <t>Selanovtsi</t>
  </si>
  <si>
    <t>BGAG72165_00</t>
  </si>
  <si>
    <t>Tvarditsa</t>
  </si>
  <si>
    <t>BGAG72223_00</t>
  </si>
  <si>
    <t>Batanovtsi</t>
  </si>
  <si>
    <t>BGAG72343_00</t>
  </si>
  <si>
    <t>Teteven</t>
  </si>
  <si>
    <t>BGAG72549_00</t>
  </si>
  <si>
    <t>Todor Ikonomovo</t>
  </si>
  <si>
    <t>BGAG72761_00</t>
  </si>
  <si>
    <t>Topolovgrad</t>
  </si>
  <si>
    <t>BGAG72789_00</t>
  </si>
  <si>
    <t>Topolovo</t>
  </si>
  <si>
    <t>BGAG72816_00</t>
  </si>
  <si>
    <t>Topolchane</t>
  </si>
  <si>
    <t>BGAG73198_00</t>
  </si>
  <si>
    <t>Troyan</t>
  </si>
  <si>
    <t>BGAG73242_00</t>
  </si>
  <si>
    <t>Trud</t>
  </si>
  <si>
    <t>BGAG73256_00</t>
  </si>
  <si>
    <t>Trudovets</t>
  </si>
  <si>
    <t>BGAG73273_00</t>
  </si>
  <si>
    <t>Tran</t>
  </si>
  <si>
    <t>BGAG73359_00</t>
  </si>
  <si>
    <t>Trastenik</t>
  </si>
  <si>
    <t>BGAG73403_00</t>
  </si>
  <si>
    <t>Tryavna</t>
  </si>
  <si>
    <t>BGAG73496_00</t>
  </si>
  <si>
    <t>Tutrakan</t>
  </si>
  <si>
    <t>BGAG73643_00</t>
  </si>
  <si>
    <t>Tarnava</t>
  </si>
  <si>
    <t>BGAG75054_00</t>
  </si>
  <si>
    <t>Ugarchin</t>
  </si>
  <si>
    <t>BGAG75188_00</t>
  </si>
  <si>
    <t>Ustina</t>
  </si>
  <si>
    <t>BGAG77058_00</t>
  </si>
  <si>
    <t>Hadzhidimovo</t>
  </si>
  <si>
    <t>BGAG77181_00</t>
  </si>
  <si>
    <t>Harmanli</t>
  </si>
  <si>
    <t>BGAG77195_00</t>
  </si>
  <si>
    <t>Haskovo</t>
  </si>
  <si>
    <t>BGAG77308_00</t>
  </si>
  <si>
    <t>Tsar Kaloyan</t>
  </si>
  <si>
    <t>BGAG78029_00</t>
  </si>
  <si>
    <t>Tsalapitsa</t>
  </si>
  <si>
    <t>BGAG78080_00</t>
  </si>
  <si>
    <t>Tsaratsovo</t>
  </si>
  <si>
    <t>BGAG78519_00</t>
  </si>
  <si>
    <t>Tsonevo</t>
  </si>
  <si>
    <t>BGAG80409_00</t>
  </si>
  <si>
    <t>Chepintsi</t>
  </si>
  <si>
    <t>BGAG81089_00</t>
  </si>
  <si>
    <t>Chernogorovo</t>
  </si>
  <si>
    <t>BGAG81178_00</t>
  </si>
  <si>
    <t>Chernomorets</t>
  </si>
  <si>
    <t>BGAG81414_00</t>
  </si>
  <si>
    <t>Chirpan</t>
  </si>
  <si>
    <t>BGAG83017_00</t>
  </si>
  <si>
    <t>Shabla</t>
  </si>
  <si>
    <t>BGAG84049_00</t>
  </si>
  <si>
    <t>Shtraklevo</t>
  </si>
  <si>
    <t>BGAG87014_00</t>
  </si>
  <si>
    <t>Yablanitsa</t>
  </si>
  <si>
    <t>BGAG87031_00</t>
  </si>
  <si>
    <t>Yablanovo</t>
  </si>
  <si>
    <t>BGAG87240_00</t>
  </si>
  <si>
    <t>Yagodovo</t>
  </si>
  <si>
    <t>BGAG87338_00</t>
  </si>
  <si>
    <t>Yakoruda</t>
  </si>
  <si>
    <t>BGAG87374_00</t>
  </si>
  <si>
    <t>Yambol</t>
  </si>
  <si>
    <t>BGAG87597_00</t>
  </si>
  <si>
    <t>Yasen</t>
  </si>
  <si>
    <t>BGAG87624_00</t>
  </si>
  <si>
    <t>Yasenovets</t>
  </si>
  <si>
    <t>BGAG40083_00</t>
  </si>
  <si>
    <t>Krushare</t>
  </si>
  <si>
    <t>BGAG02837_01</t>
  </si>
  <si>
    <t>Iazovir Batak</t>
  </si>
  <si>
    <t>BGAG03825_00</t>
  </si>
  <si>
    <t>Benkovski</t>
  </si>
  <si>
    <t>BGAG06149_00</t>
  </si>
  <si>
    <t>Bratanitsa</t>
  </si>
  <si>
    <t>BGAG07332_00</t>
  </si>
  <si>
    <t>Balgarovo</t>
  </si>
  <si>
    <t>BGAG15028_00</t>
  </si>
  <si>
    <t>Glavinitsa</t>
  </si>
  <si>
    <t>BGAG35701_00</t>
  </si>
  <si>
    <t>Kamenar</t>
  </si>
  <si>
    <t>BGAG51250_00</t>
  </si>
  <si>
    <t>Negovan</t>
  </si>
  <si>
    <t>BGAG51500_01</t>
  </si>
  <si>
    <t>Elenite</t>
  </si>
  <si>
    <t>BGAG52012_00</t>
  </si>
  <si>
    <t>Novi han</t>
  </si>
  <si>
    <t>BGAG52218_00</t>
  </si>
  <si>
    <t>Apriltsi</t>
  </si>
  <si>
    <t>BGAG67444_00</t>
  </si>
  <si>
    <t>Slivo pole</t>
  </si>
  <si>
    <t>BGAG67800_01</t>
  </si>
  <si>
    <t>Dijuni</t>
  </si>
  <si>
    <t>BGAG72357_00</t>
  </si>
  <si>
    <t>Tetovo</t>
  </si>
  <si>
    <t>3NP</t>
  </si>
  <si>
    <t>BGWT05815_00_01</t>
  </si>
  <si>
    <t>UWWTP Botevgrad</t>
  </si>
  <si>
    <t>BGWT20482_00_01</t>
  </si>
  <si>
    <t>UWWTP Devnya</t>
  </si>
  <si>
    <t>BGWT18490_00_01</t>
  </si>
  <si>
    <t>UWWTP gara Elin Pelin</t>
  </si>
  <si>
    <t>BGWT39116_00_01</t>
  </si>
  <si>
    <t>UWWTP Kocherinovo</t>
  </si>
  <si>
    <t>BGWT48619_00_01</t>
  </si>
  <si>
    <t>UWWTP Tsarevo</t>
  </si>
  <si>
    <t>BGWT57649_00_01</t>
  </si>
  <si>
    <t>UWWTP Popovo</t>
  </si>
  <si>
    <t>BGCO59080_00_01</t>
  </si>
  <si>
    <t>Kanalizacia Parvomay</t>
  </si>
  <si>
    <t>BGWT63427_00_01</t>
  </si>
  <si>
    <t>UWWTP Ruse</t>
  </si>
  <si>
    <t>BGWT68134_00_01</t>
  </si>
  <si>
    <t>UWWTP Sofia</t>
  </si>
  <si>
    <t>BGWT68789_00_01</t>
  </si>
  <si>
    <t>UWWTP Dupnitsa</t>
  </si>
  <si>
    <t>BGWT69633_00_01</t>
  </si>
  <si>
    <t>UWWTP Strazhitsa</t>
  </si>
  <si>
    <t>BGWT72271_00_01</t>
  </si>
  <si>
    <t>UWWTP Tervel</t>
  </si>
  <si>
    <t>BGWT73626_00_01</t>
  </si>
  <si>
    <t>UWWTP Targoviste</t>
  </si>
  <si>
    <t>BGCO35033_00_01</t>
  </si>
  <si>
    <t>Kanalizacia Kableshkovo</t>
  </si>
  <si>
    <t>BGWT02508_00_01</t>
  </si>
  <si>
    <t>UWWTP Balchik</t>
  </si>
  <si>
    <t>Cohesion fund</t>
  </si>
  <si>
    <t>BGWT02508_01_01</t>
  </si>
  <si>
    <t>UWWTP k.k.Albena</t>
  </si>
  <si>
    <t>BGWT07598_00_01</t>
  </si>
  <si>
    <t>UWWTP Byala-Obzor</t>
  </si>
  <si>
    <t>BGWT10135_05_01</t>
  </si>
  <si>
    <t>UWWTP k.k.Zlatni piasaci</t>
  </si>
  <si>
    <t>BGWT10447_00_01</t>
  </si>
  <si>
    <t>UWWTP Veliko Tarnovo</t>
  </si>
  <si>
    <t>BGWT12259_00_01</t>
  </si>
  <si>
    <t>UWWTP Vratsa</t>
  </si>
  <si>
    <t>BGWT21912_00_01</t>
  </si>
  <si>
    <t>UWWTP Dolni chiflik</t>
  </si>
  <si>
    <t>BGWT24030_00_01</t>
  </si>
  <si>
    <t>UWWTP Dulovo</t>
  </si>
  <si>
    <t>BGWT24565_00_01</t>
  </si>
  <si>
    <t>UWWTP Dalgopol</t>
  </si>
  <si>
    <t>BGWT32901_00_01</t>
  </si>
  <si>
    <t>UWWTP Ihtiman</t>
  </si>
  <si>
    <t>BGWT35064_00_01</t>
  </si>
  <si>
    <t>UWWTP Kavarna</t>
  </si>
  <si>
    <t>Obsolescence</t>
  </si>
  <si>
    <t>BGWT44094_00_01</t>
  </si>
  <si>
    <t>UWWTP Lozenets</t>
  </si>
  <si>
    <t>BGWT51500_01_01</t>
  </si>
  <si>
    <t>UWWTP k.k.Elenite</t>
  </si>
  <si>
    <t>BGWT51809_00_01</t>
  </si>
  <si>
    <t>UWWTP Nova Zagora</t>
  </si>
  <si>
    <t>BGWT55155_00_01</t>
  </si>
  <si>
    <t>UWWTP Pazardzhik</t>
  </si>
  <si>
    <t>BGWT56722_00_01</t>
  </si>
  <si>
    <t>UWWTP Pleven</t>
  </si>
  <si>
    <t>BGAG56784_00</t>
  </si>
  <si>
    <t>BGWT56784_00_01</t>
  </si>
  <si>
    <t>UWWTP Plovdiv</t>
  </si>
  <si>
    <t>BGWT58030_00_01</t>
  </si>
  <si>
    <t>UWWTP Pravets</t>
  </si>
  <si>
    <t>BGWT58356_00_01</t>
  </si>
  <si>
    <t>UWWTP Kiten</t>
  </si>
  <si>
    <t>BGWT61460_00_01</t>
  </si>
  <si>
    <t>UWWTP Radnevo</t>
  </si>
  <si>
    <t>BGWT61577_00_01</t>
  </si>
  <si>
    <t>UWWTP Radomir</t>
  </si>
  <si>
    <t>BGWT61710_00_01</t>
  </si>
  <si>
    <t>UWWTP Razgrad</t>
  </si>
  <si>
    <t>UWWTP k.k.Borovetz - Yaitzeto</t>
  </si>
  <si>
    <t>BGWT67338_00_01</t>
  </si>
  <si>
    <t>UWWTP Sliven</t>
  </si>
  <si>
    <t>BGWT67653_00_01</t>
  </si>
  <si>
    <t>UWWTP Smolyan</t>
  </si>
  <si>
    <t>BGWT72223_00_01</t>
  </si>
  <si>
    <t>UWWTP Batanovtsi</t>
  </si>
  <si>
    <t>BGWT73198_00_01</t>
  </si>
  <si>
    <t>UWWTP Troyan</t>
  </si>
  <si>
    <t>bad operation</t>
  </si>
  <si>
    <t>improvement of operation</t>
  </si>
  <si>
    <t>BGWT83017_00_01</t>
  </si>
  <si>
    <t>UWWTP Shabla</t>
  </si>
  <si>
    <t>BGWT83510_00_01</t>
  </si>
  <si>
    <t>UWWTP Shumen</t>
  </si>
  <si>
    <t>BGCO00014_00_01</t>
  </si>
  <si>
    <t>Kanalizacia Ablanica</t>
  </si>
  <si>
    <t>BGCO00151_00_01</t>
  </si>
  <si>
    <t>Kanalizacia Aytos</t>
  </si>
  <si>
    <t>BGCO00607_00_01</t>
  </si>
  <si>
    <t>Kanalizacia Ardino</t>
  </si>
  <si>
    <t>BGCO00702_00_01</t>
  </si>
  <si>
    <t>Kanalizacia Asenovgrad</t>
  </si>
  <si>
    <t>BGCO00833_00_01</t>
  </si>
  <si>
    <t>Kanalizacia Aheloy</t>
  </si>
  <si>
    <t>BGCO00878_00_01</t>
  </si>
  <si>
    <t>Kanalizacia Ahtopol</t>
  </si>
  <si>
    <t>BGCO00895_00_01</t>
  </si>
  <si>
    <t>BGCO02676_00_01</t>
  </si>
  <si>
    <t>Kanalizacia Bansko</t>
  </si>
  <si>
    <t>BGCO02693_00_01</t>
  </si>
  <si>
    <t>Kanalizacia Banya</t>
  </si>
  <si>
    <t>BGCO02720_00_01</t>
  </si>
  <si>
    <t>BGCO02837_00_01</t>
  </si>
  <si>
    <t>Kanalizacia Batak</t>
  </si>
  <si>
    <t>BGCO02837_01_01</t>
  </si>
  <si>
    <t>Kanalizacia Iazovir Batak</t>
  </si>
  <si>
    <t>BGCO03504_00_01</t>
  </si>
  <si>
    <t>Kanalizacia Belitsa</t>
  </si>
  <si>
    <t>BGCO03592_00_01</t>
  </si>
  <si>
    <t>Kanalizacia Belovo</t>
  </si>
  <si>
    <t>BGCO03616_00_01</t>
  </si>
  <si>
    <t>Kanalizacia Belogradchik</t>
  </si>
  <si>
    <t>BGCO03620_00_01</t>
  </si>
  <si>
    <t>Kanalizacia Belozem</t>
  </si>
  <si>
    <t>BGCO03825_00_01</t>
  </si>
  <si>
    <t>Kanalizacia Benkovski</t>
  </si>
  <si>
    <t>BGCO03928_00_01</t>
  </si>
  <si>
    <t>Kanalizacia Berkovitsa</t>
  </si>
  <si>
    <t>BGCO04501_00_01</t>
  </si>
  <si>
    <t>Kanalizacia Bobov dol</t>
  </si>
  <si>
    <t>BGCO05027_00_01</t>
  </si>
  <si>
    <t>Kanalizacia Bozhurishte</t>
  </si>
  <si>
    <t>BGCO05462_00_01</t>
  </si>
  <si>
    <t>Kanalizacia Borino</t>
  </si>
  <si>
    <t>BGCO06077_00_01</t>
  </si>
  <si>
    <t>Kanalizacia Branipole</t>
  </si>
  <si>
    <t>BGCO06207_00_01</t>
  </si>
  <si>
    <t>Kanalizacia Bratsigovo</t>
  </si>
  <si>
    <t>BGCO06286_00_01</t>
  </si>
  <si>
    <t>Kanalizacia Breznik</t>
  </si>
  <si>
    <t>BGCO06306_00_01</t>
  </si>
  <si>
    <t>Kanalizacia Breznitsa</t>
  </si>
  <si>
    <t>BGCO06505_00_01</t>
  </si>
  <si>
    <t>Kanalizacia Brestovitsa</t>
  </si>
  <si>
    <t>BGCO06848_00_01</t>
  </si>
  <si>
    <t>Kanalizacia Buzovgrad</t>
  </si>
  <si>
    <t>BGCO10450_00_01</t>
  </si>
  <si>
    <t>Kanalizacia Velingrad</t>
  </si>
  <si>
    <t>BGCO10820_00_01</t>
  </si>
  <si>
    <t>Kanalizacia Vetren</t>
  </si>
  <si>
    <t>BGCO10971_00_01</t>
  </si>
  <si>
    <t>Kanalizacia Vidin</t>
  </si>
  <si>
    <t>BGCO12499_00_01</t>
  </si>
  <si>
    <t>Kanalizacia Vylkosel</t>
  </si>
  <si>
    <t>BGCO14492_00_01</t>
  </si>
  <si>
    <t>Kanalizacia Kresna</t>
  </si>
  <si>
    <t>BGCO15028_00_01</t>
  </si>
  <si>
    <t>Kanalizacia Glavinitsa</t>
  </si>
  <si>
    <t>BGCO15309_00_01</t>
  </si>
  <si>
    <t>Kanalizacia Godech</t>
  </si>
  <si>
    <t>BGCO15944_00_01</t>
  </si>
  <si>
    <t>Kanalizacia Shivachevo</t>
  </si>
  <si>
    <t>BGCO17395_00_01</t>
  </si>
  <si>
    <t>Kanalizacia Gotse Delchev</t>
  </si>
  <si>
    <t>BGCO18157_00_01</t>
  </si>
  <si>
    <t>Kanalizacia Gurkovo</t>
  </si>
  <si>
    <t>BGCO18280_00_01</t>
  </si>
  <si>
    <t>Kanalizacia Galabovo</t>
  </si>
  <si>
    <t>BGCO20331_00_01</t>
  </si>
  <si>
    <t>Kanalizacia Debren</t>
  </si>
  <si>
    <t>BGCO20465_00_01</t>
  </si>
  <si>
    <t>Kanalizacia Devin</t>
  </si>
  <si>
    <t>BGCO20746_00_01</t>
  </si>
  <si>
    <t>Kanalizacia Dzhebel</t>
  </si>
  <si>
    <t>BGCO21498_00_01</t>
  </si>
  <si>
    <t>Kanalizacia Dobrinishte</t>
  </si>
  <si>
    <t>BGCO22006_00_01</t>
  </si>
  <si>
    <t>Kanalizacia Dolna Banya</t>
  </si>
  <si>
    <t>BGCO23008_00_01</t>
  </si>
  <si>
    <t>Kanalizacia Dorkovo</t>
  </si>
  <si>
    <t>BGCO23025_00_01</t>
  </si>
  <si>
    <t>Kanalizacia Dospat</t>
  </si>
  <si>
    <t>BGCO23234_00_01</t>
  </si>
  <si>
    <t>Kanalizacia Draginovo</t>
  </si>
  <si>
    <t>BGCO23409_00_01</t>
  </si>
  <si>
    <t>Kanalizacia Dragoman</t>
  </si>
  <si>
    <t>BGCO23947_00_01</t>
  </si>
  <si>
    <t>Kanalizacia Dryanovo</t>
  </si>
  <si>
    <t>BGCO27190_00_01</t>
  </si>
  <si>
    <t>Kanalizacia Elena</t>
  </si>
  <si>
    <t>BGCO27382_00_01</t>
  </si>
  <si>
    <t>Kanalizacia Elhovo</t>
  </si>
  <si>
    <t>BGCO31044_00_01</t>
  </si>
  <si>
    <t>Kanalizacia Zlatitsa</t>
  </si>
  <si>
    <t>BGCO32024_00_01</t>
  </si>
  <si>
    <t>Kanalizacia Ivaylovgrad</t>
  </si>
  <si>
    <t>BGCO35496_00_01</t>
  </si>
  <si>
    <t>Kanalizacia Kalofer</t>
  </si>
  <si>
    <t>BGCO35523_00_01</t>
  </si>
  <si>
    <t>Kanalizacia Kaloyanovo</t>
  </si>
  <si>
    <t>BGCO35701_00_01</t>
  </si>
  <si>
    <t>Kanalizacia Kamenar</t>
  </si>
  <si>
    <t>BGCO35883_00_01</t>
  </si>
  <si>
    <t>Kanalizacia Kameno</t>
  </si>
  <si>
    <t>BGCO36525_00_01</t>
  </si>
  <si>
    <t>Kanalizacia Karnobat</t>
  </si>
  <si>
    <t>BGCO36587_00_01</t>
  </si>
  <si>
    <t>Kanalizacia Kaspichan</t>
  </si>
  <si>
    <t>BGCO36676_00_01</t>
  </si>
  <si>
    <t>Kanalizacia Katunitsa</t>
  </si>
  <si>
    <t>BGCO36837_00_01</t>
  </si>
  <si>
    <t>Kanalizacia Kilifarevo</t>
  </si>
  <si>
    <t>BGCO38558_00_01</t>
  </si>
  <si>
    <t>Kanalizacia Koprivshtitsa</t>
  </si>
  <si>
    <t>BGCO38844_00_01</t>
  </si>
  <si>
    <t>Kanalizacia Kostandovo</t>
  </si>
  <si>
    <t>BGCO38902_00_01</t>
  </si>
  <si>
    <t>Kanalizacia Kostenets</t>
  </si>
  <si>
    <t>BGCO38916_00_01</t>
  </si>
  <si>
    <t>BGCO39030_00_01</t>
  </si>
  <si>
    <t>Kanalizacia Kotel</t>
  </si>
  <si>
    <t>BGCO39089_00_01</t>
  </si>
  <si>
    <t>Kanalizacia Kochan</t>
  </si>
  <si>
    <t>BGCO39270_00_01</t>
  </si>
  <si>
    <t>Kanalizacia Kraishte</t>
  </si>
  <si>
    <t>BGCO39970_00_01</t>
  </si>
  <si>
    <t>Kanalizacia Krumovgrad</t>
  </si>
  <si>
    <t>BGCO40004_00_01</t>
  </si>
  <si>
    <t>Kanalizacia Krumovo</t>
  </si>
  <si>
    <t>BGCO40052_00_01</t>
  </si>
  <si>
    <t>Kanalizacia Krupnik</t>
  </si>
  <si>
    <t>BGCO40292_00_01</t>
  </si>
  <si>
    <t>Kanalizacia Kran</t>
  </si>
  <si>
    <t>BGCO40467_00_01</t>
  </si>
  <si>
    <t>Kanalizacia Kuklen</t>
  </si>
  <si>
    <t>BGCO40525_00_01</t>
  </si>
  <si>
    <t>Kanalizacia Kula</t>
  </si>
  <si>
    <t>BGCO40717_00_01</t>
  </si>
  <si>
    <t>Kanalizacia Kurtovo konare</t>
  </si>
  <si>
    <t>BGCO41143_00_01</t>
  </si>
  <si>
    <t>Kanalizacia Kalipetrovo</t>
  </si>
  <si>
    <t>BGCO43236_00_01</t>
  </si>
  <si>
    <t>Kanalizacia Levski</t>
  </si>
  <si>
    <t>BGCO43476_00_01</t>
  </si>
  <si>
    <t>Kanalizacia Letnitsa</t>
  </si>
  <si>
    <t>BGCO44238_00_01</t>
  </si>
  <si>
    <t>Kanalizacia Lom</t>
  </si>
  <si>
    <t>BGCO44478_00_01</t>
  </si>
  <si>
    <t>Kanalizacia Laki</t>
  </si>
  <si>
    <t>BGCO44570_00_01</t>
  </si>
  <si>
    <t>Kanalizacia Lyubimets</t>
  </si>
  <si>
    <t>BGCO46663_00_01</t>
  </si>
  <si>
    <t>Kanalizacia Malko Tarnovo</t>
  </si>
  <si>
    <t>BGCO47278_00_01</t>
  </si>
  <si>
    <t>Kanalizacia Simeonovgrad</t>
  </si>
  <si>
    <t>BGCO47295_00_01</t>
  </si>
  <si>
    <t>Kanalizacia Markovo</t>
  </si>
  <si>
    <t>BGCO47336_00_01</t>
  </si>
  <si>
    <t>Kanalizacia Marten</t>
  </si>
  <si>
    <t>BGCO49432_00_01</t>
  </si>
  <si>
    <t>Kanalizacia Musomishta</t>
  </si>
  <si>
    <t>BGCO49686_00_01</t>
  </si>
  <si>
    <t>Kanalizacia Mikrevo</t>
  </si>
  <si>
    <t>BGCO51319_00_01</t>
  </si>
  <si>
    <t>Kanalizacia Nedelino</t>
  </si>
  <si>
    <t>BGCO51648_00_01</t>
  </si>
  <si>
    <t>Kanalizacia Nikolaevo</t>
  </si>
  <si>
    <t>BGCO51874_00_01</t>
  </si>
  <si>
    <t>Kanalizacia Nova mahala</t>
  </si>
  <si>
    <t>BGCO52012_00_01</t>
  </si>
  <si>
    <t>Kanalizacia Novi han</t>
  </si>
  <si>
    <t>BGCO52218_00_01</t>
  </si>
  <si>
    <t>Kanalizacia Apriltsi</t>
  </si>
  <si>
    <t>BGCO52221_00_01</t>
  </si>
  <si>
    <t>Kanalizacia Novo selo</t>
  </si>
  <si>
    <t>BGCO53535_00_01</t>
  </si>
  <si>
    <t>Kanalizacia Omurtag</t>
  </si>
  <si>
    <t>BGCO53552_00_01</t>
  </si>
  <si>
    <t>Kanalizacia Opaka</t>
  </si>
  <si>
    <t>BGCO54020_00_01</t>
  </si>
  <si>
    <t>Kanalizacia Oryahovo</t>
  </si>
  <si>
    <t>BGCO55909_00_01</t>
  </si>
  <si>
    <t>Kanalizacia Perushtitsa</t>
  </si>
  <si>
    <t>BGCO56126_00_01</t>
  </si>
  <si>
    <t>Kanalizacia Petrich</t>
  </si>
  <si>
    <t>BGCO56215_00_01</t>
  </si>
  <si>
    <t>Kanalizacia Petarch</t>
  </si>
  <si>
    <t>BGCO57354_00_01</t>
  </si>
  <si>
    <t>Kanalizacia Polski Trambesh</t>
  </si>
  <si>
    <t>BGCO59032_00_01</t>
  </si>
  <si>
    <t>Kanalizacia Parvenets</t>
  </si>
  <si>
    <t>BGCO62004_00_01</t>
  </si>
  <si>
    <t>Kanalizacia Rakitovo</t>
  </si>
  <si>
    <t>BGCO62640_00_01</t>
  </si>
  <si>
    <t>Kanalizacia Ribnovo</t>
  </si>
  <si>
    <t>BGCO62997_00_01</t>
  </si>
  <si>
    <t>Kanalizacia Roman</t>
  </si>
  <si>
    <t>BGCO65334_00_01</t>
  </si>
  <si>
    <t>Kanalizacia Sandanski</t>
  </si>
  <si>
    <t>BGCO65365_00_01</t>
  </si>
  <si>
    <t>Kanalizacia Sapareva banya</t>
  </si>
  <si>
    <t>BGCO65869_00_01</t>
  </si>
  <si>
    <t>Kanalizacia Svoge</t>
  </si>
  <si>
    <t>BGCO66460_00_01</t>
  </si>
  <si>
    <t>Kanalizacia Simitli</t>
  </si>
  <si>
    <t>BGCO66528_00_01</t>
  </si>
  <si>
    <t>Kanalizacia Sinemorets</t>
  </si>
  <si>
    <t>BGCO67372_00_01</t>
  </si>
  <si>
    <t>Kanalizacia Slivnitsa</t>
  </si>
  <si>
    <t>BGCO67708_00_01</t>
  </si>
  <si>
    <t>Kanalizacia Smyadovo</t>
  </si>
  <si>
    <t>BGCO69105_00_01</t>
  </si>
  <si>
    <t>Kanalizacia Startsevo</t>
  </si>
  <si>
    <t>BGCO69835_00_01</t>
  </si>
  <si>
    <t>Kanalizacia Strelcha</t>
  </si>
  <si>
    <t>BGCO70010_00_01</t>
  </si>
  <si>
    <t>Kanalizacia Stryama</t>
  </si>
  <si>
    <t>BGCO70247_00_01</t>
  </si>
  <si>
    <t>Kanalizacia Sungurlare</t>
  </si>
  <si>
    <t>BGCO70648_00_01</t>
  </si>
  <si>
    <t>Kanalizacia Sarnitsa</t>
  </si>
  <si>
    <t>BGCO72165_00_01</t>
  </si>
  <si>
    <t>Kanalizacia Tvarditsa</t>
  </si>
  <si>
    <t>BGCO72343_00_01</t>
  </si>
  <si>
    <t>Kanalizacia Teteven</t>
  </si>
  <si>
    <t>BGCO72761_00_01</t>
  </si>
  <si>
    <t>Kanalizacia Topolovgrad</t>
  </si>
  <si>
    <t>BGCO73273_00_01</t>
  </si>
  <si>
    <t>Kanalizacia Tran</t>
  </si>
  <si>
    <t>BGCO73496_00_01</t>
  </si>
  <si>
    <t>BGCO73643_00_01</t>
  </si>
  <si>
    <t>Kanalizacia Tarnava</t>
  </si>
  <si>
    <t>BGCO75054_00_01</t>
  </si>
  <si>
    <t>Kanalizacia Ugarchin</t>
  </si>
  <si>
    <t>BGCO75188_00_01</t>
  </si>
  <si>
    <t>Kanalizacia Ustina</t>
  </si>
  <si>
    <t>BGCO77058_00_01</t>
  </si>
  <si>
    <t>Kanalizacia Hadzhidimovo</t>
  </si>
  <si>
    <t>BGCO77181_00_01</t>
  </si>
  <si>
    <t>Kanalizacia Harmanli</t>
  </si>
  <si>
    <t>BGCO78029_00_01</t>
  </si>
  <si>
    <t>Kanalizacia Tsalapitsa</t>
  </si>
  <si>
    <t>BGCO80371_00_01</t>
  </si>
  <si>
    <t>Kanalizacia Chepelare</t>
  </si>
  <si>
    <t>Kanalizacia Chepintsi</t>
  </si>
  <si>
    <t>BGCO81414_00_01</t>
  </si>
  <si>
    <t>Kanalizacia Chirpan</t>
  </si>
  <si>
    <t>BGCO87240_00_01</t>
  </si>
  <si>
    <t>Kanalizacia Yagodovo</t>
  </si>
  <si>
    <t>BGCO87338_00_01</t>
  </si>
  <si>
    <t>Kanalizacia Yakoruda</t>
  </si>
  <si>
    <t>BGCO87374_00_01</t>
  </si>
  <si>
    <t>Kanalizacia Yambol</t>
  </si>
  <si>
    <t>BG5</t>
  </si>
  <si>
    <t>Byala</t>
  </si>
  <si>
    <t>Absence of collection and IAS</t>
  </si>
  <si>
    <t>Plovdiv</t>
  </si>
  <si>
    <t>BGWT65231_01_01</t>
  </si>
  <si>
    <t>Kanalizaca Tutrakan</t>
  </si>
  <si>
    <t>absence ot WWTP</t>
  </si>
  <si>
    <t>construction of WWTP</t>
  </si>
  <si>
    <t>no monitoring data</t>
  </si>
  <si>
    <t>bad design</t>
  </si>
  <si>
    <t>new/reconstruction of WWTP</t>
  </si>
  <si>
    <t>bad design/bad operation</t>
  </si>
  <si>
    <t>improvement of operation/new WWTP</t>
  </si>
  <si>
    <t>absence of secondary treatment</t>
  </si>
  <si>
    <t>new WWTP</t>
  </si>
  <si>
    <t>Kanalizacia Aleko Konstantinovo</t>
  </si>
  <si>
    <t>Kanalizacia Archar</t>
  </si>
  <si>
    <t>Kanalizacia Bistritsa</t>
  </si>
  <si>
    <t>Kanalizacia Bolyartsi</t>
  </si>
  <si>
    <t>Kanalizacia Borovan</t>
  </si>
  <si>
    <t>Kanalizacia Bratanitsa</t>
  </si>
  <si>
    <t>Kanalizacia Bregovo</t>
  </si>
  <si>
    <t>Kanalizacia Brestovene</t>
  </si>
  <si>
    <t>Kanalizacia kv. Kraimorie (Burgas)</t>
  </si>
  <si>
    <t>Kanalizacia Butan</t>
  </si>
  <si>
    <t>Kanalizacia Buhovo</t>
  </si>
  <si>
    <t>Kanalizacia Balgarovo</t>
  </si>
  <si>
    <t>Kanalizacia Vetovo</t>
  </si>
  <si>
    <t>Kanalizacia Vladaia</t>
  </si>
  <si>
    <t>Kanalizacia Vojvodinovo</t>
  </si>
  <si>
    <t>Kanalizacia Voluiak</t>
  </si>
  <si>
    <t>Kanalizacia Vylchedrym</t>
  </si>
  <si>
    <t>Kanalizacia Vyrbica</t>
  </si>
  <si>
    <t>Kanalizacia Galata</t>
  </si>
  <si>
    <t>Kanalizacia German</t>
  </si>
  <si>
    <t>Kanalizacia Glodzhevo</t>
  </si>
  <si>
    <t>Kanalizacia Gradets</t>
  </si>
  <si>
    <t>Kanalizacia Gradina</t>
  </si>
  <si>
    <t>Kanalizacia Grozdyovo</t>
  </si>
  <si>
    <t>Kanalizacia Gulyantsi</t>
  </si>
  <si>
    <t>Kanalizacia Glozhene</t>
  </si>
  <si>
    <t>Kanalizacia Dve mogili</t>
  </si>
  <si>
    <t>Kanalizacia Debelets</t>
  </si>
  <si>
    <t>Kanalizacia Dolni Dabnik</t>
  </si>
  <si>
    <t>Kanalizacia Draganovo</t>
  </si>
  <si>
    <t>Kanalizacia Dunavtsi</t>
  </si>
  <si>
    <t>Kanalizacia Dalgo pole</t>
  </si>
  <si>
    <t>Kanalizacia Dyankovo</t>
  </si>
  <si>
    <t>Kanalizacia Enina</t>
  </si>
  <si>
    <t>Kanalizacia Zheliu vojvoda</t>
  </si>
  <si>
    <t>Kanalizacia Zavet</t>
  </si>
  <si>
    <t>Kanalizacia Zlataritsa</t>
  </si>
  <si>
    <t>Kanalizacia Kazichene</t>
  </si>
  <si>
    <t>Kanalizacia Kalekovets</t>
  </si>
  <si>
    <t>Kanalizacia Kovachevo</t>
  </si>
  <si>
    <t>Kanalizacia Koynare</t>
  </si>
  <si>
    <t>Kanalizacia Koprinka</t>
  </si>
  <si>
    <t>Kanalizacia Krivodol</t>
  </si>
  <si>
    <t>Kanalizacia Krushare</t>
  </si>
  <si>
    <t>Kanalizacia Lozen</t>
  </si>
  <si>
    <t>Kanalizacia Malo Konare</t>
  </si>
  <si>
    <t>Kanalizacia Manole</t>
  </si>
  <si>
    <t>Kanalizacia Mizia</t>
  </si>
  <si>
    <t>Kanalizacia Maglizh</t>
  </si>
  <si>
    <t>Kanalizacia Negovan</t>
  </si>
  <si>
    <t>Kanalizacia Nikolovo</t>
  </si>
  <si>
    <t>Kanalizacia Nikopol</t>
  </si>
  <si>
    <t>Kanalizacia Ognyanovo</t>
  </si>
  <si>
    <t>Kanalizacia Pancharevo</t>
  </si>
  <si>
    <t>Kanalizacia Iskar</t>
  </si>
  <si>
    <t>Kanalizacia Parvomaytsi</t>
  </si>
  <si>
    <t>Kanalizacia Rakovski</t>
  </si>
  <si>
    <t>Kanalizacia Rila</t>
  </si>
  <si>
    <t>Kanalizacia Rogosh</t>
  </si>
  <si>
    <t>Kanalizacia Rozino</t>
  </si>
  <si>
    <t>Kanalizacia Rudnik-Cherno more</t>
  </si>
  <si>
    <t>Kanalizacia Ruen</t>
  </si>
  <si>
    <t>Kanalizacia Sadovo</t>
  </si>
  <si>
    <t>Kanalizacia Samuilovo</t>
  </si>
  <si>
    <t>Kanalizacia Svetovrachene</t>
  </si>
  <si>
    <t>Kanalizacia Skutare</t>
  </si>
  <si>
    <t>Kanalizacia Slavyanovo</t>
  </si>
  <si>
    <t>Kanalizacia Rechica (Sliven)</t>
  </si>
  <si>
    <t>Kanalizacia Slivo pole</t>
  </si>
  <si>
    <t>Kanalizacia Smirnenski</t>
  </si>
  <si>
    <t>Kanalizacia Sotiria</t>
  </si>
  <si>
    <t>Kanalizacia Staro Oryahovo</t>
  </si>
  <si>
    <t>Kanalizacia Straldzha</t>
  </si>
  <si>
    <t>Kanalizacia Saedinenie</t>
  </si>
  <si>
    <t>Kanalizacia Selanovtsi</t>
  </si>
  <si>
    <t>Kanalizacia Tetovo</t>
  </si>
  <si>
    <t>Kanalizacia Todor Ikonomovo</t>
  </si>
  <si>
    <t>Kanalizacia Topolovo</t>
  </si>
  <si>
    <t>Kanalizacia Topolchane</t>
  </si>
  <si>
    <t>Kanalizacia Trud</t>
  </si>
  <si>
    <t>Kanalizacia Trastenik</t>
  </si>
  <si>
    <t>Kanalizacia Tsar Kaloyan</t>
  </si>
  <si>
    <t>Kanalizacia Tsaratsovo</t>
  </si>
  <si>
    <t>Kanalizacia Tsonevo</t>
  </si>
  <si>
    <t>Kanalizacia Chernogorovo</t>
  </si>
  <si>
    <t>Kanalizacia Shtraklevo</t>
  </si>
  <si>
    <t>Kanalizacia Yablanovo</t>
  </si>
  <si>
    <t>Kanalizacia Yasen</t>
  </si>
  <si>
    <t>Kanalizacia Yasenovets</t>
  </si>
  <si>
    <t>building a conection to WWTP</t>
  </si>
  <si>
    <t>Building a conection to WWTP, building of a collecting system or IAS</t>
  </si>
  <si>
    <t>BGWT66425_00_01</t>
  </si>
  <si>
    <t>UWWTP Silistra</t>
  </si>
  <si>
    <t>BGWT07079_05_01</t>
  </si>
  <si>
    <t>UWWTP Banevo-Vetren-Mineralni bani (Burgas)</t>
  </si>
  <si>
    <t>BGWT07603_00_01</t>
  </si>
  <si>
    <t>Obsolescence/ Bad operation</t>
  </si>
  <si>
    <t>construction of newWWTP/reconstruction of WWTP</t>
  </si>
  <si>
    <t>Absence of tertiary treatment (N and P)</t>
  </si>
  <si>
    <t>building more stringent treatment (N and P)</t>
  </si>
  <si>
    <t>improvement of operation and monitoring</t>
  </si>
  <si>
    <t>Absence of phosphorus removal</t>
  </si>
  <si>
    <t>building more stringent treatment (P)</t>
  </si>
  <si>
    <t>Absence of collection and IAS, discharge of untreated wastewater</t>
  </si>
  <si>
    <t>The deadline is according to the national WSS Strategy</t>
  </si>
  <si>
    <t>Project ready for implementation</t>
  </si>
  <si>
    <t>Project to be implemented after regional feasibility study</t>
  </si>
  <si>
    <t>Project is under completion</t>
  </si>
  <si>
    <t>connector not built</t>
  </si>
  <si>
    <t>WWTP not in operation</t>
  </si>
  <si>
    <t>WWTP to enter into operation</t>
  </si>
  <si>
    <t>UWWTP Byala</t>
  </si>
  <si>
    <t>BG</t>
  </si>
  <si>
    <t>Mr. Georgi Terzov</t>
  </si>
  <si>
    <t>Ministry of Environment and Water</t>
  </si>
  <si>
    <t>Maria Luiza 22</t>
  </si>
  <si>
    <t>gsterzov@moew.government.bg</t>
  </si>
  <si>
    <t>UWWTD reporter</t>
  </si>
  <si>
    <t>BGCO59077_00_01</t>
  </si>
  <si>
    <t>BGCO22215_00_01</t>
  </si>
  <si>
    <t>Kanalizacia Dolna Mitropoliya</t>
  </si>
  <si>
    <t>Kanalizacia Aydemir</t>
  </si>
  <si>
    <t>flatpReasons</t>
  </si>
  <si>
    <t>flatpExpLoadTruck</t>
  </si>
  <si>
    <t>flatpOtherFund</t>
  </si>
  <si>
    <t>flatpOtherFundName</t>
  </si>
  <si>
    <t>flatpLoan</t>
  </si>
  <si>
    <t>flatpLoanName</t>
  </si>
  <si>
    <t>BGUWWINV2014_2016 </t>
  </si>
  <si>
    <t>exp</t>
  </si>
  <si>
    <t>BGCO00254_00_01</t>
  </si>
  <si>
    <t>BGCO00672_00_01</t>
  </si>
  <si>
    <t>BGCO07332_00_01</t>
  </si>
  <si>
    <t>BGCO04234_00_01</t>
  </si>
  <si>
    <t>BGCO05339_00_01</t>
  </si>
  <si>
    <t>BGCO05548_00_01</t>
  </si>
  <si>
    <t>BGCO06149_00_01</t>
  </si>
  <si>
    <t>BGCO06224_00_01</t>
  </si>
  <si>
    <t>BGCO06481_00_01</t>
  </si>
  <si>
    <t>BGCO07140_00_01</t>
  </si>
  <si>
    <t>BGCO07116_00_01</t>
  </si>
  <si>
    <t>BGCO80409_00_01</t>
  </si>
  <si>
    <t>BGCO81089_00_01</t>
  </si>
  <si>
    <t>BGCO24582_00_01</t>
  </si>
  <si>
    <t>BGCO20242_00_01</t>
  </si>
  <si>
    <t>BGCO22407_00_01</t>
  </si>
  <si>
    <t>BGCO23100_00_01</t>
  </si>
  <si>
    <t>BGCO24061_00_01</t>
  </si>
  <si>
    <t>BGCO20184_00_01</t>
  </si>
  <si>
    <t>BGCO24829_00_01</t>
  </si>
  <si>
    <t>BGCO27499_00_01</t>
  </si>
  <si>
    <t>BGCO14386_00_01</t>
  </si>
  <si>
    <t>BGCO14831_00_01</t>
  </si>
  <si>
    <t>BGCO15151_00_01</t>
  </si>
  <si>
    <t>BGCO18505_00_01</t>
  </si>
  <si>
    <t>BGCO17436_00_01</t>
  </si>
  <si>
    <t>BGCO17484_00_01</t>
  </si>
  <si>
    <t>BGCO17912_00_01</t>
  </si>
  <si>
    <t>BGCO18099_00_01</t>
  </si>
  <si>
    <t>BGCO55782_00_01</t>
  </si>
  <si>
    <t>BGCO35300_00_01</t>
  </si>
  <si>
    <t>BGCO35239_00_01</t>
  </si>
  <si>
    <t>BGCO38563_00_01</t>
  </si>
  <si>
    <t>BGCO37491_00_01</t>
  </si>
  <si>
    <t>BGCO37863_00_01</t>
  </si>
  <si>
    <t>BGCO39846_00_01</t>
  </si>
  <si>
    <t>BGCO40083_00_01</t>
  </si>
  <si>
    <t>BGCO07079_06_01</t>
  </si>
  <si>
    <t>BGCO44063_00_01</t>
  </si>
  <si>
    <t>BGCO49494_00_01</t>
  </si>
  <si>
    <t>BGCO46749_00_01</t>
  </si>
  <si>
    <t>BGCO47086_00_01</t>
  </si>
  <si>
    <t>BGCO48043_00_01</t>
  </si>
  <si>
    <t>BGCO51250_00_01</t>
  </si>
  <si>
    <t>BGCO51679_00_01</t>
  </si>
  <si>
    <t>BGCO51723_00_01</t>
  </si>
  <si>
    <t>BGCO53335_00_01</t>
  </si>
  <si>
    <t>BGCO55419_00_01</t>
  </si>
  <si>
    <t>BGCO59094_00_01</t>
  </si>
  <si>
    <t>BGCO62089_00_01</t>
  </si>
  <si>
    <t>BGCO67338_01_01</t>
  </si>
  <si>
    <t>BGCO62671_00_01</t>
  </si>
  <si>
    <t>BGCO62858_00_01</t>
  </si>
  <si>
    <t>BGCO62949_00_01</t>
  </si>
  <si>
    <t>BGCO63183_00_01</t>
  </si>
  <si>
    <t>BGCO63224_00_01</t>
  </si>
  <si>
    <t>BGCO65139_00_01</t>
  </si>
  <si>
    <t>BGCO70528_00_01</t>
  </si>
  <si>
    <t>BGCO65303_00_01</t>
  </si>
  <si>
    <t>BGCO70723_00_01</t>
  </si>
  <si>
    <t>BGCO84049_00_01</t>
  </si>
  <si>
    <t>BGCO66915_00_01</t>
  </si>
  <si>
    <t>BGCO67088_00_01</t>
  </si>
  <si>
    <t>BGCO67444_00_01</t>
  </si>
  <si>
    <t>BGCO67578_00_01</t>
  </si>
  <si>
    <t>BGCO68117_00_01</t>
  </si>
  <si>
    <t>BGCO68998_00_01</t>
  </si>
  <si>
    <t>BGCO69660_00_01</t>
  </si>
  <si>
    <t>BGCO65601_00_01</t>
  </si>
  <si>
    <t>BGCO72357_00_01</t>
  </si>
  <si>
    <t>BGCO72549_00_01</t>
  </si>
  <si>
    <t>BGCO72816_00_01</t>
  </si>
  <si>
    <t>BGCO72789_00_01</t>
  </si>
  <si>
    <t>BGCO73359_00_01</t>
  </si>
  <si>
    <t>BGCO73242_00_01</t>
  </si>
  <si>
    <t>BGCO77308_00_01</t>
  </si>
  <si>
    <t>BGCO78080_00_01</t>
  </si>
  <si>
    <t>BGCO78519_00_01</t>
  </si>
  <si>
    <t>BGCO10803_00_01</t>
  </si>
  <si>
    <t>BGCO11394_00_01</t>
  </si>
  <si>
    <t>BGCO11845_00_01</t>
  </si>
  <si>
    <t>BGCO12084_00_01</t>
  </si>
  <si>
    <t>BGCO12543_00_01</t>
  </si>
  <si>
    <t>BGCO12766_00_01</t>
  </si>
  <si>
    <t>BGCO87031_00_01</t>
  </si>
  <si>
    <t>BGCO87597_00_01</t>
  </si>
  <si>
    <t>BGCO87624_00_01</t>
  </si>
  <si>
    <t>BGCO30065_00_01</t>
  </si>
  <si>
    <t>BGCO29194_00_01</t>
  </si>
  <si>
    <t>BGCO30962_00_01</t>
  </si>
  <si>
    <t>flaggExpLoad</t>
  </si>
  <si>
    <t>Код на докладване</t>
  </si>
  <si>
    <t>Код на агломерацията</t>
  </si>
  <si>
    <t>Административна област</t>
  </si>
  <si>
    <t>На територията на басейнова дирекция</t>
  </si>
  <si>
    <t>име на агломерацията</t>
  </si>
  <si>
    <t>Съответствие - C / Несъответствие - NC</t>
  </si>
  <si>
    <t xml:space="preserve">Причина за несъответствие - липса на канализационна мрежа или ИДПС/заустване на напречистена отпадъчна вода
</t>
  </si>
  <si>
    <t>Мярка за достигане на съответствие - изграждане на канализационна система или ИДПС/изграждане на довеждащ колектор до ПСОВ/Изграждане на задържателни резервоари/подновяване на канализационна мрежа</t>
  </si>
  <si>
    <t>Очаквана дата за приключване на подготовката на мярката</t>
  </si>
  <si>
    <t>Очаквана дата за стартиране на стоителните работи</t>
  </si>
  <si>
    <t>Очаквана дата на завършване на канализационната мрежа</t>
  </si>
  <si>
    <t>Предвиждани средства за мярката, в млн. ЕВРО</t>
  </si>
  <si>
    <t>Планиран източник на финансиране от фондове на ЕС</t>
  </si>
  <si>
    <t>Количество, които ще бъдат необходими за отпускане от предвиждания фонд, в млн. ЕВРО</t>
  </si>
  <si>
    <t>Коментар за канализационната мрежа</t>
  </si>
  <si>
    <t>Очакван генерирания товар, който ще бъде събран в канализационна система, към датата на съответствие, в екв.ж.</t>
  </si>
  <si>
    <t>Очакван генерирания товар, който ще бъде събран в канализационна система към датата на съответствие, в %</t>
  </si>
  <si>
    <t>Очакван процент на генерирания товар, който ще бъде събран в индивидуална система (ИДПС), в %</t>
  </si>
  <si>
    <t>Количество средства, които ще бъдат необходими  от друг фонд(ако са необходими такива), в млн. ЕВРО</t>
  </si>
  <si>
    <t>Име на възможният фонд за финансиране</t>
  </si>
  <si>
    <t>Необходим заем за извършване настоителните работи, в млн. ЕВРО</t>
  </si>
  <si>
    <t>Име на възможен източник на заем</t>
  </si>
  <si>
    <t>Благоевград</t>
  </si>
  <si>
    <t>БДЗБР</t>
  </si>
  <si>
    <t>Бургас</t>
  </si>
  <si>
    <t>БДЧР</t>
  </si>
  <si>
    <t>Пазарджик</t>
  </si>
  <si>
    <t>БДИБР</t>
  </si>
  <si>
    <t>София (столица)</t>
  </si>
  <si>
    <t>БДДР</t>
  </si>
  <si>
    <t>Кърджали</t>
  </si>
  <si>
    <t>Видин</t>
  </si>
  <si>
    <t>Силистра</t>
  </si>
  <si>
    <t>Добрич</t>
  </si>
  <si>
    <t>Пловдив</t>
  </si>
  <si>
    <t>Плевен</t>
  </si>
  <si>
    <t>Монтана</t>
  </si>
  <si>
    <t>Кюстендил</t>
  </si>
  <si>
    <t>София</t>
  </si>
  <si>
    <t>Смолян</t>
  </si>
  <si>
    <t>Враца</t>
  </si>
  <si>
    <t>Разград</t>
  </si>
  <si>
    <t>Стара Загора</t>
  </si>
  <si>
    <t>Варна</t>
  </si>
  <si>
    <t>Русе</t>
  </si>
  <si>
    <t>Велико Търново</t>
  </si>
  <si>
    <t>Шумен</t>
  </si>
  <si>
    <t>Габрово</t>
  </si>
  <si>
    <t>Ловеч</t>
  </si>
  <si>
    <t>Сливен</t>
  </si>
  <si>
    <t>Ямбол</t>
  </si>
  <si>
    <t>Хасково</t>
  </si>
  <si>
    <t>Търговище</t>
  </si>
  <si>
    <t>Перник</t>
  </si>
  <si>
    <t>Код на ПСОВ/код на канализационна система</t>
  </si>
  <si>
    <t>Име на ПСОВ/ (ако няма ПСОВ-Име на агломера</t>
  </si>
  <si>
    <t>Причина за несъответствие - липса на  ПСОВ/остаряла ПСОВ/ липса на третично пречистване/неизграден довеждащ колектор</t>
  </si>
  <si>
    <t>Мярка за достигане на съответствие - Изграждане на нова ПСОВ/реконструкция/изграждане довеждащ колектор</t>
  </si>
  <si>
    <t>Товар на вход ПСОВ (максимално средно седмичен товар), на датата за достигане на съответствие, е.ж.</t>
  </si>
  <si>
    <t>Капацитет на ПСОВ, предвиждан да бъде изграден към датата на сътоветствие, екв.ж.</t>
  </si>
  <si>
    <t>Стъпала за пречистване на ПСОВ, към датата за достигане на съответствие</t>
  </si>
  <si>
    <t>Очаквана дата за достигане на съответствие на качеството на пречистване</t>
  </si>
  <si>
    <t>Предвиждани средства за мярката</t>
  </si>
  <si>
    <t>Планиран източник на финансиране за ПСОВ - Име на фонда на ЕС</t>
  </si>
  <si>
    <t>Количество средства за ПСОВ, които ще бъдат необходими за отпускане от предвиждания фонд на ЕС, в млн.  ЕВРО</t>
  </si>
  <si>
    <t>Коментар за ПСОВ</t>
  </si>
  <si>
    <t>Очакван процент, транспортиран до ПСОВ чрез специализиран транспорт, към датата за достигане на съответствие</t>
  </si>
  <si>
    <t>Количество средства за ПСОВ, които ще бъдат необходими  от друг фонд(ако са необходими такива), в млн. ЕВРО</t>
  </si>
  <si>
    <t>Необходим заем за извършване настоителните работи, в млн.  ЕВРО</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</si>
</sst>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2" x14ac:knownFonts="1">
    <font>
      <sz val="10"/>
      <name val="Arial"/>
    </font>
    <font>
      <b/>
      <sz val="12"/>
      <name val="Arial"/>
      <family val="2"/>
      <charset val="204"/>
    </font>
    <font>
      <sz val="12"/>
      <name val="Arial"/>
      <family val="2"/>
      <charset val="204"/>
    </font>
    <font>
      <sz val="10"/>
      <name val="Arial"/>
      <family val="2"/>
      <charset val="204"/>
    </font>
    <font>
      <sz val="8"/>
      <name val="Arial"/>
      <family val="2"/>
      <charset val="204"/>
    </font>
    <font>
      <sz val="10"/>
      <name val="Arial"/>
      <family val="2"/>
      <charset val="204"/>
    </font>
    <font>
      <sz val="10"/>
      <color indexed="8"/>
      <name val="Arial"/>
      <family val="2"/>
      <charset val="204"/>
    </font>
    <font>
      <b/>
      <sz val="8"/>
      <color indexed="81"/>
      <name val="Tahoma"/>
      <family val="2"/>
      <charset val="204"/>
    </font>
    <font>
      <sz val="8"/>
      <color indexed="81"/>
      <name val="Tahoma"/>
      <family val="2"/>
      <charset val="204"/>
    </font>
    <font>
      <sz val="12"/>
      <name val="Arial"/>
      <family val="2"/>
      <charset val="204"/>
    </font>
    <font>
      <sz val="10"/>
      <color indexed="81"/>
      <name val="Tahoma"/>
      <family val="2"/>
      <charset val="204"/>
    </font>
    <font>
      <sz val="9"/>
      <color indexed="8"/>
      <name val="Arial"/>
      <family val="2"/>
      <charset val="204"/>
    </font>
  </fonts>
  <fills count="6">
    <fill>
      <patternFill patternType="none"/>
    </fill>
    <fill>
      <patternFill patternType="gray125"/>
    </fill>
    <fill>
      <patternFill patternType="solid">
        <fgColor theme="0" tint="-0.14999847407452621"/>
        <bgColor indexed="64"/>
      </patternFill>
    </fill>
    <fill>
      <patternFill patternType="solid">
        <fgColor indexed="22"/>
        <bgColor indexed="0"/>
      </patternFill>
    </fill>
    <fill>
      <patternFill patternType="solid">
        <fgColor theme="0" tint="-0.249977111117893"/>
        <bgColor indexed="64"/>
      </patternFill>
    </fill>
    <fill>
      <patternFill patternType="solid">
        <fgColor theme="0" tint="-0.249977111117893"/>
        <bgColor indexed="0"/>
      </patternFill>
    </fill>
  </fills>
  <borders count="8">
    <border>
      <left/>
      <right/>
      <top/>
      <bottom/>
      <diagonal/>
    </border>
    <border>
      <left/>
      <right/>
      <top/>
      <bottom style="medium">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2">
    <xf numFmtId="0" fontId="0" fillId="0" borderId="0"/>
    <xf numFmtId="0" fontId="6" fillId="0" borderId="0"/>
  </cellStyleXfs>
  <cellXfs count="46">
    <xf numFmtId="0" fontId="0" fillId="0" borderId="0" xfId="0"/>
    <xf numFmtId="0" fontId="1" fillId="0" borderId="0" xfId="0" applyFont="1" applyAlignment="1">
      <alignment horizontal="left"/>
    </xf>
    <xf numFmtId="0" fontId="2" fillId="0" borderId="1" xfId="0" applyFont="1" applyBorder="1" applyAlignment="1">
      <alignment horizontal="left"/>
    </xf>
    <xf numFmtId="0" fontId="0" fillId="0" borderId="0" xfId="0" applyFill="1"/>
    <xf numFmtId="0" fontId="5" fillId="0" borderId="0" xfId="0" applyFont="1" applyFill="1"/>
    <xf numFmtId="164" fontId="0" fillId="0" borderId="0" xfId="0" applyNumberFormat="1"/>
    <xf numFmtId="0" fontId="5" fillId="0" borderId="0" xfId="0" applyNumberFormat="1" applyFont="1" applyFill="1"/>
    <xf numFmtId="0" fontId="0" fillId="0" borderId="2" xfId="0" applyFill="1" applyBorder="1"/>
    <xf numFmtId="0" fontId="3" fillId="0" borderId="0" xfId="0" applyFont="1"/>
    <xf numFmtId="0" fontId="2" fillId="0" borderId="1" xfId="0" applyFont="1" applyFill="1" applyBorder="1" applyAlignment="1">
      <alignment horizontal="left"/>
    </xf>
    <xf numFmtId="0" fontId="3" fillId="0" borderId="0" xfId="0" applyFont="1" applyFill="1"/>
    <xf numFmtId="0" fontId="0" fillId="0" borderId="0" xfId="0" applyNumberFormat="1" applyFill="1"/>
    <xf numFmtId="164" fontId="0" fillId="0" borderId="0" xfId="0" applyNumberFormat="1" applyFill="1"/>
    <xf numFmtId="164" fontId="2" fillId="0" borderId="1" xfId="0" applyNumberFormat="1" applyFont="1" applyFill="1" applyBorder="1" applyAlignment="1">
      <alignment horizontal="left"/>
    </xf>
    <xf numFmtId="164" fontId="9" fillId="0" borderId="1" xfId="0" applyNumberFormat="1" applyFont="1" applyFill="1" applyBorder="1" applyAlignment="1">
      <alignment horizontal="left"/>
    </xf>
    <xf numFmtId="164" fontId="3" fillId="0" borderId="0" xfId="0" applyNumberFormat="1" applyFont="1" applyFill="1"/>
    <xf numFmtId="0" fontId="2" fillId="0" borderId="4" xfId="0" applyFont="1" applyFill="1" applyBorder="1" applyAlignment="1">
      <alignment horizontal="left"/>
    </xf>
    <xf numFmtId="0" fontId="2" fillId="0" borderId="5" xfId="0" applyFont="1" applyFill="1" applyBorder="1" applyAlignment="1">
      <alignment horizontal="left"/>
    </xf>
    <xf numFmtId="0" fontId="2" fillId="0" borderId="5" xfId="0" applyNumberFormat="1" applyFont="1" applyFill="1" applyBorder="1" applyAlignment="1">
      <alignment horizontal="left"/>
    </xf>
    <xf numFmtId="164" fontId="9" fillId="0" borderId="5" xfId="0" applyNumberFormat="1" applyFont="1" applyFill="1" applyBorder="1" applyAlignment="1">
      <alignment horizontal="left"/>
    </xf>
    <xf numFmtId="164" fontId="2" fillId="0" borderId="5" xfId="0" applyNumberFormat="1" applyFont="1" applyFill="1" applyBorder="1" applyAlignment="1">
      <alignment horizontal="left"/>
    </xf>
    <xf numFmtId="0" fontId="2" fillId="0" borderId="5" xfId="0" applyFont="1" applyFill="1" applyBorder="1" applyAlignment="1">
      <alignment horizontal="left" wrapText="1"/>
    </xf>
    <xf numFmtId="0" fontId="2" fillId="0" borderId="6" xfId="0" applyFont="1" applyFill="1" applyBorder="1" applyAlignment="1">
      <alignment horizontal="left"/>
    </xf>
    <xf numFmtId="0" fontId="3" fillId="0" borderId="3" xfId="0" applyFont="1" applyFill="1" applyBorder="1"/>
    <xf numFmtId="0" fontId="0" fillId="0" borderId="3" xfId="0" applyFill="1" applyBorder="1"/>
    <xf numFmtId="0" fontId="5" fillId="0" borderId="3" xfId="0" applyFont="1" applyFill="1" applyBorder="1"/>
    <xf numFmtId="0" fontId="0" fillId="0" borderId="3" xfId="0" applyNumberFormat="1" applyFill="1" applyBorder="1"/>
    <xf numFmtId="164" fontId="0" fillId="0" borderId="3" xfId="0" applyNumberFormat="1" applyFill="1" applyBorder="1"/>
    <xf numFmtId="0" fontId="3" fillId="0" borderId="3" xfId="0" applyFont="1" applyFill="1" applyBorder="1" applyAlignment="1">
      <alignment wrapText="1"/>
    </xf>
    <xf numFmtId="0" fontId="5" fillId="0" borderId="2" xfId="0" applyFont="1" applyFill="1" applyBorder="1"/>
    <xf numFmtId="0" fontId="0" fillId="0" borderId="2" xfId="0" applyNumberFormat="1" applyFill="1" applyBorder="1"/>
    <xf numFmtId="164" fontId="0" fillId="0" borderId="2" xfId="0" applyNumberFormat="1" applyFill="1" applyBorder="1"/>
    <xf numFmtId="0" fontId="3" fillId="0" borderId="2" xfId="0" applyFont="1" applyFill="1" applyBorder="1" applyAlignment="1">
      <alignment wrapText="1"/>
    </xf>
    <xf numFmtId="0" fontId="3" fillId="0" borderId="2" xfId="0" applyFont="1" applyFill="1" applyBorder="1"/>
    <xf numFmtId="164" fontId="5" fillId="0" borderId="0" xfId="0" applyNumberFormat="1" applyFont="1" applyFill="1"/>
    <xf numFmtId="0" fontId="5" fillId="0" borderId="0" xfId="0" applyFont="1" applyFill="1" applyAlignment="1">
      <alignment wrapText="1"/>
    </xf>
    <xf numFmtId="0" fontId="0" fillId="2" borderId="0" xfId="0" applyFill="1"/>
    <xf numFmtId="0" fontId="2" fillId="2" borderId="1" xfId="0" applyFont="1" applyFill="1" applyBorder="1" applyAlignment="1">
      <alignment horizontal="left"/>
    </xf>
    <xf numFmtId="0" fontId="11" fillId="3"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1" fillId="5" borderId="7" xfId="0" applyFont="1" applyFill="1" applyBorder="1" applyAlignment="1">
      <alignment horizontal="center" vertical="center" wrapText="1"/>
    </xf>
    <xf numFmtId="164" fontId="3" fillId="4" borderId="7" xfId="0" applyNumberFormat="1" applyFont="1" applyFill="1" applyBorder="1" applyAlignment="1">
      <alignment horizontal="center" vertical="center" wrapText="1"/>
    </xf>
    <xf numFmtId="0" fontId="0" fillId="0" borderId="7" xfId="0" applyFill="1" applyBorder="1" applyAlignment="1">
      <alignment horizontal="center" vertical="center"/>
    </xf>
    <xf numFmtId="0" fontId="2" fillId="2" borderId="5" xfId="0" applyFont="1" applyFill="1" applyBorder="1" applyAlignment="1">
      <alignment horizontal="left"/>
    </xf>
    <xf numFmtId="0" fontId="0" fillId="2" borderId="3" xfId="0" applyFill="1" applyBorder="1"/>
    <xf numFmtId="0" fontId="5" fillId="2" borderId="0" xfId="0" applyFont="1" applyFill="1"/>
  </cellXfs>
  <cellStyles count="2">
    <cellStyle name="Normal" xfId="0" builtinId="0"/>
    <cellStyle name="Standard_Template_Agglomerations"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WWTDArt17-2018-template-f-za%20web-si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WWTDArt15_DD_20151217_template_Bulg-f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Contact"/>
      <sheetName val="Инвестиции Канал мрежа"/>
      <sheetName val="Инвестиции ПСОВ"/>
      <sheetName val="Инвестиции общо"/>
      <sheetName val="DO_NOT_DELETE_THIS_SHEET"/>
    </sheetNames>
    <sheetDataSet>
      <sheetData sheetId="0"/>
      <sheetData sheetId="1"/>
      <sheetData sheetId="2">
        <row r="83">
          <cell r="B83" t="str">
            <v>BGCO40467_00_01</v>
          </cell>
          <cell r="C83" t="str">
            <v>Пловдив</v>
          </cell>
          <cell r="D83" t="str">
            <v>БДИБР</v>
          </cell>
        </row>
        <row r="84">
          <cell r="B84" t="str">
            <v>BGCO87338_00_01</v>
          </cell>
          <cell r="C84" t="str">
            <v>Благоевград</v>
          </cell>
          <cell r="D84" t="str">
            <v>БДЗБР</v>
          </cell>
        </row>
        <row r="85">
          <cell r="B85" t="str">
            <v>BGWT04234_00_01</v>
          </cell>
          <cell r="C85" t="str">
            <v>София (столица)</v>
          </cell>
          <cell r="D85" t="str">
            <v>БДДР</v>
          </cell>
        </row>
        <row r="86">
          <cell r="B86" t="str">
            <v>BGCO72165_00_01</v>
          </cell>
          <cell r="C86" t="str">
            <v>Сливен</v>
          </cell>
          <cell r="D86" t="str">
            <v>БДИБР</v>
          </cell>
        </row>
        <row r="87">
          <cell r="B87" t="str">
            <v>BGCO47336_00_01</v>
          </cell>
          <cell r="C87" t="str">
            <v>Русе</v>
          </cell>
          <cell r="D87" t="str">
            <v>БДДР</v>
          </cell>
        </row>
        <row r="88">
          <cell r="B88" t="str">
            <v>BGCO00878_00_01</v>
          </cell>
          <cell r="C88" t="str">
            <v>Бургас</v>
          </cell>
          <cell r="D88" t="str">
            <v>БДЧР</v>
          </cell>
        </row>
        <row r="89">
          <cell r="B89" t="str">
            <v>BGWT58030_00_01</v>
          </cell>
          <cell r="C89" t="str">
            <v>София</v>
          </cell>
          <cell r="D89" t="str">
            <v>БДДР</v>
          </cell>
        </row>
        <row r="90">
          <cell r="B90" t="str">
            <v>BGCO03616_00_01</v>
          </cell>
          <cell r="C90" t="str">
            <v>Видин</v>
          </cell>
          <cell r="D90" t="str">
            <v>БДДР</v>
          </cell>
        </row>
        <row r="91">
          <cell r="B91" t="str">
            <v>BGCO70528_00_01</v>
          </cell>
          <cell r="C91" t="str">
            <v>Пловдив</v>
          </cell>
          <cell r="D91" t="str">
            <v>БДИБР</v>
          </cell>
        </row>
        <row r="92">
          <cell r="B92" t="str">
            <v>BGCO35883_00_01</v>
          </cell>
          <cell r="C92" t="str">
            <v>Бургас</v>
          </cell>
          <cell r="D92" t="str">
            <v>БДЧР</v>
          </cell>
        </row>
        <row r="93">
          <cell r="B93" t="str">
            <v>BGWT51500_00_02</v>
          </cell>
          <cell r="C93" t="str">
            <v>Бургас</v>
          </cell>
          <cell r="D93" t="str">
            <v>БДЧР</v>
          </cell>
        </row>
        <row r="94">
          <cell r="B94" t="str">
            <v>BGCO72761_00_01</v>
          </cell>
          <cell r="C94" t="str">
            <v>Хасково</v>
          </cell>
          <cell r="D94" t="str">
            <v>БДИБР</v>
          </cell>
        </row>
        <row r="95">
          <cell r="B95" t="str">
            <v>BGCO80371_00_01</v>
          </cell>
          <cell r="C95" t="str">
            <v>Смолян</v>
          </cell>
          <cell r="D95" t="str">
            <v>БДИБР</v>
          </cell>
        </row>
        <row r="96">
          <cell r="B96" t="str">
            <v>BGWT55782_00_01</v>
          </cell>
          <cell r="C96" t="str">
            <v>Плевен</v>
          </cell>
          <cell r="D96" t="str">
            <v>БДДР</v>
          </cell>
        </row>
        <row r="97">
          <cell r="B97" t="str">
            <v>BGCO15309_00_01</v>
          </cell>
          <cell r="C97" t="str">
            <v>София</v>
          </cell>
          <cell r="D97" t="str">
            <v>БДДР</v>
          </cell>
        </row>
        <row r="98">
          <cell r="B98" t="str">
            <v>BGCO55909_00_01</v>
          </cell>
          <cell r="C98" t="str">
            <v>Пловдив</v>
          </cell>
          <cell r="D98" t="str">
            <v>БДИБР</v>
          </cell>
        </row>
        <row r="99">
          <cell r="B99" t="str">
            <v>BGCO23100_00_01</v>
          </cell>
          <cell r="C99" t="str">
            <v>Велико Търново</v>
          </cell>
          <cell r="D99" t="str">
            <v>БДДР</v>
          </cell>
        </row>
        <row r="100">
          <cell r="B100" t="str">
            <v>BGWT12084_00_01</v>
          </cell>
          <cell r="C100" t="str">
            <v>София (столица)</v>
          </cell>
          <cell r="D100" t="str">
            <v>БДДР</v>
          </cell>
        </row>
        <row r="101">
          <cell r="B101" t="str">
            <v>BGWT35239_00_01</v>
          </cell>
          <cell r="C101" t="str">
            <v>София (столица)</v>
          </cell>
          <cell r="D101" t="str">
            <v>БДДР</v>
          </cell>
        </row>
        <row r="102">
          <cell r="B102" t="str">
            <v>BGCO23234_00_01</v>
          </cell>
          <cell r="C102" t="str">
            <v>Пазарджик</v>
          </cell>
          <cell r="D102" t="str">
            <v>БДИБР</v>
          </cell>
        </row>
        <row r="103">
          <cell r="B103" t="str">
            <v>BGCO39970_00_01</v>
          </cell>
          <cell r="C103" t="str">
            <v>Кърджали</v>
          </cell>
          <cell r="D103" t="str">
            <v>БДИБР</v>
          </cell>
        </row>
        <row r="104">
          <cell r="B104" t="str">
            <v>BGCO48043_00_01</v>
          </cell>
          <cell r="C104" t="str">
            <v>Враца</v>
          </cell>
          <cell r="D104" t="str">
            <v>БДДР</v>
          </cell>
        </row>
        <row r="105">
          <cell r="B105" t="str">
            <v>BGCO54020_00_01</v>
          </cell>
          <cell r="C105" t="str">
            <v>Враца</v>
          </cell>
          <cell r="D105" t="str">
            <v>БДДР</v>
          </cell>
        </row>
        <row r="106">
          <cell r="B106" t="str">
            <v>BGCO43476_00_01</v>
          </cell>
          <cell r="C106" t="str">
            <v>Ловеч</v>
          </cell>
          <cell r="D106" t="str">
            <v>БДДР</v>
          </cell>
        </row>
        <row r="107">
          <cell r="B107" t="str">
            <v>BGCO62949_00_01</v>
          </cell>
          <cell r="C107" t="str">
            <v>Пловдив</v>
          </cell>
          <cell r="D107" t="str">
            <v>БДИБР</v>
          </cell>
        </row>
        <row r="108">
          <cell r="B108" t="str">
            <v>BGCO10803_00_01</v>
          </cell>
          <cell r="C108" t="str">
            <v>Русе</v>
          </cell>
          <cell r="D108" t="str">
            <v>БДДР</v>
          </cell>
        </row>
        <row r="109">
          <cell r="B109" t="str">
            <v>BGWT22407_00_01</v>
          </cell>
          <cell r="C109" t="str">
            <v>Плевен</v>
          </cell>
          <cell r="D109" t="str">
            <v>БДДР</v>
          </cell>
        </row>
        <row r="110">
          <cell r="B110" t="str">
            <v>BGCO22407_00_01</v>
          </cell>
          <cell r="C110" t="str">
            <v>Плевен</v>
          </cell>
          <cell r="D110" t="str">
            <v>БДДР</v>
          </cell>
        </row>
        <row r="111">
          <cell r="B111" t="str">
            <v>BGCO57354_00_01</v>
          </cell>
          <cell r="C111" t="str">
            <v>Велико Търново</v>
          </cell>
          <cell r="D111" t="str">
            <v>БДДР</v>
          </cell>
        </row>
        <row r="112">
          <cell r="B112" t="str">
            <v>BGCO46749_00_01</v>
          </cell>
          <cell r="C112" t="str">
            <v>Пазарджик</v>
          </cell>
          <cell r="D112" t="str">
            <v>БДИБР</v>
          </cell>
        </row>
        <row r="113">
          <cell r="B113" t="str">
            <v>BGCO73359_00_01</v>
          </cell>
          <cell r="C113" t="str">
            <v>Плевен</v>
          </cell>
          <cell r="D113" t="str">
            <v>БДДР</v>
          </cell>
        </row>
        <row r="114">
          <cell r="B114" t="str">
            <v>BGWT51723_00_01</v>
          </cell>
          <cell r="C114" t="str">
            <v>Плевен</v>
          </cell>
          <cell r="D114" t="str">
            <v>БДДР</v>
          </cell>
        </row>
        <row r="115">
          <cell r="B115" t="str">
            <v>BGCO51319_00_01</v>
          </cell>
          <cell r="C115" t="str">
            <v>Смолян</v>
          </cell>
          <cell r="D115" t="str">
            <v>БДИБР</v>
          </cell>
        </row>
        <row r="116">
          <cell r="B116" t="str">
            <v>BGCO38844_00_01</v>
          </cell>
          <cell r="C116" t="str">
            <v>Пазарджик</v>
          </cell>
          <cell r="D116" t="str">
            <v>БДИБР</v>
          </cell>
        </row>
        <row r="117">
          <cell r="B117" t="str">
            <v>BGCO73242_00_01</v>
          </cell>
          <cell r="C117" t="str">
            <v>Пловдив</v>
          </cell>
          <cell r="D117" t="str">
            <v>БДИБР</v>
          </cell>
        </row>
        <row r="118">
          <cell r="B118" t="str">
            <v>BGCO75054_00_01</v>
          </cell>
          <cell r="C118" t="str">
            <v>Ловеч</v>
          </cell>
          <cell r="D118" t="str">
            <v>БДДР</v>
          </cell>
        </row>
        <row r="119">
          <cell r="B119" t="str">
            <v>BGCO20184_00_01</v>
          </cell>
          <cell r="C119" t="str">
            <v>Русе</v>
          </cell>
          <cell r="D119" t="str">
            <v>БДДР</v>
          </cell>
        </row>
        <row r="120">
          <cell r="B120" t="str">
            <v>BGCO06286_00_01</v>
          </cell>
          <cell r="C120" t="str">
            <v>Перник</v>
          </cell>
          <cell r="D120" t="str">
            <v>БДЗБР</v>
          </cell>
        </row>
        <row r="121">
          <cell r="B121" t="str">
            <v>BGCO06207_00_01</v>
          </cell>
          <cell r="C121" t="str">
            <v>Пазарджик</v>
          </cell>
          <cell r="D121" t="str">
            <v>БДИБР</v>
          </cell>
        </row>
        <row r="122">
          <cell r="B122" t="str">
            <v>BGCO20242_00_01</v>
          </cell>
          <cell r="C122" t="str">
            <v>Велико Търново</v>
          </cell>
          <cell r="D122" t="str">
            <v>БДДР</v>
          </cell>
        </row>
        <row r="123">
          <cell r="B123" t="str">
            <v>BGCO69835_00_01</v>
          </cell>
          <cell r="C123" t="str">
            <v>Пазарджик</v>
          </cell>
          <cell r="D123" t="str">
            <v>БДИБР</v>
          </cell>
        </row>
        <row r="124">
          <cell r="B124" t="str">
            <v>BGCO12543_00_01</v>
          </cell>
          <cell r="C124" t="str">
            <v>Монтана</v>
          </cell>
          <cell r="D124" t="str">
            <v>БДДР</v>
          </cell>
        </row>
        <row r="125">
          <cell r="B125" t="str">
            <v>BGCO78029_00_01</v>
          </cell>
          <cell r="C125" t="str">
            <v>Пловдив</v>
          </cell>
          <cell r="D125" t="str">
            <v>БДИБР</v>
          </cell>
        </row>
        <row r="126">
          <cell r="B126" t="str">
            <v>BGCO02720_00_01</v>
          </cell>
          <cell r="C126" t="str">
            <v>Пловдив</v>
          </cell>
          <cell r="D126" t="str">
            <v>БДИБР</v>
          </cell>
        </row>
        <row r="127">
          <cell r="B127" t="str">
            <v>BGCO03620_00_01</v>
          </cell>
          <cell r="C127" t="str">
            <v>Пловдив</v>
          </cell>
          <cell r="D127" t="str">
            <v>БДИБР</v>
          </cell>
        </row>
        <row r="128">
          <cell r="B128" t="str">
            <v>BGCO67088_00_01</v>
          </cell>
          <cell r="C128" t="str">
            <v>Плевен</v>
          </cell>
          <cell r="D128" t="str">
            <v>БДДР</v>
          </cell>
        </row>
        <row r="129">
          <cell r="B129" t="str">
            <v>BGCO00607_00_01</v>
          </cell>
          <cell r="C129" t="str">
            <v>Кърджали</v>
          </cell>
          <cell r="D129" t="str">
            <v>БДИБР</v>
          </cell>
        </row>
        <row r="130">
          <cell r="B130" t="str">
            <v>BGCO67708_00_01</v>
          </cell>
          <cell r="C130" t="str">
            <v>Шумен</v>
          </cell>
          <cell r="D130" t="str">
            <v>БДЧР</v>
          </cell>
        </row>
        <row r="131">
          <cell r="B131" t="str">
            <v>BGCO15944_00_01</v>
          </cell>
          <cell r="C131" t="str">
            <v>Сливен</v>
          </cell>
          <cell r="D131" t="str">
            <v>БДИБР</v>
          </cell>
        </row>
        <row r="132">
          <cell r="B132" t="str">
            <v>BGCO20746_00_01</v>
          </cell>
          <cell r="C132" t="str">
            <v>Кърджали</v>
          </cell>
          <cell r="D132" t="str">
            <v>БДИБР</v>
          </cell>
        </row>
        <row r="133">
          <cell r="B133" t="str">
            <v>BGCO03592_00_01</v>
          </cell>
          <cell r="C133" t="str">
            <v>Пазарджик</v>
          </cell>
          <cell r="D133" t="str">
            <v>БДИБР</v>
          </cell>
        </row>
        <row r="134">
          <cell r="B134" t="str">
            <v>BGCO02837_01_01</v>
          </cell>
          <cell r="C134" t="str">
            <v>Пазарджик</v>
          </cell>
          <cell r="D134" t="str">
            <v>БДИБР</v>
          </cell>
        </row>
        <row r="135">
          <cell r="B135" t="str">
            <v>BGCO70648_00_01</v>
          </cell>
          <cell r="C135" t="str">
            <v>Пазарджик</v>
          </cell>
          <cell r="D135" t="str">
            <v>БДЗБР</v>
          </cell>
        </row>
        <row r="136">
          <cell r="B136" t="str">
            <v>BGCO51679_00_01</v>
          </cell>
          <cell r="C136" t="str">
            <v>Русе</v>
          </cell>
          <cell r="D136" t="str">
            <v>БДДР</v>
          </cell>
        </row>
        <row r="137">
          <cell r="B137" t="str">
            <v>BGCO38916_00_01</v>
          </cell>
          <cell r="C137" t="str">
            <v>София</v>
          </cell>
          <cell r="D137" t="str">
            <v>БДИБР</v>
          </cell>
        </row>
        <row r="138">
          <cell r="B138" t="str">
            <v>BGCO32024_00_01</v>
          </cell>
          <cell r="C138" t="str">
            <v>Хасково</v>
          </cell>
          <cell r="D138" t="str">
            <v>БДИБР</v>
          </cell>
        </row>
        <row r="139">
          <cell r="B139" t="str">
            <v>BGCO77308_00_01</v>
          </cell>
          <cell r="C139" t="str">
            <v>Разград</v>
          </cell>
          <cell r="D139" t="str">
            <v>БДДР</v>
          </cell>
        </row>
        <row r="140">
          <cell r="B140" t="str">
            <v>BGCO23409_00_01</v>
          </cell>
          <cell r="C140" t="str">
            <v>София</v>
          </cell>
          <cell r="D140" t="str">
            <v>БДДР</v>
          </cell>
        </row>
        <row r="141">
          <cell r="B141" t="str">
            <v>BGWT37863_00_01</v>
          </cell>
          <cell r="C141" t="str">
            <v>Плевен</v>
          </cell>
          <cell r="D141" t="str">
            <v>БДДР</v>
          </cell>
        </row>
        <row r="142">
          <cell r="B142" t="str">
            <v>BGCO37863_00_01</v>
          </cell>
          <cell r="C142" t="str">
            <v>Плевен</v>
          </cell>
          <cell r="D142" t="str">
            <v>БДДР</v>
          </cell>
        </row>
        <row r="143">
          <cell r="B143" t="str">
            <v>BGCO59077_00_01</v>
          </cell>
          <cell r="C143" t="str">
            <v>Благоевград</v>
          </cell>
          <cell r="D143" t="str">
            <v>БДЗБР</v>
          </cell>
        </row>
        <row r="144">
          <cell r="B144" t="str">
            <v>BGCO06306_00_01</v>
          </cell>
          <cell r="C144" t="str">
            <v>Благоевград</v>
          </cell>
          <cell r="D144" t="str">
            <v>БДЗБР</v>
          </cell>
        </row>
        <row r="145">
          <cell r="B145" t="str">
            <v>BGCO06505_00_01</v>
          </cell>
          <cell r="C145" t="str">
            <v>Пловдив</v>
          </cell>
          <cell r="D145" t="str">
            <v>БДИБР</v>
          </cell>
        </row>
        <row r="146">
          <cell r="B146" t="str">
            <v>BGCO12766_00_01</v>
          </cell>
          <cell r="C146" t="str">
            <v>Шумен</v>
          </cell>
          <cell r="D146" t="str">
            <v>БДЧР</v>
          </cell>
        </row>
        <row r="147">
          <cell r="B147" t="str">
            <v>BGCO40292_00_01</v>
          </cell>
          <cell r="C147" t="str">
            <v>Стара Загора</v>
          </cell>
          <cell r="D147" t="str">
            <v>БДИБР</v>
          </cell>
        </row>
        <row r="148">
          <cell r="B148" t="str">
            <v>BGCO39089_00_01</v>
          </cell>
          <cell r="C148" t="str">
            <v>Благоевград</v>
          </cell>
          <cell r="D148" t="str">
            <v>БДЗБР</v>
          </cell>
        </row>
        <row r="149">
          <cell r="B149" t="str">
            <v>BGCO14492_00_01</v>
          </cell>
          <cell r="C149" t="str">
            <v>Благоевград</v>
          </cell>
          <cell r="D149" t="str">
            <v>БДЗБР</v>
          </cell>
        </row>
        <row r="150">
          <cell r="B150" t="str">
            <v>BGCO55419_00_01</v>
          </cell>
          <cell r="C150" t="str">
            <v>София (столица)</v>
          </cell>
          <cell r="D150" t="str">
            <v>БДДР</v>
          </cell>
        </row>
        <row r="151">
          <cell r="B151" t="str">
            <v>BGCO07116_00_01</v>
          </cell>
          <cell r="C151" t="str">
            <v>Враца</v>
          </cell>
          <cell r="D151" t="str">
            <v>БДДР</v>
          </cell>
        </row>
        <row r="152">
          <cell r="B152" t="str">
            <v>BGCO15151_00_01</v>
          </cell>
          <cell r="C152" t="str">
            <v>Русе</v>
          </cell>
          <cell r="D152" t="str">
            <v>БДДР</v>
          </cell>
        </row>
        <row r="153">
          <cell r="B153" t="str">
            <v>BGWT67800_01_01</v>
          </cell>
          <cell r="C153" t="str">
            <v>Бургас</v>
          </cell>
          <cell r="D153" t="str">
            <v>БДЧР</v>
          </cell>
        </row>
        <row r="154">
          <cell r="B154" t="str">
            <v>BGCO70723_00_01</v>
          </cell>
          <cell r="C154" t="str">
            <v>Враца</v>
          </cell>
          <cell r="D154" t="str">
            <v>БДДР</v>
          </cell>
        </row>
        <row r="155">
          <cell r="B155" t="str">
            <v>BGWT83017_00_01</v>
          </cell>
          <cell r="C155" t="str">
            <v>Добрич</v>
          </cell>
          <cell r="D155" t="str">
            <v>БДЧР</v>
          </cell>
        </row>
        <row r="156">
          <cell r="B156" t="str">
            <v>BGCO03504_00_01</v>
          </cell>
          <cell r="C156" t="str">
            <v>Благоевград</v>
          </cell>
          <cell r="D156" t="str">
            <v>БДЗБР</v>
          </cell>
        </row>
        <row r="157">
          <cell r="B157" t="str">
            <v>BGCO49494_00_01</v>
          </cell>
          <cell r="C157" t="str">
            <v>Стара Загора</v>
          </cell>
          <cell r="D157" t="str">
            <v>БДИБР</v>
          </cell>
        </row>
        <row r="158">
          <cell r="B158" t="str">
            <v>BGCO72816_00_01</v>
          </cell>
          <cell r="C158" t="str">
            <v>Сливен</v>
          </cell>
          <cell r="D158" t="str">
            <v>БДИБР</v>
          </cell>
        </row>
        <row r="159">
          <cell r="B159" t="str">
            <v>BGCO62858_00_01</v>
          </cell>
          <cell r="C159" t="str">
            <v>Пловдив</v>
          </cell>
          <cell r="D159" t="str">
            <v>БДИБР</v>
          </cell>
        </row>
        <row r="160">
          <cell r="B160" t="str">
            <v>BGCO65139_00_01</v>
          </cell>
          <cell r="C160" t="str">
            <v>Пловдив</v>
          </cell>
          <cell r="D160" t="str">
            <v>БДИБР</v>
          </cell>
        </row>
        <row r="161">
          <cell r="B161" t="str">
            <v>BGCO70247_00_01</v>
          </cell>
          <cell r="C161" t="str">
            <v>Бургас</v>
          </cell>
          <cell r="D161" t="str">
            <v>БДИБР</v>
          </cell>
        </row>
        <row r="162">
          <cell r="B162" t="str">
            <v>BGCO62640_00_01</v>
          </cell>
          <cell r="C162" t="str">
            <v>Благоевград</v>
          </cell>
          <cell r="D162" t="str">
            <v>БДЗБР</v>
          </cell>
        </row>
        <row r="163">
          <cell r="B163" t="str">
            <v>BGCO70010_00_01</v>
          </cell>
          <cell r="C163" t="str">
            <v>Пловдив</v>
          </cell>
          <cell r="D163" t="str">
            <v>БДИБР</v>
          </cell>
        </row>
        <row r="164">
          <cell r="B164" t="str">
            <v>BGCO87240_00_01</v>
          </cell>
          <cell r="C164" t="str">
            <v>Пловдив</v>
          </cell>
          <cell r="D164" t="str">
            <v>БДИБР</v>
          </cell>
        </row>
        <row r="165">
          <cell r="B165" t="str">
            <v>BGCO18099_00_01</v>
          </cell>
          <cell r="C165" t="str">
            <v>Плевен</v>
          </cell>
          <cell r="D165" t="str">
            <v>БДДР</v>
          </cell>
        </row>
        <row r="166">
          <cell r="B166" t="str">
            <v>BGCO02837_00_01</v>
          </cell>
          <cell r="C166" t="str">
            <v>Пазарджик</v>
          </cell>
          <cell r="D166" t="str">
            <v>БДИБР</v>
          </cell>
        </row>
        <row r="167">
          <cell r="B167" t="str">
            <v>BGCO22215_00_01</v>
          </cell>
          <cell r="C167" t="str">
            <v>Плевен</v>
          </cell>
          <cell r="D167" t="str">
            <v>БДДР</v>
          </cell>
        </row>
        <row r="168">
          <cell r="B168" t="str">
            <v>BGCO72549_00_01</v>
          </cell>
          <cell r="C168" t="str">
            <v>Шумен</v>
          </cell>
          <cell r="D168" t="str">
            <v>БДДР</v>
          </cell>
        </row>
        <row r="169">
          <cell r="B169" t="str">
            <v>BGCO80409_00_01</v>
          </cell>
          <cell r="C169" t="str">
            <v>София (столица)</v>
          </cell>
          <cell r="D169" t="str">
            <v>БДДР</v>
          </cell>
        </row>
        <row r="170">
          <cell r="B170" t="str">
            <v>BGCO10820_00_01</v>
          </cell>
          <cell r="C170" t="str">
            <v>Пазарджик</v>
          </cell>
          <cell r="D170" t="str">
            <v>БДИБР</v>
          </cell>
        </row>
        <row r="171">
          <cell r="B171" t="str">
            <v>BGCO39846_00_01</v>
          </cell>
          <cell r="C171" t="str">
            <v>Враца</v>
          </cell>
          <cell r="D171" t="str">
            <v>БДДР</v>
          </cell>
        </row>
        <row r="172">
          <cell r="B172" t="str">
            <v>BGCO18505_00_01</v>
          </cell>
          <cell r="C172" t="str">
            <v>Враца</v>
          </cell>
          <cell r="D172" t="str">
            <v>БДДР</v>
          </cell>
        </row>
        <row r="173">
          <cell r="B173" t="str">
            <v>BGCO40004_00_01</v>
          </cell>
          <cell r="C173" t="str">
            <v>Пловдив</v>
          </cell>
          <cell r="D173" t="str">
            <v>БДИБР</v>
          </cell>
        </row>
        <row r="174">
          <cell r="B174" t="str">
            <v>BGCO35496_00_01</v>
          </cell>
          <cell r="C174" t="str">
            <v>Пловдив</v>
          </cell>
          <cell r="D174" t="str">
            <v>БДИБР</v>
          </cell>
        </row>
        <row r="175">
          <cell r="B175" t="str">
            <v>BGCO30065_00_01</v>
          </cell>
          <cell r="C175" t="str">
            <v>Разград</v>
          </cell>
          <cell r="D175" t="str">
            <v>БДДР</v>
          </cell>
        </row>
        <row r="176">
          <cell r="B176" t="str">
            <v>BGCO87031_00_01</v>
          </cell>
          <cell r="C176" t="str">
            <v>Сливен</v>
          </cell>
          <cell r="D176" t="str">
            <v>БДЧР</v>
          </cell>
        </row>
        <row r="177">
          <cell r="B177" t="str">
            <v>BGCO40525_00_01</v>
          </cell>
          <cell r="C177" t="str">
            <v>Видин</v>
          </cell>
          <cell r="D177" t="str">
            <v>БДДР</v>
          </cell>
        </row>
        <row r="178">
          <cell r="B178" t="str">
            <v>BGCO52221_00_01</v>
          </cell>
          <cell r="C178" t="str">
            <v>Пловдив</v>
          </cell>
          <cell r="D178" t="str">
            <v>БДИБР</v>
          </cell>
        </row>
        <row r="179">
          <cell r="B179" t="str">
            <v>BGCO47086_00_01</v>
          </cell>
          <cell r="C179" t="str">
            <v>Пловдив</v>
          </cell>
          <cell r="D179" t="str">
            <v>БДИБР</v>
          </cell>
        </row>
        <row r="180">
          <cell r="B180" t="str">
            <v>BGCO02693_00_01</v>
          </cell>
          <cell r="C180" t="str">
            <v>Благоевград</v>
          </cell>
          <cell r="D180" t="str">
            <v>БДЗБР</v>
          </cell>
        </row>
        <row r="181">
          <cell r="B181" t="str">
            <v>BGCO62671_00_01</v>
          </cell>
          <cell r="C181" t="str">
            <v>Кюстендил</v>
          </cell>
          <cell r="D181" t="str">
            <v>БДЗБР</v>
          </cell>
        </row>
        <row r="182">
          <cell r="B182" t="str">
            <v>BGCO00254_00_01</v>
          </cell>
          <cell r="C182" t="str">
            <v>Пазарджик</v>
          </cell>
          <cell r="D182" t="str">
            <v>БДИБР</v>
          </cell>
        </row>
        <row r="183">
          <cell r="B183" t="str">
            <v>BGCO52218_00_01</v>
          </cell>
          <cell r="C183" t="str">
            <v>Ловеч</v>
          </cell>
          <cell r="D183" t="str">
            <v>БДДР</v>
          </cell>
        </row>
        <row r="184">
          <cell r="B184" t="str">
            <v>BGCO00014_00_01</v>
          </cell>
          <cell r="C184" t="str">
            <v>Благоевград</v>
          </cell>
          <cell r="D184" t="str">
            <v>БДЗБР</v>
          </cell>
        </row>
        <row r="185">
          <cell r="B185" t="str">
            <v>BGCO18157_00_01</v>
          </cell>
          <cell r="C185" t="str">
            <v>Стара Загора</v>
          </cell>
          <cell r="D185" t="str">
            <v>БДИБР</v>
          </cell>
        </row>
        <row r="186">
          <cell r="B186" t="str">
            <v>BGCO12499_00_01</v>
          </cell>
          <cell r="C186" t="str">
            <v>Благоевград</v>
          </cell>
          <cell r="D186" t="str">
            <v>БДЗБР</v>
          </cell>
        </row>
        <row r="187">
          <cell r="B187" t="str">
            <v>BGCO03825_00_01</v>
          </cell>
          <cell r="C187" t="str">
            <v>Кърджали</v>
          </cell>
          <cell r="D187" t="str">
            <v>БДИБР</v>
          </cell>
        </row>
        <row r="188">
          <cell r="B188" t="str">
            <v>BGWT07079_04_01</v>
          </cell>
          <cell r="C188" t="str">
            <v>Бургас</v>
          </cell>
          <cell r="D188" t="str">
            <v>БДЧР</v>
          </cell>
        </row>
        <row r="189">
          <cell r="B189" t="str">
            <v>BGCO05339_00_01</v>
          </cell>
          <cell r="C189" t="str">
            <v>Пловдив</v>
          </cell>
          <cell r="D189" t="str">
            <v>БДИБР</v>
          </cell>
        </row>
        <row r="190">
          <cell r="B190" t="str">
            <v>BGCO72789_00_01</v>
          </cell>
          <cell r="C190" t="str">
            <v>Пловдив</v>
          </cell>
          <cell r="D190" t="str">
            <v>БДИБР</v>
          </cell>
        </row>
        <row r="191">
          <cell r="B191" t="str">
            <v>BGCO53552_00_01</v>
          </cell>
          <cell r="C191" t="str">
            <v>Търговище</v>
          </cell>
          <cell r="D191" t="str">
            <v>БДДР</v>
          </cell>
        </row>
        <row r="192">
          <cell r="B192" t="str">
            <v>BGCO23008_00_01</v>
          </cell>
          <cell r="C192" t="str">
            <v>Пазарджик</v>
          </cell>
          <cell r="D192" t="str">
            <v>БДИБР</v>
          </cell>
        </row>
        <row r="193">
          <cell r="B193" t="str">
            <v>BGCO14831_00_01</v>
          </cell>
          <cell r="C193" t="str">
            <v>София (столица)</v>
          </cell>
          <cell r="D193" t="str">
            <v>БДДР</v>
          </cell>
        </row>
        <row r="194">
          <cell r="B194" t="str">
            <v>BGCO38563_00_01</v>
          </cell>
          <cell r="C194" t="str">
            <v>Стара Загора</v>
          </cell>
          <cell r="D194" t="str">
            <v>БДИБР</v>
          </cell>
        </row>
        <row r="195">
          <cell r="B195" t="str">
            <v>BGCO24829_00_01</v>
          </cell>
          <cell r="C195" t="str">
            <v>Разград</v>
          </cell>
          <cell r="D195" t="str">
            <v>БДДР</v>
          </cell>
        </row>
        <row r="196">
          <cell r="B196" t="str">
            <v>BGCO06077_00_01</v>
          </cell>
          <cell r="C196" t="str">
            <v>Пловдив</v>
          </cell>
          <cell r="D196" t="str">
            <v>БДИБР</v>
          </cell>
        </row>
        <row r="197">
          <cell r="B197" t="str">
            <v>BGCO40717_00_01</v>
          </cell>
          <cell r="C197" t="str">
            <v>Пловдив</v>
          </cell>
          <cell r="D197" t="str">
            <v>БДИБР</v>
          </cell>
        </row>
        <row r="198">
          <cell r="B198" t="str">
            <v>BGCO51250_00_01</v>
          </cell>
          <cell r="C198" t="str">
            <v>София (столица)</v>
          </cell>
          <cell r="D198" t="str">
            <v>БДДР</v>
          </cell>
        </row>
        <row r="199">
          <cell r="B199" t="str">
            <v>BGCO52012_00_01</v>
          </cell>
          <cell r="C199" t="str">
            <v>София</v>
          </cell>
          <cell r="D199" t="str">
            <v>БДДР</v>
          </cell>
        </row>
        <row r="200">
          <cell r="B200" t="str">
            <v>BGCO62997_00_01</v>
          </cell>
          <cell r="C200" t="str">
            <v>Враца</v>
          </cell>
          <cell r="D200" t="str">
            <v>БДДР</v>
          </cell>
        </row>
        <row r="201">
          <cell r="B201" t="str">
            <v>BGCO77058_00_01</v>
          </cell>
          <cell r="C201" t="str">
            <v>Благоевград</v>
          </cell>
          <cell r="D201" t="str">
            <v>БДЗБР</v>
          </cell>
        </row>
        <row r="202">
          <cell r="B202" t="str">
            <v>BGCO06481_00_01</v>
          </cell>
          <cell r="C202" t="str">
            <v>Разград</v>
          </cell>
          <cell r="D202" t="str">
            <v>БДДР</v>
          </cell>
        </row>
        <row r="203">
          <cell r="B203" t="str">
            <v>BGCO68998_00_01</v>
          </cell>
          <cell r="C203" t="str">
            <v>Варна</v>
          </cell>
          <cell r="D203" t="str">
            <v>БДЧР</v>
          </cell>
        </row>
        <row r="204">
          <cell r="B204" t="str">
            <v>BGCO20331_00_01</v>
          </cell>
          <cell r="C204" t="str">
            <v>Благоевград</v>
          </cell>
          <cell r="D204" t="str">
            <v>БДЗБР</v>
          </cell>
        </row>
        <row r="205">
          <cell r="B205" t="str">
            <v>BGCO35300_00_01</v>
          </cell>
          <cell r="C205" t="str">
            <v>Пловдив</v>
          </cell>
          <cell r="D205" t="str">
            <v>БДИБР</v>
          </cell>
        </row>
        <row r="206">
          <cell r="B206" t="str">
            <v>BGCO14386_00_01</v>
          </cell>
          <cell r="C206" t="str">
            <v>Ловеч</v>
          </cell>
          <cell r="D206" t="str">
            <v>БДДР</v>
          </cell>
        </row>
        <row r="207">
          <cell r="B207" t="str">
            <v>BGCO49686_00_01</v>
          </cell>
          <cell r="C207" t="str">
            <v>Благоевград</v>
          </cell>
          <cell r="D207" t="str">
            <v>БДЗБР</v>
          </cell>
        </row>
        <row r="208">
          <cell r="B208" t="str">
            <v>BGCO35523_00_01</v>
          </cell>
          <cell r="C208" t="str">
            <v>Пловдив</v>
          </cell>
          <cell r="D208" t="str">
            <v>БДИБР</v>
          </cell>
        </row>
        <row r="209">
          <cell r="B209" t="str">
            <v>BGCO39270_00_01</v>
          </cell>
          <cell r="C209" t="str">
            <v>Благоевград</v>
          </cell>
          <cell r="D209" t="str">
            <v>БДЗБР</v>
          </cell>
        </row>
        <row r="210">
          <cell r="B210" t="str">
            <v>BGCO36676_00_01</v>
          </cell>
          <cell r="C210" t="str">
            <v>Пловдив</v>
          </cell>
          <cell r="D210" t="str">
            <v>БДИБР</v>
          </cell>
        </row>
        <row r="211">
          <cell r="B211" t="str">
            <v>BGCO23025_00_01</v>
          </cell>
          <cell r="C211" t="str">
            <v>Смолян</v>
          </cell>
          <cell r="D211" t="str">
            <v>БДЗБР</v>
          </cell>
        </row>
        <row r="212">
          <cell r="B212" t="str">
            <v>BGWT39116_00_01</v>
          </cell>
          <cell r="C212" t="str">
            <v>Кюстендил</v>
          </cell>
          <cell r="D212" t="str">
            <v>БДЗБР</v>
          </cell>
        </row>
        <row r="213">
          <cell r="B213" t="str">
            <v>BGCO17912_00_01</v>
          </cell>
          <cell r="C213" t="str">
            <v>Варна</v>
          </cell>
          <cell r="D213" t="str">
            <v>БДЧР</v>
          </cell>
        </row>
        <row r="214">
          <cell r="B214" t="str">
            <v>BGCO87624_00_01</v>
          </cell>
          <cell r="C214" t="str">
            <v>Разград</v>
          </cell>
          <cell r="D214" t="str">
            <v>БДДР</v>
          </cell>
        </row>
        <row r="215">
          <cell r="B215" t="str">
            <v>BGCO65601_00_01</v>
          </cell>
          <cell r="C215" t="str">
            <v>София (столица)</v>
          </cell>
          <cell r="D215" t="str">
            <v>БДДР</v>
          </cell>
        </row>
        <row r="216">
          <cell r="B216" t="str">
            <v>BGCO37491_00_01</v>
          </cell>
          <cell r="C216" t="str">
            <v>Пазарджик</v>
          </cell>
          <cell r="D216" t="str">
            <v>БДИБР</v>
          </cell>
        </row>
        <row r="217">
          <cell r="B217" t="str">
            <v>BGCO63224_00_01</v>
          </cell>
          <cell r="C217" t="str">
            <v>Бургас</v>
          </cell>
          <cell r="D217" t="str">
            <v>БДЧР</v>
          </cell>
        </row>
        <row r="218">
          <cell r="B218" t="str">
            <v>BGCO06224_00_01</v>
          </cell>
          <cell r="C218" t="str">
            <v>Видин</v>
          </cell>
          <cell r="D218" t="str">
            <v>БДДР</v>
          </cell>
        </row>
        <row r="219">
          <cell r="B219" t="str">
            <v>BGCO05462_00_01</v>
          </cell>
          <cell r="C219" t="str">
            <v>Смолян</v>
          </cell>
          <cell r="D219" t="str">
            <v>БДИБР</v>
          </cell>
        </row>
        <row r="220">
          <cell r="B220" t="str">
            <v>BGCO29194_00_01</v>
          </cell>
          <cell r="C220" t="str">
            <v>Сливен</v>
          </cell>
          <cell r="D220" t="str">
            <v>БДИБР</v>
          </cell>
        </row>
        <row r="221">
          <cell r="B221" t="str">
            <v>BGCO27499_00_01</v>
          </cell>
          <cell r="C221" t="str">
            <v>Стара Загора</v>
          </cell>
          <cell r="D221" t="str">
            <v>БДИБР</v>
          </cell>
        </row>
        <row r="222">
          <cell r="B222" t="str">
            <v>BGCO46663_00_01</v>
          </cell>
          <cell r="C222" t="str">
            <v>Бургас</v>
          </cell>
          <cell r="D222" t="str">
            <v>БДЧР</v>
          </cell>
        </row>
        <row r="223">
          <cell r="B223" t="str">
            <v>BGCO53335_00_01</v>
          </cell>
          <cell r="C223" t="str">
            <v>Пазарджик</v>
          </cell>
          <cell r="D223" t="str">
            <v>БДИБР</v>
          </cell>
        </row>
        <row r="224">
          <cell r="B224" t="str">
            <v>BGCO87597_00_01</v>
          </cell>
          <cell r="C224" t="str">
            <v>Плевен</v>
          </cell>
          <cell r="D224" t="str">
            <v>БДДР</v>
          </cell>
        </row>
        <row r="225">
          <cell r="B225" t="str">
            <v>BGCO00672_00_01</v>
          </cell>
          <cell r="C225" t="str">
            <v>Видин</v>
          </cell>
          <cell r="D225" t="str">
            <v>БДДР</v>
          </cell>
        </row>
        <row r="226">
          <cell r="B226" t="str">
            <v>BGCO66528_00_01</v>
          </cell>
          <cell r="C226" t="str">
            <v>Бургас</v>
          </cell>
          <cell r="D226" t="str">
            <v>БДЧР</v>
          </cell>
        </row>
        <row r="227">
          <cell r="B227" t="str">
            <v>BGCO75188_00_01</v>
          </cell>
          <cell r="C227" t="str">
            <v>Пловдив</v>
          </cell>
          <cell r="D227" t="str">
            <v>БДИБР</v>
          </cell>
        </row>
        <row r="228">
          <cell r="B228" t="str">
            <v>BGCO40052_00_01</v>
          </cell>
          <cell r="C228" t="str">
            <v>Благоевград</v>
          </cell>
          <cell r="D228" t="str">
            <v>БДЗБР</v>
          </cell>
        </row>
        <row r="229">
          <cell r="B229" t="str">
            <v>BGCO17484_00_01</v>
          </cell>
          <cell r="C229" t="str">
            <v>Пловдив</v>
          </cell>
          <cell r="D229" t="str">
            <v>БДИБР</v>
          </cell>
        </row>
        <row r="230">
          <cell r="B230" t="str">
            <v>BGCO73643_00_01</v>
          </cell>
          <cell r="C230" t="str">
            <v>Враца</v>
          </cell>
          <cell r="D230" t="str">
            <v>БДДР</v>
          </cell>
        </row>
        <row r="231">
          <cell r="B231" t="str">
            <v>BGCO38558_00_01</v>
          </cell>
          <cell r="C231" t="str">
            <v>София</v>
          </cell>
          <cell r="D231" t="str">
            <v>БДИБР</v>
          </cell>
        </row>
        <row r="232">
          <cell r="B232" t="str">
            <v>BGCO78080_00_01</v>
          </cell>
          <cell r="C232" t="str">
            <v>Пловдив</v>
          </cell>
          <cell r="D232" t="str">
            <v>БДИБР</v>
          </cell>
        </row>
        <row r="233">
          <cell r="B233" t="str">
            <v>BGCO15028_00_01</v>
          </cell>
          <cell r="C233" t="str">
            <v>Пазарджик</v>
          </cell>
          <cell r="D233" t="str">
            <v>БДИБР</v>
          </cell>
        </row>
        <row r="234">
          <cell r="B234" t="str">
            <v>BGCO11845_00_01</v>
          </cell>
          <cell r="C234" t="str">
            <v>Пловдив</v>
          </cell>
          <cell r="D234" t="str">
            <v>БДИБР</v>
          </cell>
        </row>
        <row r="235">
          <cell r="B235" t="str">
            <v>BGCO36837_00_01</v>
          </cell>
          <cell r="C235" t="str">
            <v>Велико Търново</v>
          </cell>
          <cell r="D235" t="str">
            <v>БДДР</v>
          </cell>
        </row>
        <row r="236">
          <cell r="B236" t="str">
            <v>BGCO62089_00_01</v>
          </cell>
          <cell r="C236" t="str">
            <v>Разград</v>
          </cell>
          <cell r="D236" t="str">
            <v>БДДР</v>
          </cell>
        </row>
        <row r="237">
          <cell r="B237" t="str">
            <v>BGCO69105_00_01</v>
          </cell>
          <cell r="C237" t="str">
            <v>Смолян</v>
          </cell>
          <cell r="D237" t="str">
            <v>БДИБР</v>
          </cell>
        </row>
        <row r="238">
          <cell r="B238" t="str">
            <v>BGCO30962_00_01</v>
          </cell>
          <cell r="C238" t="str">
            <v>Велико Търново</v>
          </cell>
          <cell r="D238" t="str">
            <v>БДДР</v>
          </cell>
        </row>
        <row r="239">
          <cell r="B239" t="str">
            <v>BGCO65303_00_01</v>
          </cell>
          <cell r="C239" t="str">
            <v>Сливен</v>
          </cell>
          <cell r="D239" t="str">
            <v>БДИБР</v>
          </cell>
        </row>
        <row r="240">
          <cell r="B240" t="str">
            <v>BGCO49432_00_01</v>
          </cell>
          <cell r="C240" t="str">
            <v>Благоевград</v>
          </cell>
          <cell r="D240" t="str">
            <v>БДЗБР</v>
          </cell>
        </row>
        <row r="241">
          <cell r="B241" t="str">
            <v>BGCO68117_00_01</v>
          </cell>
          <cell r="C241" t="str">
            <v>Сливен</v>
          </cell>
          <cell r="D241" t="str">
            <v>БДИБР</v>
          </cell>
        </row>
        <row r="242">
          <cell r="B242" t="str">
            <v>BGCO73273_00_01</v>
          </cell>
          <cell r="C242" t="str">
            <v>Перник</v>
          </cell>
          <cell r="D242" t="str">
            <v>БДДР</v>
          </cell>
        </row>
        <row r="243">
          <cell r="B243" t="str">
            <v>BGCO06149_00_01</v>
          </cell>
          <cell r="C243" t="str">
            <v>Пазарджик</v>
          </cell>
          <cell r="D243" t="str">
            <v>БДИБР</v>
          </cell>
        </row>
        <row r="244">
          <cell r="B244" t="str">
            <v>BGCO51874_00_01</v>
          </cell>
          <cell r="C244" t="str">
            <v>Пазарджик</v>
          </cell>
          <cell r="D244" t="str">
            <v>БДИБР</v>
          </cell>
        </row>
        <row r="245">
          <cell r="B245" t="str">
            <v>BGCO81089_00_01</v>
          </cell>
          <cell r="C245" t="str">
            <v>Пазарджик</v>
          </cell>
          <cell r="D245" t="str">
            <v>БДИБР</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_Reporter"/>
      <sheetName val="T_ReportPeriod"/>
      <sheetName val="T_Contacts"/>
      <sheetName val="T_ReceivingAreasSAMain"/>
      <sheetName val="T_ReceivingAreasSAParameter"/>
      <sheetName val="ReceivingAreasSA54"/>
      <sheetName val="ReceivingAreasLSA"/>
      <sheetName val="T_ReceivingAreasSASA"/>
      <sheetName val="ReceivingAreasSALSAPredecessor"/>
      <sheetName val="T_Agglomerations"/>
      <sheetName val="T_UWWTP"/>
      <sheetName val="T_UwwtpAgglos"/>
      <sheetName val="T_DischargePoints"/>
      <sheetName val="T_MSLevel"/>
      <sheetName val="T_Industries"/>
      <sheetName val="DO_NOT_DELETE_THIS_SHEET"/>
    </sheetNames>
    <sheetDataSet>
      <sheetData sheetId="0"/>
      <sheetData sheetId="1"/>
      <sheetData sheetId="2"/>
      <sheetData sheetId="3"/>
      <sheetData sheetId="4"/>
      <sheetData sheetId="5"/>
      <sheetData sheetId="6"/>
      <sheetData sheetId="7"/>
      <sheetData sheetId="8"/>
      <sheetData sheetId="9"/>
      <sheetData sheetId="10">
        <row r="3">
          <cell r="D3" t="str">
            <v>BGWT68134_00_01</v>
          </cell>
          <cell r="E3" t="str">
            <v>UWWTP Sofia</v>
          </cell>
          <cell r="F3" t="str">
            <v>ISCON</v>
          </cell>
          <cell r="G3" t="str">
            <v>София (столица)</v>
          </cell>
          <cell r="H3" t="str">
            <v>БДДР</v>
          </cell>
        </row>
        <row r="4">
          <cell r="D4" t="str">
            <v>BGWT56722_00_01</v>
          </cell>
          <cell r="E4" t="str">
            <v>UWWTP Pleven</v>
          </cell>
          <cell r="F4" t="str">
            <v>ISCON</v>
          </cell>
          <cell r="G4" t="str">
            <v>Плевен</v>
          </cell>
          <cell r="H4" t="str">
            <v>БДДР</v>
          </cell>
        </row>
        <row r="5">
          <cell r="D5" t="str">
            <v>BGWT10135_00_01</v>
          </cell>
          <cell r="E5" t="str">
            <v>UWWTP Varna</v>
          </cell>
          <cell r="F5" t="str">
            <v>ISCON</v>
          </cell>
          <cell r="G5" t="str">
            <v>Варна</v>
          </cell>
          <cell r="H5" t="str">
            <v>БДЧР</v>
          </cell>
        </row>
        <row r="6">
          <cell r="D6" t="str">
            <v>BGWT56784_00_01</v>
          </cell>
          <cell r="E6" t="str">
            <v>UWWTP Plovdiv</v>
          </cell>
          <cell r="F6" t="str">
            <v>ISCON</v>
          </cell>
          <cell r="G6" t="str">
            <v>Пловдив</v>
          </cell>
          <cell r="H6" t="str">
            <v>БДИБР</v>
          </cell>
        </row>
        <row r="7">
          <cell r="D7" t="str">
            <v>BGWT07079_00_01</v>
          </cell>
          <cell r="E7" t="str">
            <v>UWWTP Burgas</v>
          </cell>
          <cell r="F7" t="str">
            <v>ISCON</v>
          </cell>
          <cell r="G7" t="str">
            <v>Бургас</v>
          </cell>
          <cell r="H7" t="str">
            <v>БДЧР</v>
          </cell>
        </row>
        <row r="8">
          <cell r="D8" t="str">
            <v>BGWT61710_00_01</v>
          </cell>
          <cell r="E8" t="str">
            <v>UWWTP Razgrad</v>
          </cell>
          <cell r="F8" t="str">
            <v>ISCON</v>
          </cell>
          <cell r="G8" t="str">
            <v>Разград</v>
          </cell>
          <cell r="H8" t="str">
            <v>БДДР</v>
          </cell>
        </row>
        <row r="9">
          <cell r="D9" t="str">
            <v>BGWT68850_00_01</v>
          </cell>
          <cell r="E9" t="str">
            <v>UWWTP Stara Zagora</v>
          </cell>
          <cell r="F9" t="str">
            <v>ISCON</v>
          </cell>
          <cell r="G9" t="str">
            <v>Стара Загора</v>
          </cell>
          <cell r="H9" t="str">
            <v>БДИБР</v>
          </cell>
        </row>
        <row r="10">
          <cell r="D10" t="str">
            <v>BGWT63427_00_01</v>
          </cell>
          <cell r="E10" t="str">
            <v>UWWTP Ruse</v>
          </cell>
          <cell r="F10" t="str">
            <v>ISCON</v>
          </cell>
          <cell r="G10" t="str">
            <v>Русе</v>
          </cell>
          <cell r="H10" t="str">
            <v>БДДР</v>
          </cell>
        </row>
        <row r="11">
          <cell r="D11" t="str">
            <v>BGWT51500_00_01</v>
          </cell>
          <cell r="E11" t="str">
            <v>UWWTP Nesebar-Ravda-Slanchev bryag</v>
          </cell>
          <cell r="F11" t="str">
            <v>ISCON</v>
          </cell>
          <cell r="G11" t="str">
            <v>Бургас</v>
          </cell>
          <cell r="H11" t="str">
            <v>БДЧР</v>
          </cell>
        </row>
        <row r="12">
          <cell r="D12" t="str">
            <v>BGWT12259_00_01</v>
          </cell>
          <cell r="E12" t="str">
            <v>UWWTP Vratsa</v>
          </cell>
          <cell r="F12" t="str">
            <v>ISCON</v>
          </cell>
          <cell r="G12" t="str">
            <v>Враца</v>
          </cell>
          <cell r="H12" t="str">
            <v>БДДР</v>
          </cell>
        </row>
        <row r="13">
          <cell r="D13" t="str">
            <v>BGWT67338_00_01</v>
          </cell>
          <cell r="E13" t="str">
            <v>UWWTP Sliven</v>
          </cell>
          <cell r="F13" t="str">
            <v>ISCON</v>
          </cell>
          <cell r="G13" t="str">
            <v>Сливен</v>
          </cell>
          <cell r="H13" t="str">
            <v>БДИБР</v>
          </cell>
        </row>
        <row r="14">
          <cell r="D14" t="str">
            <v>BGWT10447_00_01</v>
          </cell>
          <cell r="E14" t="str">
            <v>UWWTP Veliko Tarnovo</v>
          </cell>
          <cell r="F14" t="str">
            <v>ISCON</v>
          </cell>
          <cell r="G14" t="str">
            <v>Велико Търново</v>
          </cell>
          <cell r="H14" t="str">
            <v>БДДР</v>
          </cell>
        </row>
        <row r="15">
          <cell r="D15" t="str">
            <v>BGWT72223_00_01</v>
          </cell>
          <cell r="E15" t="str">
            <v>UWWTP Batanovtsi</v>
          </cell>
          <cell r="F15" t="str">
            <v>ISCON</v>
          </cell>
          <cell r="G15" t="str">
            <v>Перник</v>
          </cell>
          <cell r="H15" t="str">
            <v>БДЗБР</v>
          </cell>
        </row>
        <row r="16">
          <cell r="D16" t="str">
            <v>BGWT55155_00_01</v>
          </cell>
          <cell r="E16" t="str">
            <v>UWWTP Pazardzhik</v>
          </cell>
          <cell r="F16" t="str">
            <v>ISCON</v>
          </cell>
          <cell r="G16" t="str">
            <v>Пазарджик</v>
          </cell>
          <cell r="H16" t="str">
            <v>БДИБР</v>
          </cell>
        </row>
        <row r="17">
          <cell r="D17" t="str">
            <v>BGWT72624_00_01</v>
          </cell>
          <cell r="E17" t="str">
            <v>UWWTP Dobrich</v>
          </cell>
          <cell r="F17" t="str">
            <v>ISCON</v>
          </cell>
          <cell r="G17" t="str">
            <v>Добрич</v>
          </cell>
          <cell r="H17" t="str">
            <v>БДДР</v>
          </cell>
        </row>
        <row r="18">
          <cell r="D18" t="str">
            <v>BGWT83510_00_01</v>
          </cell>
          <cell r="E18" t="str">
            <v>UWWTP Shumen</v>
          </cell>
          <cell r="F18" t="str">
            <v>ISCON</v>
          </cell>
          <cell r="G18" t="str">
            <v>Шумен</v>
          </cell>
          <cell r="H18" t="str">
            <v>БДЧР</v>
          </cell>
        </row>
        <row r="19">
          <cell r="D19" t="str">
            <v>BGWT16359_00_01</v>
          </cell>
          <cell r="E19" t="str">
            <v>UWWTP G. Oryahovitsa-D. Oryahovitsa-Lyaskovec</v>
          </cell>
          <cell r="F19" t="str">
            <v>ISCON</v>
          </cell>
          <cell r="G19" t="str">
            <v>Велико Търново</v>
          </cell>
          <cell r="H19" t="str">
            <v>БДДР</v>
          </cell>
        </row>
        <row r="20">
          <cell r="D20" t="str">
            <v>BGWT14218_00_01</v>
          </cell>
          <cell r="E20" t="str">
            <v>UWWTP Gabrovo</v>
          </cell>
          <cell r="F20" t="str">
            <v>ISCON</v>
          </cell>
          <cell r="G20" t="str">
            <v>Габрово</v>
          </cell>
          <cell r="H20" t="str">
            <v>БДДР</v>
          </cell>
        </row>
        <row r="21">
          <cell r="D21" t="str">
            <v>BGWT35167_00_01</v>
          </cell>
          <cell r="E21" t="str">
            <v>UWWTP Kazanlak</v>
          </cell>
          <cell r="F21" t="str">
            <v>ISCON</v>
          </cell>
          <cell r="G21" t="str">
            <v>Стара Загора</v>
          </cell>
          <cell r="H21" t="str">
            <v>БДИБР</v>
          </cell>
        </row>
        <row r="22">
          <cell r="D22" t="str">
            <v>BGWT77195_00_01</v>
          </cell>
          <cell r="E22" t="str">
            <v>UWWTP Haskovo</v>
          </cell>
          <cell r="F22" t="str">
            <v>ISCON</v>
          </cell>
          <cell r="G22" t="str">
            <v>Хасково</v>
          </cell>
          <cell r="H22" t="str">
            <v>БДИБР</v>
          </cell>
        </row>
        <row r="23">
          <cell r="D23" t="str">
            <v>BGWT48489_00_01</v>
          </cell>
          <cell r="E23" t="str">
            <v>UWWTP Montana</v>
          </cell>
          <cell r="F23" t="str">
            <v>ISCON</v>
          </cell>
          <cell r="G23" t="str">
            <v>Монтана</v>
          </cell>
          <cell r="H23" t="str">
            <v>БДДР</v>
          </cell>
        </row>
        <row r="24">
          <cell r="D24" t="str">
            <v>BGWT41112_00_01</v>
          </cell>
          <cell r="E24" t="str">
            <v>UWWTP Kyustendil</v>
          </cell>
          <cell r="F24" t="str">
            <v>ISCON</v>
          </cell>
          <cell r="G24" t="str">
            <v>Кюстендил</v>
          </cell>
          <cell r="H24" t="str">
            <v>БДЗБР</v>
          </cell>
        </row>
        <row r="25">
          <cell r="D25" t="str">
            <v>BGWT04279_00_01</v>
          </cell>
          <cell r="E25" t="str">
            <v>UWWTP Blagoevgrad</v>
          </cell>
          <cell r="F25" t="str">
            <v>ISCON</v>
          </cell>
          <cell r="G25" t="str">
            <v>Благоевград</v>
          </cell>
          <cell r="H25" t="str">
            <v>БДЗБР</v>
          </cell>
        </row>
        <row r="26">
          <cell r="D26" t="str">
            <v>BGWT43952_00_01</v>
          </cell>
          <cell r="E26" t="str">
            <v>UWWTP Lovech</v>
          </cell>
          <cell r="F26" t="str">
            <v>ISCON</v>
          </cell>
          <cell r="G26" t="str">
            <v>Ловеч</v>
          </cell>
          <cell r="H26" t="str">
            <v>БДДР</v>
          </cell>
        </row>
        <row r="27">
          <cell r="D27" t="str">
            <v>BGWT73198_00_01</v>
          </cell>
          <cell r="E27" t="str">
            <v>UWWTP Troyan</v>
          </cell>
          <cell r="F27" t="str">
            <v>ISCON</v>
          </cell>
          <cell r="G27" t="str">
            <v>Ловеч</v>
          </cell>
          <cell r="H27" t="str">
            <v>БДДР</v>
          </cell>
        </row>
        <row r="28">
          <cell r="D28" t="str">
            <v>BGWT32901_00_01</v>
          </cell>
          <cell r="E28" t="str">
            <v>UWWTP Ihtiman</v>
          </cell>
          <cell r="F28" t="str">
            <v>ISCON</v>
          </cell>
          <cell r="G28" t="str">
            <v>София</v>
          </cell>
          <cell r="H28" t="str">
            <v>БДИБР</v>
          </cell>
        </row>
        <row r="29">
          <cell r="D29" t="str">
            <v>BGWT21052_00_01</v>
          </cell>
          <cell r="E29" t="str">
            <v>UWWTP Dimitrovgrad</v>
          </cell>
          <cell r="F29" t="str">
            <v>ISCON</v>
          </cell>
          <cell r="G29" t="str">
            <v>Хасково</v>
          </cell>
          <cell r="H29" t="str">
            <v>БДИБР</v>
          </cell>
        </row>
        <row r="30">
          <cell r="D30" t="str">
            <v>BGWT51809_00_01</v>
          </cell>
          <cell r="E30" t="str">
            <v>UWWTP Nova Zagora</v>
          </cell>
          <cell r="F30" t="str">
            <v>ISCON</v>
          </cell>
          <cell r="G30" t="str">
            <v>Сливен</v>
          </cell>
          <cell r="H30" t="str">
            <v>БДИБР</v>
          </cell>
        </row>
        <row r="31">
          <cell r="D31" t="str">
            <v>BGWT67800_00_01</v>
          </cell>
          <cell r="E31" t="str">
            <v>UWWTP Sozopol</v>
          </cell>
          <cell r="F31" t="str">
            <v>ISCON</v>
          </cell>
          <cell r="G31" t="str">
            <v>Бургас</v>
          </cell>
          <cell r="H31" t="str">
            <v>БДЧР</v>
          </cell>
        </row>
        <row r="32">
          <cell r="D32" t="str">
            <v>BGWT73626_00_01</v>
          </cell>
          <cell r="E32" t="str">
            <v>UWWTP Targoviste</v>
          </cell>
          <cell r="F32" t="str">
            <v>ISCON</v>
          </cell>
          <cell r="G32" t="str">
            <v>Търговище</v>
          </cell>
          <cell r="H32" t="str">
            <v>БДЧР</v>
          </cell>
        </row>
        <row r="33">
          <cell r="D33" t="str">
            <v>BGWT40909_00_01</v>
          </cell>
          <cell r="E33" t="str">
            <v>UWWTP Kardzhali</v>
          </cell>
          <cell r="F33" t="str">
            <v>ISCON</v>
          </cell>
          <cell r="G33" t="str">
            <v>Кърджали</v>
          </cell>
          <cell r="H33" t="str">
            <v>БДИБР</v>
          </cell>
        </row>
        <row r="34">
          <cell r="D34" t="str">
            <v>BGWT57491_00_01</v>
          </cell>
          <cell r="E34" t="str">
            <v>UWWTP Pomorie</v>
          </cell>
          <cell r="F34" t="str">
            <v>ISCON</v>
          </cell>
          <cell r="G34" t="str">
            <v>Бургас</v>
          </cell>
          <cell r="H34" t="str">
            <v>БДЧР</v>
          </cell>
        </row>
        <row r="35">
          <cell r="D35" t="str">
            <v>BGWT67653_00_01</v>
          </cell>
          <cell r="E35" t="str">
            <v>UWWTP Smolyan</v>
          </cell>
          <cell r="F35" t="str">
            <v>ISCON</v>
          </cell>
          <cell r="G35" t="str">
            <v>Смолян</v>
          </cell>
          <cell r="H35" t="str">
            <v>БДИБР</v>
          </cell>
        </row>
        <row r="36">
          <cell r="D36" t="str">
            <v>BGWT68789_00_01</v>
          </cell>
          <cell r="E36" t="str">
            <v>UWWTP Dupnitsa</v>
          </cell>
          <cell r="F36" t="str">
            <v>ISCON</v>
          </cell>
          <cell r="G36" t="str">
            <v>Кюстендил</v>
          </cell>
          <cell r="H36" t="str">
            <v>БДЗБР</v>
          </cell>
        </row>
        <row r="37">
          <cell r="D37" t="str">
            <v>BGWT65927_00_01</v>
          </cell>
          <cell r="E37" t="str">
            <v>UWWTP Sevlievo</v>
          </cell>
          <cell r="F37" t="str">
            <v>ISCON</v>
          </cell>
          <cell r="G37" t="str">
            <v>Габрово</v>
          </cell>
          <cell r="H37" t="str">
            <v>БДДР</v>
          </cell>
        </row>
        <row r="38">
          <cell r="D38" t="str">
            <v>BGWT07079_01_01</v>
          </cell>
          <cell r="E38" t="str">
            <v>UWWTP kv.Meden rudnik - Burgas</v>
          </cell>
          <cell r="F38" t="str">
            <v>ISCON</v>
          </cell>
          <cell r="G38" t="str">
            <v>Бургас</v>
          </cell>
          <cell r="H38" t="str">
            <v>БДЧР</v>
          </cell>
        </row>
        <row r="39">
          <cell r="D39" t="str">
            <v>BGWT66425_00_01</v>
          </cell>
          <cell r="E39" t="str">
            <v>UWWTP Silistra</v>
          </cell>
          <cell r="F39" t="str">
            <v>NOTCON</v>
          </cell>
          <cell r="G39" t="str">
            <v>Силистра</v>
          </cell>
          <cell r="H39" t="str">
            <v>БДДР</v>
          </cell>
        </row>
        <row r="40">
          <cell r="D40" t="str">
            <v>BGWT68134_01_01</v>
          </cell>
          <cell r="E40" t="str">
            <v>UWWTP kv.Kremikovtzi - Sofia</v>
          </cell>
          <cell r="F40" t="str">
            <v>ISCON</v>
          </cell>
          <cell r="G40" t="str">
            <v>София (столица)</v>
          </cell>
          <cell r="H40" t="str">
            <v>БДДР</v>
          </cell>
        </row>
        <row r="41">
          <cell r="D41" t="str">
            <v>BGWT05815_00_01</v>
          </cell>
          <cell r="E41" t="str">
            <v>UWWTP Botevgrad</v>
          </cell>
          <cell r="F41" t="str">
            <v>ISCON</v>
          </cell>
          <cell r="G41" t="str">
            <v>София</v>
          </cell>
          <cell r="H41" t="str">
            <v>БДДР</v>
          </cell>
        </row>
        <row r="42">
          <cell r="D42" t="str">
            <v>BGWT02508_01_01</v>
          </cell>
          <cell r="E42" t="str">
            <v>UWWTP k.k.Albena</v>
          </cell>
          <cell r="F42" t="str">
            <v>ISCON</v>
          </cell>
          <cell r="G42" t="str">
            <v>Добрич</v>
          </cell>
          <cell r="H42" t="str">
            <v>БДЧР</v>
          </cell>
        </row>
        <row r="43">
          <cell r="D43" t="str">
            <v>BGWT65231_00_01</v>
          </cell>
          <cell r="E43" t="str">
            <v>UWWTP Samokov</v>
          </cell>
          <cell r="F43" t="str">
            <v>ISCON</v>
          </cell>
          <cell r="G43" t="str">
            <v>София</v>
          </cell>
          <cell r="H43" t="str">
            <v>БДДР</v>
          </cell>
        </row>
        <row r="44">
          <cell r="D44" t="str">
            <v>BGWT07598_00_01</v>
          </cell>
          <cell r="E44" t="str">
            <v>UWWTP Byala-Obzor</v>
          </cell>
          <cell r="F44" t="str">
            <v>ISCON</v>
          </cell>
          <cell r="G44" t="str">
            <v>Бургас</v>
          </cell>
          <cell r="H44" t="str">
            <v>БДЧР</v>
          </cell>
        </row>
        <row r="45">
          <cell r="D45" t="str">
            <v>BGWT65766_00_01</v>
          </cell>
          <cell r="E45" t="str">
            <v>UWWTP Svishtov</v>
          </cell>
          <cell r="F45" t="str">
            <v>ISCON</v>
          </cell>
          <cell r="G45" t="str">
            <v>Велико Търново</v>
          </cell>
          <cell r="H45" t="str">
            <v>БДДР</v>
          </cell>
        </row>
        <row r="46">
          <cell r="D46" t="str">
            <v>BGWT57649_00_01</v>
          </cell>
          <cell r="E46" t="str">
            <v>UWWTP Popovo</v>
          </cell>
          <cell r="F46" t="str">
            <v>ISCON</v>
          </cell>
          <cell r="G46" t="str">
            <v>Търговище</v>
          </cell>
          <cell r="H46" t="str">
            <v>БДДР</v>
          </cell>
        </row>
        <row r="47">
          <cell r="D47" t="str">
            <v>BGWT36498_00_01</v>
          </cell>
          <cell r="E47" t="str">
            <v>UWWTP Karlovo</v>
          </cell>
          <cell r="F47" t="str">
            <v>ISCON</v>
          </cell>
          <cell r="G47" t="str">
            <v>Пловдив</v>
          </cell>
          <cell r="H47" t="str">
            <v>БДИБР</v>
          </cell>
        </row>
        <row r="48">
          <cell r="D48" t="str">
            <v>BGWT24030_00_01</v>
          </cell>
          <cell r="E48" t="str">
            <v>UWWTP Dulovo</v>
          </cell>
          <cell r="F48" t="str">
            <v>ISCON</v>
          </cell>
          <cell r="G48" t="str">
            <v>Силистра</v>
          </cell>
          <cell r="H48" t="str">
            <v>БДДР</v>
          </cell>
        </row>
        <row r="49">
          <cell r="D49" t="str">
            <v>BGWT58356_00_01</v>
          </cell>
          <cell r="E49" t="str">
            <v>UWWTP Kiten</v>
          </cell>
          <cell r="F49" t="str">
            <v>ISCON</v>
          </cell>
          <cell r="G49" t="str">
            <v>Бургас</v>
          </cell>
          <cell r="H49" t="str">
            <v>БДЧР</v>
          </cell>
        </row>
        <row r="50">
          <cell r="D50" t="str">
            <v>BGWT68080_00_01</v>
          </cell>
          <cell r="E50" t="str">
            <v>UWWTP Sopot</v>
          </cell>
          <cell r="F50" t="str">
            <v>ISCON</v>
          </cell>
          <cell r="G50" t="str">
            <v>Пловдив</v>
          </cell>
          <cell r="H50" t="str">
            <v>БДИБР</v>
          </cell>
        </row>
        <row r="51">
          <cell r="D51" t="str">
            <v>BGWT56277_00_01</v>
          </cell>
          <cell r="E51" t="str">
            <v>UWWTP Peshtera</v>
          </cell>
          <cell r="F51" t="str">
            <v>ISCON</v>
          </cell>
          <cell r="G51" t="str">
            <v>Пазарджик</v>
          </cell>
          <cell r="H51" t="str">
            <v>БДИБР</v>
          </cell>
        </row>
        <row r="52">
          <cell r="D52" t="str">
            <v>BGWT77270_00_01</v>
          </cell>
          <cell r="E52" t="str">
            <v>UWWTP Hisarya</v>
          </cell>
          <cell r="F52" t="str">
            <v>ISCON</v>
          </cell>
          <cell r="G52" t="str">
            <v>Пловдив</v>
          </cell>
          <cell r="H52" t="str">
            <v>БДИБР</v>
          </cell>
        </row>
        <row r="53">
          <cell r="D53" t="str">
            <v>BGWT02508_00_01</v>
          </cell>
          <cell r="E53" t="str">
            <v>UWWTP Balchik</v>
          </cell>
          <cell r="F53" t="str">
            <v>ISCON</v>
          </cell>
          <cell r="G53" t="str">
            <v>Добрич</v>
          </cell>
          <cell r="H53" t="str">
            <v>БДЧР</v>
          </cell>
        </row>
        <row r="54">
          <cell r="D54" t="str">
            <v>BGWT10135_05_01</v>
          </cell>
          <cell r="E54" t="str">
            <v>UWWTP k.k.Zlatni piasaci</v>
          </cell>
          <cell r="F54" t="str">
            <v>ISCON</v>
          </cell>
          <cell r="G54" t="str">
            <v>Варна</v>
          </cell>
          <cell r="H54" t="str">
            <v>БДЧР</v>
          </cell>
        </row>
        <row r="55">
          <cell r="D55" t="str">
            <v>BGWT51980_00_01</v>
          </cell>
          <cell r="E55" t="str">
            <v>UWWTP Stamboliyski</v>
          </cell>
          <cell r="F55" t="str">
            <v>ISCON</v>
          </cell>
          <cell r="G55" t="str">
            <v>Пловдив</v>
          </cell>
          <cell r="H55" t="str">
            <v>БДИБР</v>
          </cell>
        </row>
        <row r="56">
          <cell r="D56" t="str">
            <v>BGWT65677_00_01</v>
          </cell>
          <cell r="E56" t="str">
            <v>UWWTP Svilengrad</v>
          </cell>
          <cell r="F56" t="str">
            <v>ISCON</v>
          </cell>
          <cell r="G56" t="str">
            <v>Хасково</v>
          </cell>
          <cell r="H56" t="str">
            <v>БДИБР</v>
          </cell>
        </row>
        <row r="57">
          <cell r="D57" t="str">
            <v>BGWT62075_00_01</v>
          </cell>
          <cell r="E57" t="str">
            <v>UWWTP Rakovski</v>
          </cell>
          <cell r="F57" t="str">
            <v>ISCON</v>
          </cell>
          <cell r="G57" t="str">
            <v>Пловдив</v>
          </cell>
          <cell r="H57" t="str">
            <v>БДИБР</v>
          </cell>
        </row>
        <row r="58">
          <cell r="D58" t="str">
            <v>BGWT56407_00_01</v>
          </cell>
          <cell r="E58" t="str">
            <v>UWWTP Pirdop</v>
          </cell>
          <cell r="F58" t="str">
            <v>ISCON</v>
          </cell>
          <cell r="G58" t="str">
            <v>София</v>
          </cell>
          <cell r="H58" t="str">
            <v>БДДР</v>
          </cell>
        </row>
        <row r="59">
          <cell r="D59" t="str">
            <v>BGWT59080_00_01</v>
          </cell>
          <cell r="E59" t="str">
            <v>UWWTP Parvomay</v>
          </cell>
          <cell r="F59" t="str">
            <v>ISCON</v>
          </cell>
          <cell r="G59" t="str">
            <v>Пловдив</v>
          </cell>
          <cell r="H59" t="str">
            <v>БДИБР</v>
          </cell>
        </row>
        <row r="60">
          <cell r="D60" t="str">
            <v>BGWT55302_00_01</v>
          </cell>
          <cell r="E60" t="str">
            <v>UWWTP Panagyurishte</v>
          </cell>
          <cell r="F60" t="str">
            <v>ISCON</v>
          </cell>
          <cell r="G60" t="str">
            <v>Пазарджик</v>
          </cell>
          <cell r="H60" t="str">
            <v>БДИБР</v>
          </cell>
        </row>
        <row r="61">
          <cell r="D61" t="str">
            <v>BGWT58222_00_01</v>
          </cell>
          <cell r="E61" t="str">
            <v>UWWTP Veliki Preslav</v>
          </cell>
          <cell r="F61" t="str">
            <v>ISCON</v>
          </cell>
          <cell r="G61" t="str">
            <v>Шумен</v>
          </cell>
          <cell r="H61" t="str">
            <v>БДЧР</v>
          </cell>
        </row>
        <row r="62">
          <cell r="D62" t="str">
            <v>BGWT61813_00_01</v>
          </cell>
          <cell r="E62" t="str">
            <v>UWWTP Razlog</v>
          </cell>
          <cell r="F62" t="str">
            <v>ISCON</v>
          </cell>
          <cell r="G62" t="str">
            <v>Благоевград</v>
          </cell>
          <cell r="H62" t="str">
            <v>БДЗБР</v>
          </cell>
        </row>
        <row r="63">
          <cell r="D63" t="str">
            <v>BGWT37798_00_01</v>
          </cell>
          <cell r="E63" t="str">
            <v>UWWTP Kozloduy</v>
          </cell>
          <cell r="F63" t="str">
            <v>ISCON</v>
          </cell>
          <cell r="G63" t="str">
            <v>Враца</v>
          </cell>
          <cell r="H63" t="str">
            <v>БДДР</v>
          </cell>
        </row>
        <row r="64">
          <cell r="D64" t="str">
            <v>BGWT48619_00_01</v>
          </cell>
          <cell r="E64" t="str">
            <v>UWWTP Tsarevo</v>
          </cell>
          <cell r="F64" t="str">
            <v>ISCON</v>
          </cell>
          <cell r="G64" t="str">
            <v>Бургас</v>
          </cell>
          <cell r="H64" t="str">
            <v>БДЧР</v>
          </cell>
        </row>
        <row r="65">
          <cell r="D65" t="str">
            <v>BGWT58503_00_01</v>
          </cell>
          <cell r="E65" t="str">
            <v>UWWTP Provadia</v>
          </cell>
          <cell r="F65" t="str">
            <v>ISCON</v>
          </cell>
          <cell r="G65" t="str">
            <v>Варна</v>
          </cell>
          <cell r="H65" t="str">
            <v>БДЧР</v>
          </cell>
        </row>
        <row r="66">
          <cell r="D66" t="str">
            <v>BGWT47714_00_01</v>
          </cell>
          <cell r="E66" t="str">
            <v>UWWTP Mezdra</v>
          </cell>
          <cell r="F66" t="str">
            <v>ISCON</v>
          </cell>
          <cell r="G66" t="str">
            <v>Враца</v>
          </cell>
          <cell r="H66" t="str">
            <v>БДДР</v>
          </cell>
        </row>
        <row r="67">
          <cell r="D67" t="str">
            <v>BGWT20482_00_01</v>
          </cell>
          <cell r="E67" t="str">
            <v>UWWTP Devnya</v>
          </cell>
          <cell r="F67" t="str">
            <v>ISCON</v>
          </cell>
          <cell r="G67" t="str">
            <v>Варна</v>
          </cell>
          <cell r="H67" t="str">
            <v>БДЧР</v>
          </cell>
        </row>
        <row r="68">
          <cell r="D68" t="str">
            <v>BGWT80501_00_01</v>
          </cell>
          <cell r="E68" t="str">
            <v>UWWTP Cherven bryag</v>
          </cell>
          <cell r="F68" t="str">
            <v>ISCON</v>
          </cell>
          <cell r="G68" t="str">
            <v>Плевен</v>
          </cell>
          <cell r="H68" t="str">
            <v>БДДР</v>
          </cell>
        </row>
        <row r="69">
          <cell r="D69" t="str">
            <v>BGWT03719_00_01</v>
          </cell>
          <cell r="E69" t="str">
            <v>UWWTP Beloslav</v>
          </cell>
          <cell r="F69" t="str">
            <v>ISCON</v>
          </cell>
          <cell r="G69" t="str">
            <v>Варна</v>
          </cell>
          <cell r="H69" t="str">
            <v>БДЧР</v>
          </cell>
        </row>
        <row r="70">
          <cell r="D70" t="str">
            <v>BGWT07603_00_01</v>
          </cell>
          <cell r="E70" t="str">
            <v>UWWTP Byala</v>
          </cell>
          <cell r="F70" t="str">
            <v>NOTCON</v>
          </cell>
          <cell r="G70" t="str">
            <v>Русе</v>
          </cell>
          <cell r="H70" t="str">
            <v>БДДР</v>
          </cell>
        </row>
        <row r="71">
          <cell r="D71" t="str">
            <v>BGWT24565_00_01</v>
          </cell>
          <cell r="E71" t="str">
            <v>UWWTP Dalgopol</v>
          </cell>
          <cell r="F71" t="str">
            <v>ISCON</v>
          </cell>
          <cell r="G71" t="str">
            <v>Варна</v>
          </cell>
          <cell r="H71" t="str">
            <v>БДЧР</v>
          </cell>
        </row>
        <row r="72">
          <cell r="D72" t="str">
            <v>BGWT61577_00_01</v>
          </cell>
          <cell r="E72" t="str">
            <v>UWWTP Radomir</v>
          </cell>
          <cell r="F72" t="str">
            <v>ISCON</v>
          </cell>
          <cell r="G72" t="str">
            <v>Перник</v>
          </cell>
          <cell r="H72" t="str">
            <v>БДЗБР</v>
          </cell>
        </row>
        <row r="73">
          <cell r="D73" t="str">
            <v>BGWT66264_00_01</v>
          </cell>
          <cell r="E73" t="str">
            <v>UWWTP Septemvri</v>
          </cell>
          <cell r="F73" t="str">
            <v>ISCON</v>
          </cell>
          <cell r="G73" t="str">
            <v>Пазарджик</v>
          </cell>
          <cell r="H73" t="str">
            <v>БДИБР</v>
          </cell>
        </row>
        <row r="74">
          <cell r="D74" t="str">
            <v>BGWT61460_00_01</v>
          </cell>
          <cell r="E74" t="str">
            <v>UWWTP Radnevo</v>
          </cell>
          <cell r="F74" t="str">
            <v>ISCON</v>
          </cell>
          <cell r="G74" t="str">
            <v>Стара Загора</v>
          </cell>
          <cell r="H74" t="str">
            <v>БДИБР</v>
          </cell>
        </row>
        <row r="75">
          <cell r="D75" t="str">
            <v>BGWT38978_00_01</v>
          </cell>
          <cell r="E75" t="str">
            <v>UWWTP Kostinbrod</v>
          </cell>
          <cell r="F75" t="str">
            <v>ISCON</v>
          </cell>
          <cell r="G75" t="str">
            <v>София</v>
          </cell>
          <cell r="H75" t="str">
            <v>БДДР</v>
          </cell>
        </row>
        <row r="76">
          <cell r="D76" t="str">
            <v>BGWT07702_00_01</v>
          </cell>
          <cell r="E76" t="str">
            <v>UWWTP Byala Slatina</v>
          </cell>
          <cell r="F76" t="str">
            <v>ISCON</v>
          </cell>
          <cell r="G76" t="str">
            <v>Враца</v>
          </cell>
          <cell r="H76" t="str">
            <v>БДДР</v>
          </cell>
        </row>
        <row r="77">
          <cell r="D77" t="str">
            <v>BGWT10135_06_01</v>
          </cell>
          <cell r="E77" t="str">
            <v>UWWTP Kamchiya</v>
          </cell>
          <cell r="F77" t="str">
            <v>ISCON</v>
          </cell>
          <cell r="G77" t="str">
            <v>Варна</v>
          </cell>
          <cell r="H77" t="str">
            <v>БДЧР</v>
          </cell>
        </row>
        <row r="78">
          <cell r="D78" t="str">
            <v>BGWT32874_00_01</v>
          </cell>
          <cell r="E78" t="str">
            <v>UWWTP Isperih</v>
          </cell>
          <cell r="F78" t="str">
            <v>ISCON</v>
          </cell>
          <cell r="G78" t="str">
            <v>Разград</v>
          </cell>
          <cell r="H78" t="str">
            <v>БДДР</v>
          </cell>
        </row>
        <row r="79">
          <cell r="D79" t="str">
            <v>BGWT52009_00_01</v>
          </cell>
          <cell r="E79" t="str">
            <v>UWWTP Novi pazar</v>
          </cell>
          <cell r="F79" t="str">
            <v>ISCON</v>
          </cell>
          <cell r="G79" t="str">
            <v>Шумен</v>
          </cell>
          <cell r="H79" t="str">
            <v>БДДР</v>
          </cell>
        </row>
        <row r="80">
          <cell r="D80" t="str">
            <v>BGWT73403_00_01</v>
          </cell>
          <cell r="E80" t="str">
            <v>UWWTP Tryavna</v>
          </cell>
          <cell r="F80" t="str">
            <v>ISCON</v>
          </cell>
          <cell r="G80" t="str">
            <v>Габрово</v>
          </cell>
          <cell r="H80" t="str">
            <v>БДДР</v>
          </cell>
        </row>
        <row r="81">
          <cell r="D81" t="str">
            <v>BGWT17974_00_01</v>
          </cell>
          <cell r="E81" t="str">
            <v>UWWTP Sredets</v>
          </cell>
          <cell r="F81" t="str">
            <v>ISCON</v>
          </cell>
          <cell r="G81" t="str">
            <v>Бургас</v>
          </cell>
          <cell r="H81" t="str">
            <v>БДЧР</v>
          </cell>
        </row>
        <row r="82">
          <cell r="D82" t="str">
            <v>BGWT27632_00_01</v>
          </cell>
          <cell r="E82" t="str">
            <v>UWWTP Etropole</v>
          </cell>
          <cell r="F82" t="str">
            <v>ISCON</v>
          </cell>
          <cell r="G82" t="str">
            <v>София</v>
          </cell>
          <cell r="H82" t="str">
            <v>БДДР</v>
          </cell>
        </row>
        <row r="83">
          <cell r="D83" t="str">
            <v>BGWT03366_00_01</v>
          </cell>
          <cell r="E83" t="str">
            <v>UWWTP Belene</v>
          </cell>
          <cell r="F83" t="str">
            <v>ISCON</v>
          </cell>
          <cell r="G83" t="str">
            <v>Плевен</v>
          </cell>
          <cell r="H83" t="str">
            <v>БДДР</v>
          </cell>
        </row>
        <row r="84">
          <cell r="D84" t="str">
            <v>BGWT48996_00_01</v>
          </cell>
          <cell r="E84" t="str">
            <v>UWWTP Momchilgrad</v>
          </cell>
          <cell r="F84" t="str">
            <v>ISCON</v>
          </cell>
          <cell r="G84" t="str">
            <v>Кърджали</v>
          </cell>
          <cell r="H84" t="str">
            <v>БДИБР</v>
          </cell>
        </row>
        <row r="85">
          <cell r="D85" t="str">
            <v>BGWT40422_00_01</v>
          </cell>
          <cell r="E85" t="str">
            <v>UWWTP Kubrat</v>
          </cell>
          <cell r="F85" t="str">
            <v>ISCON</v>
          </cell>
          <cell r="G85" t="str">
            <v>Разград</v>
          </cell>
          <cell r="H85" t="str">
            <v>БДДР</v>
          </cell>
        </row>
        <row r="86">
          <cell r="D86" t="str">
            <v>BGWT39921_00_01</v>
          </cell>
          <cell r="E86" t="str">
            <v>UWWTP Krichim</v>
          </cell>
          <cell r="F86" t="str">
            <v>ISCON</v>
          </cell>
          <cell r="G86" t="str">
            <v>Пловдив</v>
          </cell>
          <cell r="H86" t="str">
            <v>БДИБР</v>
          </cell>
        </row>
        <row r="87">
          <cell r="D87" t="str">
            <v>BGWT55052_00_01</v>
          </cell>
          <cell r="E87" t="str">
            <v>UWWTP Pavlikeni</v>
          </cell>
          <cell r="F87" t="str">
            <v>ISCON</v>
          </cell>
          <cell r="G87" t="str">
            <v>Велико Търново</v>
          </cell>
          <cell r="H87" t="str">
            <v>БДДР</v>
          </cell>
        </row>
        <row r="88">
          <cell r="D88" t="str">
            <v>BGWT07079_05_01</v>
          </cell>
          <cell r="E88" t="str">
            <v>UWWTP Banevo-Vetren-Mineralni bani (Burgas)</v>
          </cell>
          <cell r="F88" t="str">
            <v>NOTCON</v>
          </cell>
          <cell r="G88" t="str">
            <v>Бургас</v>
          </cell>
          <cell r="H88" t="str">
            <v>БДЧР</v>
          </cell>
        </row>
        <row r="89">
          <cell r="D89" t="str">
            <v>BGWT44327_00_01</v>
          </cell>
          <cell r="E89" t="str">
            <v>UWWTP Lukovit</v>
          </cell>
          <cell r="F89" t="str">
            <v>ISCON</v>
          </cell>
          <cell r="G89" t="str">
            <v>Ловеч</v>
          </cell>
          <cell r="H89" t="str">
            <v>БДДР</v>
          </cell>
        </row>
        <row r="90">
          <cell r="D90" t="str">
            <v>BGWT37376_00_01</v>
          </cell>
          <cell r="E90" t="str">
            <v>UWWTP Knezha</v>
          </cell>
          <cell r="F90" t="str">
            <v>ISCON</v>
          </cell>
          <cell r="G90" t="str">
            <v>Плевен</v>
          </cell>
          <cell r="H90" t="str">
            <v>БДДР</v>
          </cell>
        </row>
        <row r="91">
          <cell r="D91" t="str">
            <v>BGWT31111_00_01</v>
          </cell>
          <cell r="E91" t="str">
            <v>UWWTP Zlatograd</v>
          </cell>
          <cell r="F91" t="str">
            <v>ISCON</v>
          </cell>
          <cell r="G91" t="str">
            <v>Смолян</v>
          </cell>
          <cell r="H91" t="str">
            <v>БДИБР</v>
          </cell>
        </row>
        <row r="92">
          <cell r="D92" t="str">
            <v>BGWT12961_00_01</v>
          </cell>
          <cell r="E92" t="str">
            <v>UWWTP Varshets</v>
          </cell>
          <cell r="F92" t="str">
            <v>ISCON</v>
          </cell>
          <cell r="G92" t="str">
            <v>Монтана</v>
          </cell>
          <cell r="H92" t="str">
            <v>БДДР</v>
          </cell>
        </row>
        <row r="93">
          <cell r="D93" t="str">
            <v>BGWT63207_00_01</v>
          </cell>
          <cell r="E93" t="str">
            <v>UWWTP Rudozem</v>
          </cell>
          <cell r="F93" t="str">
            <v>ISCON</v>
          </cell>
          <cell r="G93" t="str">
            <v>Смолян</v>
          </cell>
          <cell r="H93" t="str">
            <v>БДИБР</v>
          </cell>
        </row>
        <row r="94">
          <cell r="D94" t="str">
            <v>BGWT46045_00_01</v>
          </cell>
          <cell r="E94" t="str">
            <v>UWWTP Madan</v>
          </cell>
          <cell r="F94" t="str">
            <v>ISCON</v>
          </cell>
          <cell r="G94" t="str">
            <v>Смолян</v>
          </cell>
          <cell r="H94" t="str">
            <v>БДИБР</v>
          </cell>
        </row>
        <row r="95">
          <cell r="D95" t="str">
            <v>BGWT14711_00_01</v>
          </cell>
          <cell r="E95" t="str">
            <v>UWWTP General Toshevo</v>
          </cell>
          <cell r="F95" t="str">
            <v>ISCON</v>
          </cell>
          <cell r="G95" t="str">
            <v>Добрич</v>
          </cell>
          <cell r="H95" t="str">
            <v>БДДР</v>
          </cell>
        </row>
        <row r="96">
          <cell r="D96" t="str">
            <v>BGWT21912_00_01</v>
          </cell>
          <cell r="E96" t="str">
            <v>UWWTP Dolni chiflik</v>
          </cell>
          <cell r="F96" t="str">
            <v>ISCON</v>
          </cell>
          <cell r="G96" t="str">
            <v>Варна</v>
          </cell>
          <cell r="H96" t="str">
            <v>БДЧР</v>
          </cell>
        </row>
        <row r="97">
          <cell r="D97" t="str">
            <v>BGWT67653_01_01</v>
          </cell>
          <cell r="E97" t="str">
            <v>UWWTP k.k.Pamporovo</v>
          </cell>
          <cell r="F97" t="str">
            <v>ISCON</v>
          </cell>
          <cell r="G97" t="str">
            <v>Смолян</v>
          </cell>
          <cell r="H97" t="str">
            <v>БДИБР</v>
          </cell>
        </row>
        <row r="98">
          <cell r="D98" t="str">
            <v>BGWT51500_01_01</v>
          </cell>
          <cell r="E98" t="str">
            <v>UWWTP k.k.Elenite</v>
          </cell>
          <cell r="F98" t="str">
            <v>ISCON</v>
          </cell>
        </row>
        <row r="99">
          <cell r="D99" t="str">
            <v>BGWT87014_00_01</v>
          </cell>
          <cell r="E99" t="str">
            <v>UWWTP Yablanitsa</v>
          </cell>
          <cell r="F99" t="str">
            <v>ISCON</v>
          </cell>
          <cell r="G99" t="str">
            <v>Ловеч</v>
          </cell>
          <cell r="H99" t="str">
            <v>БДДР</v>
          </cell>
        </row>
        <row r="100">
          <cell r="D100" t="str">
            <v>BGWT69633_00_01</v>
          </cell>
          <cell r="E100" t="str">
            <v>UWWTP Strazhitsa</v>
          </cell>
          <cell r="F100" t="str">
            <v>ISCON</v>
          </cell>
          <cell r="G100" t="str">
            <v>Велико Търново</v>
          </cell>
          <cell r="H100" t="str">
            <v>БДДР</v>
          </cell>
        </row>
        <row r="101">
          <cell r="D101" t="str">
            <v>BGWT35064_00_01</v>
          </cell>
          <cell r="E101" t="str">
            <v>UWWTP Kavarna</v>
          </cell>
          <cell r="F101" t="str">
            <v>ISCON</v>
          </cell>
          <cell r="G101" t="str">
            <v>Добрич</v>
          </cell>
          <cell r="H101" t="str">
            <v>БДЧР</v>
          </cell>
        </row>
        <row r="102">
          <cell r="D102" t="str">
            <v>BGWT44166_00_01</v>
          </cell>
          <cell r="E102" t="str">
            <v>UWWTP Loznitsa</v>
          </cell>
          <cell r="F102" t="str">
            <v>ISCON</v>
          </cell>
          <cell r="G102" t="str">
            <v>Разград</v>
          </cell>
          <cell r="H102" t="str">
            <v>БДЧР</v>
          </cell>
        </row>
        <row r="103">
          <cell r="D103" t="str">
            <v>BGWT67800_01_01</v>
          </cell>
          <cell r="E103" t="str">
            <v>UWWTP k.k.Dijuni</v>
          </cell>
          <cell r="F103" t="str">
            <v>ISCON</v>
          </cell>
          <cell r="G103" t="str">
            <v>Бургас</v>
          </cell>
          <cell r="H103" t="str">
            <v>БДЧР</v>
          </cell>
        </row>
        <row r="104">
          <cell r="D104" t="str">
            <v>BGWT72271_00_01</v>
          </cell>
          <cell r="E104" t="str">
            <v>UWWTP Tervel</v>
          </cell>
          <cell r="F104" t="str">
            <v>ISCON</v>
          </cell>
          <cell r="G104" t="str">
            <v>Добрич</v>
          </cell>
          <cell r="H104" t="str">
            <v>БДДР</v>
          </cell>
        </row>
        <row r="105">
          <cell r="D105" t="str">
            <v>BGWT07079_04_01</v>
          </cell>
          <cell r="E105" t="str">
            <v>UWWTP Gorno ezerovo (Burgas)</v>
          </cell>
          <cell r="F105" t="str">
            <v>ISCON</v>
          </cell>
          <cell r="G105" t="str">
            <v>Бургас</v>
          </cell>
          <cell r="H105" t="str">
            <v>БДЧР</v>
          </cell>
        </row>
        <row r="106">
          <cell r="D106" t="str">
            <v>BGWT55021_00_01</v>
          </cell>
          <cell r="E106" t="str">
            <v>UWWTP Pavel banya</v>
          </cell>
          <cell r="F106" t="str">
            <v>ISCON</v>
          </cell>
          <cell r="G106" t="str">
            <v>Стара Загора</v>
          </cell>
          <cell r="H106" t="str">
            <v>БДИБР</v>
          </cell>
        </row>
        <row r="107">
          <cell r="D107" t="str">
            <v>BGWT44094_00_01</v>
          </cell>
          <cell r="E107" t="str">
            <v>UWWTP Lozenets</v>
          </cell>
          <cell r="F107" t="str">
            <v>ISCON</v>
          </cell>
          <cell r="G107" t="str">
            <v>Бургас</v>
          </cell>
          <cell r="H107" t="str">
            <v>БДЧР</v>
          </cell>
        </row>
        <row r="108">
          <cell r="D108" t="str">
            <v>BGWT83017_00_01</v>
          </cell>
          <cell r="E108" t="str">
            <v>UWWTP Shabla</v>
          </cell>
          <cell r="F108" t="str">
            <v>ISCON</v>
          </cell>
          <cell r="G108" t="str">
            <v>Добрич</v>
          </cell>
          <cell r="H108" t="str">
            <v>БДЧР</v>
          </cell>
        </row>
        <row r="109">
          <cell r="D109" t="str">
            <v>BGWT58030_00_01</v>
          </cell>
          <cell r="E109" t="str">
            <v>UWWTP Pravets</v>
          </cell>
          <cell r="F109" t="str">
            <v>ISCON</v>
          </cell>
          <cell r="G109" t="str">
            <v>София</v>
          </cell>
          <cell r="H109" t="str">
            <v>БДДР</v>
          </cell>
        </row>
        <row r="110">
          <cell r="D110" t="str">
            <v>BGWT39116_00_01</v>
          </cell>
          <cell r="E110" t="str">
            <v>UWWTP Kocherinovo</v>
          </cell>
          <cell r="F110" t="str">
            <v>NOTCON</v>
          </cell>
          <cell r="G110" t="str">
            <v>Кюстендил</v>
          </cell>
          <cell r="H110" t="str">
            <v>БДЗБР</v>
          </cell>
        </row>
        <row r="111">
          <cell r="D111" t="str">
            <v>BGWT35064_01_01</v>
          </cell>
          <cell r="E111" t="str">
            <v>UWWTP k.k.Rousalka</v>
          </cell>
          <cell r="F111" t="str">
            <v>ISCON</v>
          </cell>
          <cell r="G111" t="str">
            <v>Добрич</v>
          </cell>
          <cell r="H111" t="str">
            <v>БДЧР</v>
          </cell>
        </row>
        <row r="112">
          <cell r="D112" t="str">
            <v>BGWT65231_03_01</v>
          </cell>
          <cell r="E112" t="str">
            <v>UWWTP k.k.Borovetz - Yaitzeto</v>
          </cell>
          <cell r="F112" t="str">
            <v>ISCON</v>
          </cell>
          <cell r="G112" t="str">
            <v>София</v>
          </cell>
          <cell r="H112" t="str">
            <v>БДДР</v>
          </cell>
        </row>
        <row r="113">
          <cell r="D113" t="str">
            <v>BGWT18490_00_01</v>
          </cell>
          <cell r="E113" t="str">
            <v>UWWTP gara Elin Pelin</v>
          </cell>
          <cell r="F113" t="str">
            <v>ISCON</v>
          </cell>
          <cell r="G113" t="str">
            <v>София</v>
          </cell>
          <cell r="H113" t="str">
            <v>БДДР</v>
          </cell>
        </row>
        <row r="114">
          <cell r="D114" t="str">
            <v>BGCO31044_00_01</v>
          </cell>
          <cell r="E114" t="str">
            <v>Kanalizacia Zlatitsa</v>
          </cell>
          <cell r="F114" t="str">
            <v>NOTCON</v>
          </cell>
          <cell r="G114" t="str">
            <v>София</v>
          </cell>
          <cell r="H114" t="str">
            <v>БДИБР</v>
          </cell>
        </row>
        <row r="115">
          <cell r="D115" t="str">
            <v>BGCO30962_00_01</v>
          </cell>
          <cell r="E115" t="str">
            <v>Kanalizacia Zlataritsa</v>
          </cell>
          <cell r="F115" t="str">
            <v>NOTCON</v>
          </cell>
          <cell r="G115" t="str">
            <v>Велико Търново</v>
          </cell>
          <cell r="H115" t="str">
            <v>БДДР</v>
          </cell>
        </row>
        <row r="116">
          <cell r="D116" t="str">
            <v>BGCO29194_00_01</v>
          </cell>
          <cell r="E116" t="str">
            <v>Kanalizacia Zheliu vojvoda</v>
          </cell>
          <cell r="F116" t="str">
            <v>NOTCON</v>
          </cell>
          <cell r="G116" t="str">
            <v>Сливен</v>
          </cell>
          <cell r="H116" t="str">
            <v>БДИБР</v>
          </cell>
        </row>
        <row r="117">
          <cell r="D117" t="str">
            <v>BGCO30065_00_01</v>
          </cell>
          <cell r="E117" t="str">
            <v>Kanalizacia Zavet</v>
          </cell>
          <cell r="F117" t="str">
            <v>NOTCON</v>
          </cell>
          <cell r="G117" t="str">
            <v>Разград</v>
          </cell>
          <cell r="H117" t="str">
            <v>БДДР</v>
          </cell>
        </row>
        <row r="118">
          <cell r="D118" t="str">
            <v>BGCO34028_00_01</v>
          </cell>
          <cell r="E118" t="str">
            <v>Kanalizacia Yoakim Gruevo</v>
          </cell>
          <cell r="F118" t="str">
            <v>NOTCON</v>
          </cell>
          <cell r="G118" t="str">
            <v>Пловдив</v>
          </cell>
          <cell r="H118" t="str">
            <v>БДИБР</v>
          </cell>
        </row>
        <row r="119">
          <cell r="D119" t="str">
            <v>BGCO87624_00_01</v>
          </cell>
          <cell r="E119" t="str">
            <v>Kanalizacia Yasenovets</v>
          </cell>
          <cell r="F119" t="str">
            <v>NOTCON</v>
          </cell>
          <cell r="G119" t="str">
            <v>Разград</v>
          </cell>
          <cell r="H119" t="str">
            <v>БДДР</v>
          </cell>
        </row>
        <row r="120">
          <cell r="D120" t="str">
            <v>BGCO87597_00_01</v>
          </cell>
          <cell r="E120" t="str">
            <v>Kanalizacia Yasen</v>
          </cell>
          <cell r="F120" t="str">
            <v>NOTCON</v>
          </cell>
          <cell r="G120" t="str">
            <v>Плевен</v>
          </cell>
          <cell r="H120" t="str">
            <v>БДДР</v>
          </cell>
        </row>
        <row r="121">
          <cell r="D121" t="str">
            <v>BGCO87374_00_01</v>
          </cell>
          <cell r="E121" t="str">
            <v>Kanalizacia Yambol</v>
          </cell>
          <cell r="F121" t="str">
            <v>NOTCON</v>
          </cell>
          <cell r="G121" t="str">
            <v>Ямбол</v>
          </cell>
          <cell r="H121" t="str">
            <v>БДИБР</v>
          </cell>
        </row>
        <row r="122">
          <cell r="D122" t="str">
            <v>BGCO87338_00_01</v>
          </cell>
          <cell r="E122" t="str">
            <v>Kanalizacia Yakoruda</v>
          </cell>
          <cell r="F122" t="str">
            <v>NOTCON</v>
          </cell>
          <cell r="G122" t="str">
            <v>Благоевград</v>
          </cell>
          <cell r="H122" t="str">
            <v>БДЗБР</v>
          </cell>
        </row>
        <row r="123">
          <cell r="D123" t="str">
            <v>BGCO87727_00_01</v>
          </cell>
          <cell r="E123" t="str">
            <v>Kanalizacia Yahinovo</v>
          </cell>
          <cell r="F123" t="str">
            <v>NOTCON</v>
          </cell>
          <cell r="G123" t="str">
            <v>Кюстендил</v>
          </cell>
          <cell r="H123" t="str">
            <v>БДЗБР</v>
          </cell>
        </row>
        <row r="124">
          <cell r="D124" t="str">
            <v>BGCO87240_00_01</v>
          </cell>
          <cell r="E124" t="str">
            <v>Kanalizacia Yagodovo</v>
          </cell>
          <cell r="F124" t="str">
            <v>NOTCON</v>
          </cell>
          <cell r="G124" t="str">
            <v>Пловдив</v>
          </cell>
          <cell r="H124" t="str">
            <v>БДИБР</v>
          </cell>
        </row>
        <row r="125">
          <cell r="D125" t="str">
            <v>BGCO87031_00_01</v>
          </cell>
          <cell r="E125" t="str">
            <v>Kanalizacia Yablanovo</v>
          </cell>
          <cell r="F125" t="str">
            <v>NOTCON</v>
          </cell>
          <cell r="G125" t="str">
            <v>Сливен</v>
          </cell>
          <cell r="H125" t="str">
            <v>БДЧР</v>
          </cell>
        </row>
        <row r="126">
          <cell r="D126" t="str">
            <v>BGCO87014_00_01</v>
          </cell>
          <cell r="E126" t="str">
            <v>Kanalizacia Yablanitsa</v>
          </cell>
          <cell r="F126" t="str">
            <v>NOTCON</v>
          </cell>
          <cell r="G126" t="str">
            <v>Ловеч</v>
          </cell>
          <cell r="H126" t="str">
            <v>БДДР</v>
          </cell>
        </row>
        <row r="127">
          <cell r="D127" t="str">
            <v>BGCO12766_00_01</v>
          </cell>
          <cell r="E127" t="str">
            <v>Kanalizacia Vyrbica</v>
          </cell>
          <cell r="F127" t="str">
            <v>NOTCON</v>
          </cell>
          <cell r="G127" t="str">
            <v>Шумен</v>
          </cell>
          <cell r="H127" t="str">
            <v>БДЧР</v>
          </cell>
        </row>
        <row r="128">
          <cell r="D128" t="str">
            <v>BGCO12499_00_01</v>
          </cell>
          <cell r="E128" t="str">
            <v>Kanalizacia Vylkosel</v>
          </cell>
          <cell r="F128" t="str">
            <v>NOTCON</v>
          </cell>
          <cell r="G128" t="str">
            <v>Благоевград</v>
          </cell>
          <cell r="H128" t="str">
            <v>БДЗБР</v>
          </cell>
        </row>
        <row r="129">
          <cell r="D129" t="str">
            <v>BGCO12574_00_01</v>
          </cell>
          <cell r="E129" t="str">
            <v>Kanalizacia Vylchi dol</v>
          </cell>
          <cell r="F129" t="str">
            <v>NOTCON</v>
          </cell>
          <cell r="G129" t="str">
            <v>Варна</v>
          </cell>
          <cell r="H129" t="str">
            <v>БДДР</v>
          </cell>
        </row>
        <row r="130">
          <cell r="D130" t="str">
            <v>BGCO12543_00_01</v>
          </cell>
          <cell r="E130" t="str">
            <v>Kanalizacia Vylchedrym</v>
          </cell>
          <cell r="F130" t="str">
            <v>NOTCON</v>
          </cell>
          <cell r="G130" t="str">
            <v>Монтана</v>
          </cell>
          <cell r="H130" t="str">
            <v>БДДР</v>
          </cell>
        </row>
        <row r="131">
          <cell r="D131" t="str">
            <v>BGCO12084_00_01</v>
          </cell>
          <cell r="E131" t="str">
            <v>Kanalizacia Voluiak</v>
          </cell>
          <cell r="F131" t="str">
            <v>NOTCON</v>
          </cell>
          <cell r="G131" t="str">
            <v>София (столица)</v>
          </cell>
          <cell r="H131" t="str">
            <v>БДДР</v>
          </cell>
        </row>
        <row r="132">
          <cell r="D132" t="str">
            <v>BGCO11845_00_01</v>
          </cell>
          <cell r="E132" t="str">
            <v>Kanalizacia Vojvodinovo</v>
          </cell>
          <cell r="F132" t="str">
            <v>NOTCON</v>
          </cell>
          <cell r="G132" t="str">
            <v>Пловдив</v>
          </cell>
          <cell r="H132" t="str">
            <v>БДИБР</v>
          </cell>
        </row>
        <row r="133">
          <cell r="D133" t="str">
            <v>BGCO11394_00_01</v>
          </cell>
          <cell r="E133" t="str">
            <v>Kanalizacia Vladaia</v>
          </cell>
          <cell r="F133" t="str">
            <v>NOTCON</v>
          </cell>
          <cell r="G133" t="str">
            <v>София (столица)</v>
          </cell>
          <cell r="H133" t="str">
            <v>БДДР</v>
          </cell>
        </row>
        <row r="134">
          <cell r="D134" t="str">
            <v>BGCO10971_00_01</v>
          </cell>
          <cell r="E134" t="str">
            <v>Kanalizacia Vidin</v>
          </cell>
          <cell r="F134" t="str">
            <v>NOTCON</v>
          </cell>
          <cell r="G134" t="str">
            <v>Видин</v>
          </cell>
          <cell r="H134" t="str">
            <v>БДДР</v>
          </cell>
        </row>
        <row r="135">
          <cell r="D135" t="str">
            <v>BGCO10820_00_01</v>
          </cell>
          <cell r="E135" t="str">
            <v>Kanalizacia Vetren</v>
          </cell>
          <cell r="F135" t="str">
            <v>NOTCON</v>
          </cell>
          <cell r="G135" t="str">
            <v>Пазарджик</v>
          </cell>
          <cell r="H135" t="str">
            <v>БДИБР</v>
          </cell>
        </row>
        <row r="136">
          <cell r="D136" t="str">
            <v>BGCO10803_00_01</v>
          </cell>
          <cell r="E136" t="str">
            <v>Kanalizacia Vetovo</v>
          </cell>
          <cell r="F136" t="str">
            <v>NOTCON</v>
          </cell>
          <cell r="G136" t="str">
            <v>Русе</v>
          </cell>
          <cell r="H136" t="str">
            <v>БДДР</v>
          </cell>
        </row>
        <row r="137">
          <cell r="D137" t="str">
            <v>BGCO10450_00_01</v>
          </cell>
          <cell r="E137" t="str">
            <v>Kanalizacia Velingrad</v>
          </cell>
          <cell r="F137" t="str">
            <v>NOTCON</v>
          </cell>
          <cell r="G137" t="str">
            <v>Пазарджик</v>
          </cell>
          <cell r="H137" t="str">
            <v>БДИБР</v>
          </cell>
        </row>
        <row r="138">
          <cell r="D138" t="str">
            <v>BGCO10447_00_01</v>
          </cell>
          <cell r="E138" t="str">
            <v>Kanalizacia Veliko Tarnovo</v>
          </cell>
          <cell r="F138" t="str">
            <v>NOTCON</v>
          </cell>
          <cell r="G138" t="str">
            <v>Велико Търново</v>
          </cell>
          <cell r="H138" t="str">
            <v>БДДР</v>
          </cell>
        </row>
        <row r="139">
          <cell r="D139" t="str">
            <v>BGCO58222_00_01</v>
          </cell>
          <cell r="E139" t="str">
            <v>Kanalizacia Veliki Preslav</v>
          </cell>
          <cell r="F139" t="str">
            <v>NOTCON</v>
          </cell>
          <cell r="G139" t="str">
            <v>Шумен</v>
          </cell>
          <cell r="H139" t="str">
            <v>БДЧР</v>
          </cell>
        </row>
        <row r="140">
          <cell r="D140" t="str">
            <v>BGCO10104_00_01</v>
          </cell>
          <cell r="E140" t="str">
            <v>Kanalizacia Varvara</v>
          </cell>
          <cell r="F140" t="str">
            <v>NOTCON</v>
          </cell>
          <cell r="G140" t="str">
            <v>Пазарджик</v>
          </cell>
          <cell r="H140" t="str">
            <v>БДИБР</v>
          </cell>
        </row>
        <row r="141">
          <cell r="D141" t="str">
            <v>BGCO75188_00_01</v>
          </cell>
          <cell r="E141" t="str">
            <v>Kanalizacia Ustina</v>
          </cell>
          <cell r="F141" t="str">
            <v>NOTCON</v>
          </cell>
          <cell r="G141" t="str">
            <v>Пловдив</v>
          </cell>
          <cell r="H141" t="str">
            <v>БДИБР</v>
          </cell>
        </row>
        <row r="142">
          <cell r="D142" t="str">
            <v>BGCO75054_00_01</v>
          </cell>
          <cell r="E142" t="str">
            <v>Kanalizacia Ugarchin</v>
          </cell>
          <cell r="F142" t="str">
            <v>NOTCON</v>
          </cell>
          <cell r="G142" t="str">
            <v>Ловеч</v>
          </cell>
          <cell r="H142" t="str">
            <v>БДДР</v>
          </cell>
        </row>
        <row r="143">
          <cell r="D143" t="str">
            <v>BGCO72165_00_01</v>
          </cell>
          <cell r="E143" t="str">
            <v>Kanalizacia Tvarditsa</v>
          </cell>
          <cell r="F143" t="str">
            <v>NOTCON</v>
          </cell>
          <cell r="G143" t="str">
            <v>Сливен</v>
          </cell>
          <cell r="H143" t="str">
            <v>БДИБР</v>
          </cell>
        </row>
        <row r="144">
          <cell r="D144" t="str">
            <v>BGCO73496_00_01</v>
          </cell>
          <cell r="E144" t="str">
            <v>Kanalizacia Tutrakan</v>
          </cell>
          <cell r="F144" t="str">
            <v>NOTCON</v>
          </cell>
          <cell r="G144" t="str">
            <v>Силистра</v>
          </cell>
          <cell r="H144" t="str">
            <v>БДДР</v>
          </cell>
        </row>
        <row r="145">
          <cell r="D145" t="str">
            <v>BGCO78519_00_01</v>
          </cell>
          <cell r="E145" t="str">
            <v>Kanalizacia Tsonevo</v>
          </cell>
          <cell r="F145" t="str">
            <v>NOTCON</v>
          </cell>
          <cell r="G145" t="str">
            <v>Варна</v>
          </cell>
          <cell r="H145" t="str">
            <v>БДЧР</v>
          </cell>
        </row>
        <row r="146">
          <cell r="D146" t="str">
            <v>BGCO48619_00_01</v>
          </cell>
          <cell r="E146" t="str">
            <v>Kanalizacia Tsarevo</v>
          </cell>
          <cell r="F146" t="str">
            <v>NOTCON</v>
          </cell>
          <cell r="G146" t="str">
            <v>Бургас</v>
          </cell>
          <cell r="H146" t="str">
            <v>БДЧР</v>
          </cell>
        </row>
        <row r="147">
          <cell r="D147" t="str">
            <v>BGCO78080_00_01</v>
          </cell>
          <cell r="E147" t="str">
            <v>Kanalizacia Tsaratsovo</v>
          </cell>
          <cell r="F147" t="str">
            <v>NOTCON</v>
          </cell>
          <cell r="G147" t="str">
            <v>Пловдив</v>
          </cell>
          <cell r="H147" t="str">
            <v>БДИБР</v>
          </cell>
        </row>
        <row r="148">
          <cell r="D148" t="str">
            <v>BGCO77308_00_01</v>
          </cell>
          <cell r="E148" t="str">
            <v>Kanalizacia Tsar Kaloyan</v>
          </cell>
          <cell r="F148" t="str">
            <v>NOTCON</v>
          </cell>
          <cell r="G148" t="str">
            <v>Разград</v>
          </cell>
          <cell r="H148" t="str">
            <v>БДДР</v>
          </cell>
        </row>
        <row r="149">
          <cell r="D149" t="str">
            <v>BGCO78029_00_01</v>
          </cell>
          <cell r="E149" t="str">
            <v>Kanalizacia Tsalapitsa</v>
          </cell>
          <cell r="F149" t="str">
            <v>NOTCON</v>
          </cell>
          <cell r="G149" t="str">
            <v>Пловдив</v>
          </cell>
          <cell r="H149" t="str">
            <v>БДИБР</v>
          </cell>
        </row>
        <row r="150">
          <cell r="D150" t="str">
            <v>BGCO73403_00_01</v>
          </cell>
          <cell r="E150" t="str">
            <v>Kanalizacia Tryavna</v>
          </cell>
          <cell r="F150" t="str">
            <v>NOTCON</v>
          </cell>
          <cell r="G150" t="str">
            <v>Габрово</v>
          </cell>
          <cell r="H150" t="str">
            <v>БДДР</v>
          </cell>
        </row>
        <row r="151">
          <cell r="D151" t="str">
            <v>BGCO73256_00_01</v>
          </cell>
          <cell r="E151" t="str">
            <v>Kanalizacia Trudovets</v>
          </cell>
          <cell r="F151" t="str">
            <v>NOTCON</v>
          </cell>
          <cell r="G151" t="str">
            <v>София</v>
          </cell>
          <cell r="H151" t="str">
            <v>БДДР</v>
          </cell>
        </row>
        <row r="152">
          <cell r="D152" t="str">
            <v>BGCO73242_00_01</v>
          </cell>
          <cell r="E152" t="str">
            <v>Kanalizacia Trud</v>
          </cell>
          <cell r="F152" t="str">
            <v>NOTCON</v>
          </cell>
          <cell r="G152" t="str">
            <v>Пловдив</v>
          </cell>
          <cell r="H152" t="str">
            <v>БДИБР</v>
          </cell>
        </row>
        <row r="153">
          <cell r="D153" t="str">
            <v>BGCO73359_00_01</v>
          </cell>
          <cell r="E153" t="str">
            <v>Kanalizacia Trastenik</v>
          </cell>
          <cell r="F153" t="str">
            <v>NOTCON</v>
          </cell>
          <cell r="G153" t="str">
            <v>Плевен</v>
          </cell>
          <cell r="H153" t="str">
            <v>БДДР</v>
          </cell>
        </row>
        <row r="154">
          <cell r="D154" t="str">
            <v>BGCO73273_00_01</v>
          </cell>
          <cell r="E154" t="str">
            <v>Kanalizacia Tran</v>
          </cell>
          <cell r="F154" t="str">
            <v>NOTCON</v>
          </cell>
          <cell r="G154" t="str">
            <v>Перник</v>
          </cell>
          <cell r="H154" t="str">
            <v>БДДР</v>
          </cell>
        </row>
        <row r="155">
          <cell r="D155" t="str">
            <v>BGCO72789_00_01</v>
          </cell>
          <cell r="E155" t="str">
            <v>Kanalizacia Topolovo</v>
          </cell>
          <cell r="F155" t="str">
            <v>NOTCON</v>
          </cell>
          <cell r="G155" t="str">
            <v>Пловдив</v>
          </cell>
          <cell r="H155" t="str">
            <v>БДИБР</v>
          </cell>
        </row>
        <row r="156">
          <cell r="D156" t="str">
            <v>BGCO72761_00_01</v>
          </cell>
          <cell r="E156" t="str">
            <v>Kanalizacia Topolovgrad</v>
          </cell>
          <cell r="F156" t="str">
            <v>NOTCON</v>
          </cell>
          <cell r="G156" t="str">
            <v>Хасково</v>
          </cell>
          <cell r="H156" t="str">
            <v>БДИБР</v>
          </cell>
        </row>
        <row r="157">
          <cell r="D157" t="str">
            <v>BGCO72816_00_01</v>
          </cell>
          <cell r="E157" t="str">
            <v>Kanalizacia Topolchane</v>
          </cell>
          <cell r="F157" t="str">
            <v>NOTCON</v>
          </cell>
          <cell r="G157" t="str">
            <v>Сливен</v>
          </cell>
          <cell r="H157" t="str">
            <v>БДИБР</v>
          </cell>
        </row>
        <row r="158">
          <cell r="D158" t="str">
            <v>BGCO72549_00_01</v>
          </cell>
          <cell r="E158" t="str">
            <v>Kanalizacia Todor Ikonomovo</v>
          </cell>
          <cell r="F158" t="str">
            <v>NOTCON</v>
          </cell>
          <cell r="G158" t="str">
            <v>Шумен</v>
          </cell>
          <cell r="H158" t="str">
            <v>БДДР</v>
          </cell>
        </row>
        <row r="159">
          <cell r="D159" t="str">
            <v>BGCO72357_00_01</v>
          </cell>
          <cell r="E159" t="str">
            <v>Kanalizacia Tetovo</v>
          </cell>
          <cell r="F159" t="str">
            <v>NOTCON</v>
          </cell>
          <cell r="G159" t="str">
            <v>Русе</v>
          </cell>
          <cell r="H159" t="str">
            <v>БДДР</v>
          </cell>
        </row>
        <row r="160">
          <cell r="D160" t="str">
            <v>BGCO72343_00_01</v>
          </cell>
          <cell r="E160" t="str">
            <v>Kanalizacia Teteven</v>
          </cell>
          <cell r="F160" t="str">
            <v>NOTCON</v>
          </cell>
          <cell r="G160" t="str">
            <v>Ловеч</v>
          </cell>
          <cell r="H160" t="str">
            <v>БДДР</v>
          </cell>
        </row>
        <row r="161">
          <cell r="D161" t="str">
            <v>BGCO72271_00_01</v>
          </cell>
          <cell r="E161" t="str">
            <v>Kanalizacia Tervel</v>
          </cell>
          <cell r="F161" t="str">
            <v>NOTCON</v>
          </cell>
          <cell r="G161" t="str">
            <v>Добрич</v>
          </cell>
          <cell r="H161" t="str">
            <v>БДДР</v>
          </cell>
        </row>
        <row r="162">
          <cell r="D162" t="str">
            <v>BGCO73643_00_01</v>
          </cell>
          <cell r="E162" t="str">
            <v>Kanalizacia Tarnava</v>
          </cell>
          <cell r="F162" t="str">
            <v>NOTCON</v>
          </cell>
          <cell r="G162" t="str">
            <v>Враца</v>
          </cell>
          <cell r="H162" t="str">
            <v>БДДР</v>
          </cell>
        </row>
        <row r="163">
          <cell r="D163" t="str">
            <v>BGCO73626_00_01</v>
          </cell>
          <cell r="E163" t="str">
            <v>Kanalizacia Targovishte</v>
          </cell>
          <cell r="F163" t="str">
            <v>NOTCON</v>
          </cell>
          <cell r="G163" t="str">
            <v>Търговище</v>
          </cell>
          <cell r="H163" t="str">
            <v>БДЧР</v>
          </cell>
        </row>
        <row r="164">
          <cell r="D164" t="str">
            <v>BGCO65869_00_01</v>
          </cell>
          <cell r="E164" t="str">
            <v>Kanalizacia Svoge</v>
          </cell>
          <cell r="F164" t="str">
            <v>NOTCON</v>
          </cell>
          <cell r="G164" t="str">
            <v>София</v>
          </cell>
          <cell r="H164" t="str">
            <v>БДДР</v>
          </cell>
        </row>
        <row r="165">
          <cell r="D165" t="str">
            <v>BGCO65766_00_01</v>
          </cell>
          <cell r="E165" t="str">
            <v>Kanalizacia Svishtov</v>
          </cell>
          <cell r="F165" t="str">
            <v>NOTCON</v>
          </cell>
          <cell r="G165" t="str">
            <v>Велико Търново</v>
          </cell>
          <cell r="H165" t="str">
            <v>БДДР</v>
          </cell>
        </row>
        <row r="166">
          <cell r="D166" t="str">
            <v>BGCO65677_00_01</v>
          </cell>
          <cell r="E166" t="str">
            <v>Kanalizacia Svilengrad</v>
          </cell>
          <cell r="F166" t="str">
            <v>NOTCON</v>
          </cell>
          <cell r="G166" t="str">
            <v>Хасково</v>
          </cell>
          <cell r="H166" t="str">
            <v>БДИБР</v>
          </cell>
        </row>
        <row r="167">
          <cell r="D167" t="str">
            <v>BGCO65601_00_01</v>
          </cell>
          <cell r="E167" t="str">
            <v>Kanalizacia Svetovrachene</v>
          </cell>
          <cell r="F167" t="str">
            <v>NOTCON</v>
          </cell>
          <cell r="G167" t="str">
            <v>София (столица)</v>
          </cell>
          <cell r="H167" t="str">
            <v>БДДР</v>
          </cell>
        </row>
        <row r="168">
          <cell r="D168" t="str">
            <v>BGCO70247_00_01</v>
          </cell>
          <cell r="E168" t="str">
            <v>Kanalizacia Sungurlare</v>
          </cell>
          <cell r="F168" t="str">
            <v>NOTCON</v>
          </cell>
          <cell r="G168" t="str">
            <v>Бургас</v>
          </cell>
          <cell r="H168" t="str">
            <v>БДИБР</v>
          </cell>
        </row>
        <row r="169">
          <cell r="D169" t="str">
            <v>BGCO70010_00_01</v>
          </cell>
          <cell r="E169" t="str">
            <v>Kanalizacia Stryama</v>
          </cell>
          <cell r="F169" t="str">
            <v>NOTCON</v>
          </cell>
          <cell r="G169" t="str">
            <v>Пловдив</v>
          </cell>
          <cell r="H169" t="str">
            <v>БДИБР</v>
          </cell>
        </row>
        <row r="170">
          <cell r="D170" t="str">
            <v>BGCO69835_00_01</v>
          </cell>
          <cell r="E170" t="str">
            <v>Kanalizacia Strelcha</v>
          </cell>
          <cell r="F170" t="str">
            <v>NOTCON</v>
          </cell>
          <cell r="G170" t="str">
            <v>Пазарджик</v>
          </cell>
          <cell r="H170" t="str">
            <v>БДИБР</v>
          </cell>
        </row>
        <row r="171">
          <cell r="D171" t="str">
            <v>BGCO69633_00_01</v>
          </cell>
          <cell r="E171" t="str">
            <v>Kanalizacia Strazhitsa</v>
          </cell>
          <cell r="F171" t="str">
            <v>NOTCON</v>
          </cell>
          <cell r="G171" t="str">
            <v>Велико Търново</v>
          </cell>
          <cell r="H171" t="str">
            <v>БДДР</v>
          </cell>
        </row>
        <row r="172">
          <cell r="D172" t="str">
            <v>BGCO69660_00_01</v>
          </cell>
          <cell r="E172" t="str">
            <v>Kanalizacia Straldzha</v>
          </cell>
          <cell r="F172" t="str">
            <v>NOTCON</v>
          </cell>
          <cell r="G172" t="str">
            <v>Ямбол</v>
          </cell>
          <cell r="H172" t="str">
            <v>БДИБР</v>
          </cell>
        </row>
        <row r="173">
          <cell r="D173" t="str">
            <v>BGCO69105_00_01</v>
          </cell>
          <cell r="E173" t="str">
            <v>Kanalizacia Startsevo</v>
          </cell>
          <cell r="F173" t="str">
            <v>NOTCON</v>
          </cell>
          <cell r="G173" t="str">
            <v>Смолян</v>
          </cell>
          <cell r="H173" t="str">
            <v>БДИБР</v>
          </cell>
        </row>
        <row r="174">
          <cell r="D174" t="str">
            <v>BGCO68998_00_01</v>
          </cell>
          <cell r="E174" t="str">
            <v>Kanalizacia Staro Oryahovo</v>
          </cell>
          <cell r="F174" t="str">
            <v>NOTCON</v>
          </cell>
          <cell r="G174" t="str">
            <v>Варна</v>
          </cell>
          <cell r="H174" t="str">
            <v>БДЧР</v>
          </cell>
        </row>
        <row r="175">
          <cell r="D175" t="str">
            <v>BGCO51980_00_01</v>
          </cell>
          <cell r="E175" t="str">
            <v>Kanalizacia Stamboliyski</v>
          </cell>
          <cell r="F175" t="str">
            <v>NOTCON</v>
          </cell>
          <cell r="G175" t="str">
            <v>Пловдив</v>
          </cell>
          <cell r="H175" t="str">
            <v>БДИБР</v>
          </cell>
        </row>
        <row r="176">
          <cell r="D176" t="str">
            <v>BGCO67800_00_01</v>
          </cell>
          <cell r="E176" t="str">
            <v>Kanalizacia Sozopol</v>
          </cell>
          <cell r="F176" t="str">
            <v>NOTCON</v>
          </cell>
          <cell r="G176" t="str">
            <v>Бургас</v>
          </cell>
          <cell r="H176" t="str">
            <v>БДЧР</v>
          </cell>
        </row>
        <row r="177">
          <cell r="D177" t="str">
            <v>BGCO68117_00_01</v>
          </cell>
          <cell r="E177" t="str">
            <v>Kanalizacia Sotiria</v>
          </cell>
          <cell r="F177" t="str">
            <v>NOTCON</v>
          </cell>
          <cell r="G177" t="str">
            <v>Сливен</v>
          </cell>
          <cell r="H177" t="str">
            <v>БДИБР</v>
          </cell>
        </row>
        <row r="178">
          <cell r="D178" t="str">
            <v>BGCO68134_00_01</v>
          </cell>
          <cell r="E178" t="str">
            <v>Kanalizacia Sofia</v>
          </cell>
          <cell r="F178" t="str">
            <v>NOTCON</v>
          </cell>
          <cell r="G178" t="str">
            <v>София (столица)</v>
          </cell>
          <cell r="H178" t="str">
            <v>БДДР</v>
          </cell>
        </row>
        <row r="179">
          <cell r="D179" t="str">
            <v>BGCO67708_00_01</v>
          </cell>
          <cell r="E179" t="str">
            <v>Kanalizacia Smyadovo</v>
          </cell>
          <cell r="F179" t="str">
            <v>NOTCON</v>
          </cell>
          <cell r="G179" t="str">
            <v>Шумен</v>
          </cell>
          <cell r="H179" t="str">
            <v>БДЧР</v>
          </cell>
        </row>
        <row r="180">
          <cell r="D180" t="str">
            <v>BGCO67578_00_01</v>
          </cell>
          <cell r="E180" t="str">
            <v>Kanalizacia Smirnenski</v>
          </cell>
          <cell r="F180" t="str">
            <v>NOTCON</v>
          </cell>
          <cell r="G180" t="str">
            <v>Русе</v>
          </cell>
          <cell r="H180" t="str">
            <v>БДДР</v>
          </cell>
        </row>
        <row r="181">
          <cell r="D181" t="str">
            <v>BGCO67444_00_01</v>
          </cell>
          <cell r="E181" t="str">
            <v>Kanalizacia Slivo pole</v>
          </cell>
          <cell r="F181" t="str">
            <v>NOTCON</v>
          </cell>
          <cell r="G181" t="str">
            <v>Русе</v>
          </cell>
          <cell r="H181" t="str">
            <v>БДДР</v>
          </cell>
        </row>
        <row r="182">
          <cell r="D182" t="str">
            <v>BGCO67372_00_01</v>
          </cell>
          <cell r="E182" t="str">
            <v>Kanalizacia Slivnitsa</v>
          </cell>
          <cell r="F182" t="str">
            <v>NOTCON</v>
          </cell>
          <cell r="G182" t="str">
            <v>София</v>
          </cell>
          <cell r="H182" t="str">
            <v>БДДР</v>
          </cell>
        </row>
        <row r="183">
          <cell r="D183" t="str">
            <v>BGCO67088_00_01</v>
          </cell>
          <cell r="E183" t="str">
            <v>Kanalizacia Slavyanovo</v>
          </cell>
          <cell r="F183" t="str">
            <v>NOTCON</v>
          </cell>
          <cell r="G183" t="str">
            <v>Плевен</v>
          </cell>
          <cell r="H183" t="str">
            <v>БДДР</v>
          </cell>
        </row>
        <row r="184">
          <cell r="D184" t="str">
            <v>BGCO66915_00_01</v>
          </cell>
          <cell r="E184" t="str">
            <v>Kanalizacia Skutare</v>
          </cell>
          <cell r="F184" t="str">
            <v>NOTCON</v>
          </cell>
          <cell r="G184" t="str">
            <v>Пловдив</v>
          </cell>
          <cell r="H184" t="str">
            <v>БДИБР</v>
          </cell>
        </row>
        <row r="185">
          <cell r="D185" t="str">
            <v>BGCO66528_00_01</v>
          </cell>
          <cell r="E185" t="str">
            <v>Kanalizacia Sinemorets</v>
          </cell>
          <cell r="F185" t="str">
            <v>NOTCON</v>
          </cell>
          <cell r="G185" t="str">
            <v>Бургас</v>
          </cell>
          <cell r="H185" t="str">
            <v>БДЧР</v>
          </cell>
        </row>
        <row r="186">
          <cell r="D186" t="str">
            <v>BGCO66460_00_01</v>
          </cell>
          <cell r="E186" t="str">
            <v>Kanalizacia Simitli</v>
          </cell>
          <cell r="F186" t="str">
            <v>NOTCON</v>
          </cell>
          <cell r="G186" t="str">
            <v>Благоевград</v>
          </cell>
          <cell r="H186" t="str">
            <v>БДЗБР</v>
          </cell>
        </row>
        <row r="187">
          <cell r="D187" t="str">
            <v>BGCO47278_00_01</v>
          </cell>
          <cell r="E187" t="str">
            <v>Kanalizacia Simeonovgrad</v>
          </cell>
          <cell r="F187" t="str">
            <v>NOTCON</v>
          </cell>
          <cell r="G187" t="str">
            <v>Хасково</v>
          </cell>
          <cell r="H187" t="str">
            <v>БДИБР</v>
          </cell>
        </row>
        <row r="188">
          <cell r="D188" t="str">
            <v>BGCO66425_00_01</v>
          </cell>
          <cell r="E188" t="str">
            <v>Kanalizacia Silistra</v>
          </cell>
          <cell r="F188" t="str">
            <v>NOTCON</v>
          </cell>
          <cell r="G188" t="str">
            <v>Силистра</v>
          </cell>
          <cell r="H188" t="str">
            <v>БДДР</v>
          </cell>
        </row>
        <row r="189">
          <cell r="D189" t="str">
            <v>BGCO84049_00_01</v>
          </cell>
          <cell r="E189" t="str">
            <v>Kanalizacia Shtraklevo</v>
          </cell>
          <cell r="F189" t="str">
            <v>NOTCON</v>
          </cell>
          <cell r="G189" t="str">
            <v>Русе</v>
          </cell>
          <cell r="H189" t="str">
            <v>БДДР</v>
          </cell>
        </row>
        <row r="190">
          <cell r="D190" t="str">
            <v>BGCO15944_00_01</v>
          </cell>
          <cell r="E190" t="str">
            <v>Kanalizacia Shivachevo</v>
          </cell>
          <cell r="F190" t="str">
            <v>NOTCON</v>
          </cell>
          <cell r="G190" t="str">
            <v>Сливен</v>
          </cell>
          <cell r="H190" t="str">
            <v>БДИБР</v>
          </cell>
        </row>
        <row r="191">
          <cell r="D191" t="str">
            <v>BGCO66264_00_01</v>
          </cell>
          <cell r="E191" t="str">
            <v>Kanalizacia Septemvri</v>
          </cell>
          <cell r="F191" t="str">
            <v>NOTCON</v>
          </cell>
          <cell r="G191" t="str">
            <v>Пазарджик</v>
          </cell>
          <cell r="H191" t="str">
            <v>БДИБР</v>
          </cell>
        </row>
        <row r="192">
          <cell r="D192" t="str">
            <v>BGCO70723_00_01</v>
          </cell>
          <cell r="E192" t="str">
            <v>Kanalizacia Selanovtsi</v>
          </cell>
          <cell r="F192" t="str">
            <v>NOTCON</v>
          </cell>
          <cell r="G192" t="str">
            <v>Враца</v>
          </cell>
          <cell r="H192" t="str">
            <v>БДДР</v>
          </cell>
        </row>
        <row r="193">
          <cell r="D193" t="str">
            <v>BGCO70648_00_01</v>
          </cell>
          <cell r="E193" t="str">
            <v>Kanalizacia Sarnitsa</v>
          </cell>
          <cell r="F193" t="str">
            <v>NOTCON</v>
          </cell>
          <cell r="G193" t="str">
            <v>Пазарджик</v>
          </cell>
          <cell r="H193" t="str">
            <v>БДЗБР</v>
          </cell>
        </row>
        <row r="194">
          <cell r="D194" t="str">
            <v>BGCO65365_00_01</v>
          </cell>
          <cell r="E194" t="str">
            <v>Kanalizacia Sapareva banya</v>
          </cell>
          <cell r="F194" t="str">
            <v>NOTCON</v>
          </cell>
          <cell r="G194" t="str">
            <v>Кюстендил</v>
          </cell>
          <cell r="H194" t="str">
            <v>БДЗБР</v>
          </cell>
        </row>
        <row r="195">
          <cell r="D195" t="str">
            <v>BGCO65334_00_01</v>
          </cell>
          <cell r="E195" t="str">
            <v>Kanalizacia Sandanski</v>
          </cell>
          <cell r="F195" t="str">
            <v>NOTCON</v>
          </cell>
          <cell r="G195" t="str">
            <v>Благоевград</v>
          </cell>
          <cell r="H195" t="str">
            <v>БДЗБР</v>
          </cell>
        </row>
        <row r="196">
          <cell r="D196" t="str">
            <v>BGCO65303_00_01</v>
          </cell>
          <cell r="E196" t="str">
            <v>Kanalizacia Samuilovo</v>
          </cell>
          <cell r="F196" t="str">
            <v>NOTCON</v>
          </cell>
          <cell r="G196" t="str">
            <v>Сливен</v>
          </cell>
          <cell r="H196" t="str">
            <v>БДИБР</v>
          </cell>
        </row>
        <row r="197">
          <cell r="D197" t="str">
            <v>BGCO70528_00_01</v>
          </cell>
          <cell r="E197" t="str">
            <v>Kanalizacia Saedinenie</v>
          </cell>
          <cell r="F197" t="str">
            <v>NOTCON</v>
          </cell>
          <cell r="G197" t="str">
            <v>Пловдив</v>
          </cell>
          <cell r="H197" t="str">
            <v>БДИБР</v>
          </cell>
        </row>
        <row r="198">
          <cell r="D198" t="str">
            <v>BGCO65139_00_01</v>
          </cell>
          <cell r="E198" t="str">
            <v>Kanalizacia Sadovo</v>
          </cell>
          <cell r="F198" t="str">
            <v>NOTCON</v>
          </cell>
          <cell r="G198" t="str">
            <v>Пловдив</v>
          </cell>
          <cell r="H198" t="str">
            <v>БДИБР</v>
          </cell>
        </row>
        <row r="199">
          <cell r="D199" t="str">
            <v>BGCO63427_00_01</v>
          </cell>
          <cell r="E199" t="str">
            <v>Kanalizacia Ruse</v>
          </cell>
          <cell r="F199" t="str">
            <v>NOTCON</v>
          </cell>
          <cell r="G199" t="str">
            <v>Русе</v>
          </cell>
          <cell r="H199" t="str">
            <v>БДДР</v>
          </cell>
        </row>
        <row r="200">
          <cell r="D200" t="str">
            <v>BGCO63224_00_01</v>
          </cell>
          <cell r="E200" t="str">
            <v>Kanalizacia Ruen</v>
          </cell>
          <cell r="F200" t="str">
            <v>NOTCON</v>
          </cell>
          <cell r="G200" t="str">
            <v>Бургас</v>
          </cell>
          <cell r="H200" t="str">
            <v>БДЧР</v>
          </cell>
        </row>
        <row r="201">
          <cell r="D201" t="str">
            <v>BGCO63183_00_01</v>
          </cell>
          <cell r="E201" t="str">
            <v>Kanalizacia Rudnik-Cherno more</v>
          </cell>
          <cell r="F201" t="str">
            <v>NOTCON</v>
          </cell>
          <cell r="G201" t="str">
            <v>Бургас</v>
          </cell>
          <cell r="H201" t="str">
            <v>БДЧР</v>
          </cell>
        </row>
        <row r="202">
          <cell r="D202" t="str">
            <v>BGCO62949_00_01</v>
          </cell>
          <cell r="E202" t="str">
            <v>Kanalizacia Rozino</v>
          </cell>
          <cell r="F202" t="str">
            <v>NOTCON</v>
          </cell>
          <cell r="G202" t="str">
            <v>Пловдив</v>
          </cell>
          <cell r="H202" t="str">
            <v>БДИБР</v>
          </cell>
        </row>
        <row r="203">
          <cell r="D203" t="str">
            <v>BGCO62997_00_01</v>
          </cell>
          <cell r="E203" t="str">
            <v>Kanalizacia Roman</v>
          </cell>
          <cell r="F203" t="str">
            <v>NOTCON</v>
          </cell>
          <cell r="G203" t="str">
            <v>Враца</v>
          </cell>
          <cell r="H203" t="str">
            <v>БДДР</v>
          </cell>
        </row>
        <row r="204">
          <cell r="D204" t="str">
            <v>BGCO62858_00_01</v>
          </cell>
          <cell r="E204" t="str">
            <v>Kanalizacia Rogosh</v>
          </cell>
          <cell r="F204" t="str">
            <v>NOTCON</v>
          </cell>
          <cell r="G204" t="str">
            <v>Пловдив</v>
          </cell>
          <cell r="H204" t="str">
            <v>БДИБР</v>
          </cell>
        </row>
        <row r="205">
          <cell r="D205" t="str">
            <v>BGCO62671_00_01</v>
          </cell>
          <cell r="E205" t="str">
            <v>Kanalizacia Rila</v>
          </cell>
          <cell r="F205" t="str">
            <v>NOTCON</v>
          </cell>
          <cell r="G205" t="str">
            <v>Кюстендил</v>
          </cell>
          <cell r="H205" t="str">
            <v>БДЗБР</v>
          </cell>
        </row>
        <row r="206">
          <cell r="D206" t="str">
            <v>BGCO62640_00_01</v>
          </cell>
          <cell r="E206" t="str">
            <v>Kanalizacia Ribnovo</v>
          </cell>
          <cell r="F206" t="str">
            <v>NOTCON</v>
          </cell>
          <cell r="G206" t="str">
            <v>Благоевград</v>
          </cell>
          <cell r="H206" t="str">
            <v>БДЗБР</v>
          </cell>
        </row>
        <row r="207">
          <cell r="D207" t="str">
            <v>BGCO67338_01_01</v>
          </cell>
          <cell r="E207" t="str">
            <v>Kanalizacia Rechica (Sliven)</v>
          </cell>
          <cell r="F207" t="str">
            <v>NOTCON</v>
          </cell>
          <cell r="G207" t="str">
            <v>Сливен</v>
          </cell>
          <cell r="H207" t="str">
            <v>БДИБР</v>
          </cell>
        </row>
        <row r="208">
          <cell r="D208" t="str">
            <v>BGCO62075_00_01</v>
          </cell>
          <cell r="E208" t="str">
            <v>Kanalizacia Rakovski</v>
          </cell>
          <cell r="F208" t="str">
            <v>NOTCON</v>
          </cell>
          <cell r="G208" t="str">
            <v>Пловдив</v>
          </cell>
          <cell r="H208" t="str">
            <v>БДИБР</v>
          </cell>
        </row>
        <row r="209">
          <cell r="D209" t="str">
            <v>BGCO62089_00_01</v>
          </cell>
          <cell r="E209" t="str">
            <v>Kanalizacia Rakovski</v>
          </cell>
          <cell r="F209" t="str">
            <v>NOTCON</v>
          </cell>
          <cell r="G209" t="str">
            <v>Разград</v>
          </cell>
          <cell r="H209" t="str">
            <v>БДДР</v>
          </cell>
        </row>
        <row r="210">
          <cell r="D210" t="str">
            <v>BGCO62004_00_01</v>
          </cell>
          <cell r="E210" t="str">
            <v>Kanalizacia Rakitovo</v>
          </cell>
          <cell r="F210" t="str">
            <v>NOTCON</v>
          </cell>
          <cell r="G210" t="str">
            <v>Пазарджик</v>
          </cell>
          <cell r="H210" t="str">
            <v>БДИБР</v>
          </cell>
        </row>
        <row r="211">
          <cell r="D211" t="str">
            <v>BGCO57649_00_01</v>
          </cell>
          <cell r="E211" t="str">
            <v>Kanalizacia Popovo</v>
          </cell>
          <cell r="F211" t="str">
            <v>NOTCON</v>
          </cell>
          <cell r="G211" t="str">
            <v>Търговище</v>
          </cell>
          <cell r="H211" t="str">
            <v>БДДР</v>
          </cell>
        </row>
        <row r="212">
          <cell r="D212" t="str">
            <v>BGCO57354_00_01</v>
          </cell>
          <cell r="E212" t="str">
            <v>Kanalizacia Polski Trambesh</v>
          </cell>
          <cell r="F212" t="str">
            <v>NOTCON</v>
          </cell>
          <cell r="G212" t="str">
            <v>Велико Търново</v>
          </cell>
          <cell r="H212" t="str">
            <v>БДДР</v>
          </cell>
        </row>
        <row r="213">
          <cell r="D213" t="str">
            <v>BGCO56407_00_01</v>
          </cell>
          <cell r="E213" t="str">
            <v>Kanalizacia Pirdop</v>
          </cell>
          <cell r="F213" t="str">
            <v>NOTCON</v>
          </cell>
          <cell r="G213" t="str">
            <v>София</v>
          </cell>
          <cell r="H213" t="str">
            <v>БДИБР</v>
          </cell>
        </row>
        <row r="214">
          <cell r="D214" t="str">
            <v>BGCO56126_00_01</v>
          </cell>
          <cell r="E214" t="str">
            <v>Kanalizacia Petrich</v>
          </cell>
          <cell r="F214" t="str">
            <v>NOTCON</v>
          </cell>
          <cell r="G214" t="str">
            <v>Благоевград</v>
          </cell>
          <cell r="H214" t="str">
            <v>БДЗБР</v>
          </cell>
        </row>
        <row r="215">
          <cell r="D215" t="str">
            <v>BGCO56215_00_01</v>
          </cell>
          <cell r="E215" t="str">
            <v>Kanalizacia Petarch</v>
          </cell>
          <cell r="F215" t="str">
            <v>NOTCON</v>
          </cell>
          <cell r="G215" t="str">
            <v>София</v>
          </cell>
          <cell r="H215" t="str">
            <v>БДДР</v>
          </cell>
        </row>
        <row r="216">
          <cell r="D216" t="str">
            <v>BGCO56277_00_01</v>
          </cell>
          <cell r="E216" t="str">
            <v>Kanalizacia Peshtera</v>
          </cell>
          <cell r="F216" t="str">
            <v>NOTCON</v>
          </cell>
          <cell r="G216" t="str">
            <v>Пазарджик</v>
          </cell>
          <cell r="H216" t="str">
            <v>БДИБР</v>
          </cell>
        </row>
        <row r="217">
          <cell r="D217" t="str">
            <v>BGCO55909_00_01</v>
          </cell>
          <cell r="E217" t="str">
            <v>Kanalizacia Perushtitsa</v>
          </cell>
          <cell r="F217" t="str">
            <v>NOTCON</v>
          </cell>
          <cell r="G217" t="str">
            <v>Пловдив</v>
          </cell>
          <cell r="H217" t="str">
            <v>БДИБР</v>
          </cell>
        </row>
        <row r="218">
          <cell r="D218" t="str">
            <v>BGCO55871_00_01</v>
          </cell>
          <cell r="E218" t="str">
            <v>Kanalizacia Pernik</v>
          </cell>
          <cell r="F218" t="str">
            <v>NOTCON</v>
          </cell>
          <cell r="G218" t="str">
            <v>Перник</v>
          </cell>
          <cell r="H218" t="str">
            <v>БДЗБР</v>
          </cell>
        </row>
        <row r="219">
          <cell r="D219" t="str">
            <v>BGCO55052_00_01</v>
          </cell>
          <cell r="E219" t="str">
            <v>Kanalizacia Pavlikeni</v>
          </cell>
          <cell r="F219" t="str">
            <v>NOTCON</v>
          </cell>
          <cell r="G219" t="str">
            <v>Велико Търново</v>
          </cell>
          <cell r="H219" t="str">
            <v>БДДР</v>
          </cell>
        </row>
        <row r="220">
          <cell r="D220" t="str">
            <v>BGCO59094_00_01</v>
          </cell>
          <cell r="E220" t="str">
            <v>Kanalizacia Parvomaytsi</v>
          </cell>
          <cell r="F220" t="str">
            <v>NOTCON</v>
          </cell>
          <cell r="G220" t="str">
            <v>Велико Търново</v>
          </cell>
          <cell r="H220" t="str">
            <v>БДДР</v>
          </cell>
        </row>
        <row r="221">
          <cell r="D221" t="str">
            <v>BGCO59077_00_01</v>
          </cell>
          <cell r="E221" t="str">
            <v>Kanalizacia Parvomay</v>
          </cell>
          <cell r="F221" t="str">
            <v>NOTCON</v>
          </cell>
          <cell r="G221" t="str">
            <v>Благоевград</v>
          </cell>
          <cell r="H221" t="str">
            <v>БДЗБР</v>
          </cell>
        </row>
        <row r="222">
          <cell r="D222" t="str">
            <v>BGCO59080_00_01</v>
          </cell>
          <cell r="E222" t="str">
            <v>Kanalizacia Parvomay</v>
          </cell>
          <cell r="F222" t="str">
            <v>NOTCON</v>
          </cell>
          <cell r="G222" t="str">
            <v>Пловдив</v>
          </cell>
          <cell r="H222" t="str">
            <v>БДИБР</v>
          </cell>
        </row>
        <row r="223">
          <cell r="D223" t="str">
            <v>BGCO59032_00_01</v>
          </cell>
          <cell r="E223" t="str">
            <v>Kanalizacia Parvenets</v>
          </cell>
          <cell r="F223" t="str">
            <v>NOTCON</v>
          </cell>
          <cell r="G223" t="str">
            <v>Пловдив</v>
          </cell>
          <cell r="H223" t="str">
            <v>БДИБР</v>
          </cell>
        </row>
        <row r="224">
          <cell r="D224" t="str">
            <v>BGCO55419_00_01</v>
          </cell>
          <cell r="E224" t="str">
            <v>Kanalizacia Pancharevo</v>
          </cell>
          <cell r="F224" t="str">
            <v>NOTCON</v>
          </cell>
          <cell r="G224" t="str">
            <v>София (столица)</v>
          </cell>
          <cell r="H224" t="str">
            <v>БДДР</v>
          </cell>
        </row>
        <row r="225">
          <cell r="D225" t="str">
            <v>BGCO55302_00_01</v>
          </cell>
          <cell r="E225" t="str">
            <v>Kanalizacia Panagyurishte</v>
          </cell>
          <cell r="F225" t="str">
            <v>NOTCON</v>
          </cell>
          <cell r="G225" t="str">
            <v>Пазарджик</v>
          </cell>
          <cell r="H225" t="str">
            <v>БДИБР</v>
          </cell>
        </row>
        <row r="226">
          <cell r="D226" t="str">
            <v>BGCO54020_00_01</v>
          </cell>
          <cell r="E226" t="str">
            <v>Kanalizacia Oryahovo</v>
          </cell>
          <cell r="F226" t="str">
            <v>NOTCON</v>
          </cell>
          <cell r="G226" t="str">
            <v>Враца</v>
          </cell>
          <cell r="H226" t="str">
            <v>БДДР</v>
          </cell>
        </row>
        <row r="227">
          <cell r="D227" t="str">
            <v>BGCO53552_00_01</v>
          </cell>
          <cell r="E227" t="str">
            <v>Kanalizacia Opaka</v>
          </cell>
          <cell r="F227" t="str">
            <v>NOTCON</v>
          </cell>
          <cell r="G227" t="str">
            <v>Търговище</v>
          </cell>
          <cell r="H227" t="str">
            <v>БДДР</v>
          </cell>
        </row>
        <row r="228">
          <cell r="D228" t="str">
            <v>BGCO53535_00_01</v>
          </cell>
          <cell r="E228" t="str">
            <v>Kanalizacia Omurtag</v>
          </cell>
          <cell r="F228" t="str">
            <v>NOTCON</v>
          </cell>
          <cell r="G228" t="str">
            <v>Търговище</v>
          </cell>
          <cell r="H228" t="str">
            <v>БДДР</v>
          </cell>
        </row>
        <row r="229">
          <cell r="D229" t="str">
            <v>BGCO53335_00_01</v>
          </cell>
          <cell r="E229" t="str">
            <v>Kanalizacia Ognyanovo</v>
          </cell>
          <cell r="F229" t="str">
            <v>NOTCON</v>
          </cell>
          <cell r="G229" t="str">
            <v>Пазарджик</v>
          </cell>
          <cell r="H229" t="str">
            <v>БДИБР</v>
          </cell>
        </row>
        <row r="230">
          <cell r="D230" t="str">
            <v>BGCO52221_00_01</v>
          </cell>
          <cell r="E230" t="str">
            <v>Kanalizacia Novo selo</v>
          </cell>
          <cell r="F230" t="str">
            <v>NOTCON</v>
          </cell>
          <cell r="G230" t="str">
            <v>Пловдив</v>
          </cell>
          <cell r="H230" t="str">
            <v>БДИБР</v>
          </cell>
        </row>
        <row r="231">
          <cell r="D231" t="str">
            <v>BGCO52009_00_01</v>
          </cell>
          <cell r="E231" t="str">
            <v>Kanalizacia Novi pazar</v>
          </cell>
          <cell r="F231" t="str">
            <v>NOTCON</v>
          </cell>
          <cell r="G231" t="str">
            <v>Шумен</v>
          </cell>
          <cell r="H231" t="str">
            <v>БДЧР</v>
          </cell>
        </row>
        <row r="232">
          <cell r="D232" t="str">
            <v>BGCO52012_00_01</v>
          </cell>
          <cell r="E232" t="str">
            <v>Kanalizacia Novi han</v>
          </cell>
          <cell r="F232" t="str">
            <v>NOTCON</v>
          </cell>
          <cell r="G232" t="str">
            <v>София</v>
          </cell>
          <cell r="H232" t="str">
            <v>БДДР</v>
          </cell>
        </row>
        <row r="233">
          <cell r="D233" t="str">
            <v>BGCO51874_00_01</v>
          </cell>
          <cell r="E233" t="str">
            <v>Kanalizacia Nova mahala</v>
          </cell>
          <cell r="F233" t="str">
            <v>NOTCON</v>
          </cell>
          <cell r="G233" t="str">
            <v>Пазарджик</v>
          </cell>
          <cell r="H233" t="str">
            <v>БДИБР</v>
          </cell>
        </row>
        <row r="234">
          <cell r="D234" t="str">
            <v>BGCO51723_00_01</v>
          </cell>
          <cell r="E234" t="str">
            <v>Kanalizacia Nikopol</v>
          </cell>
          <cell r="F234" t="str">
            <v>NOTCON</v>
          </cell>
          <cell r="G234" t="str">
            <v>Плевен</v>
          </cell>
          <cell r="H234" t="str">
            <v>БДДР</v>
          </cell>
        </row>
        <row r="235">
          <cell r="D235" t="str">
            <v>BGCO51679_00_01</v>
          </cell>
          <cell r="E235" t="str">
            <v>Kanalizacia Nikolovo</v>
          </cell>
          <cell r="F235" t="str">
            <v>NOTCON</v>
          </cell>
          <cell r="G235" t="str">
            <v>Русе</v>
          </cell>
          <cell r="H235" t="str">
            <v>БДДР</v>
          </cell>
        </row>
        <row r="236">
          <cell r="D236" t="str">
            <v>BGCO51648_00_01</v>
          </cell>
          <cell r="E236" t="str">
            <v>Kanalizacia Nikolaevo</v>
          </cell>
          <cell r="F236" t="str">
            <v>NOTCON</v>
          </cell>
          <cell r="G236" t="str">
            <v>Стара Загора</v>
          </cell>
          <cell r="H236" t="str">
            <v>БДИБР</v>
          </cell>
        </row>
        <row r="237">
          <cell r="D237" t="str">
            <v>BGCO51250_00_01</v>
          </cell>
          <cell r="E237" t="str">
            <v>Kanalizacia Negovan</v>
          </cell>
          <cell r="F237" t="str">
            <v>NOTCON</v>
          </cell>
          <cell r="G237" t="str">
            <v>София (столица)</v>
          </cell>
          <cell r="H237" t="str">
            <v>БДДР</v>
          </cell>
        </row>
        <row r="238">
          <cell r="D238" t="str">
            <v>BGCO51319_00_01</v>
          </cell>
          <cell r="E238" t="str">
            <v>Kanalizacia Nedelino</v>
          </cell>
          <cell r="F238" t="str">
            <v>NOTCON</v>
          </cell>
          <cell r="G238" t="str">
            <v>Смолян</v>
          </cell>
          <cell r="H238" t="str">
            <v>БДИБР</v>
          </cell>
        </row>
        <row r="239">
          <cell r="D239" t="str">
            <v>BGCO49432_00_01</v>
          </cell>
          <cell r="E239" t="str">
            <v>Kanalizacia Musomishta</v>
          </cell>
          <cell r="F239" t="str">
            <v>NOTCON</v>
          </cell>
          <cell r="G239" t="str">
            <v>Благоевград</v>
          </cell>
          <cell r="H239" t="str">
            <v>БДЗБР</v>
          </cell>
        </row>
        <row r="240">
          <cell r="D240" t="str">
            <v>BGCO48996_00_01</v>
          </cell>
          <cell r="E240" t="str">
            <v>Kanalizacia Momchilgrad</v>
          </cell>
          <cell r="F240" t="str">
            <v>NOTCON</v>
          </cell>
          <cell r="G240" t="str">
            <v>Кърджали</v>
          </cell>
          <cell r="H240" t="str">
            <v>БДИБР</v>
          </cell>
        </row>
        <row r="241">
          <cell r="D241" t="str">
            <v>BGCO48043_00_01</v>
          </cell>
          <cell r="E241" t="str">
            <v>Kanalizacia Mizia</v>
          </cell>
          <cell r="F241" t="str">
            <v>NOTCON</v>
          </cell>
          <cell r="G241" t="str">
            <v>Враца</v>
          </cell>
          <cell r="H241" t="str">
            <v>БДДР</v>
          </cell>
        </row>
        <row r="242">
          <cell r="D242" t="str">
            <v>BGCO49686_00_01</v>
          </cell>
          <cell r="E242" t="str">
            <v>Kanalizacia Mikrevo</v>
          </cell>
          <cell r="F242" t="str">
            <v>NOTCON</v>
          </cell>
          <cell r="G242" t="str">
            <v>Благоевград</v>
          </cell>
          <cell r="H242" t="str">
            <v>БДЗБР</v>
          </cell>
        </row>
        <row r="243">
          <cell r="D243" t="str">
            <v>BGCO47714_00_01</v>
          </cell>
          <cell r="E243" t="str">
            <v>Kanalizacia Mezdra</v>
          </cell>
          <cell r="F243" t="str">
            <v>NOTCON</v>
          </cell>
          <cell r="G243" t="str">
            <v>Враца</v>
          </cell>
          <cell r="H243" t="str">
            <v>БДДР</v>
          </cell>
        </row>
        <row r="244">
          <cell r="D244" t="str">
            <v>BGCO47336_00_01</v>
          </cell>
          <cell r="E244" t="str">
            <v>Kanalizacia Marten</v>
          </cell>
          <cell r="F244" t="str">
            <v>NOTCON</v>
          </cell>
          <cell r="G244" t="str">
            <v>Русе</v>
          </cell>
          <cell r="H244" t="str">
            <v>БДДР</v>
          </cell>
        </row>
        <row r="245">
          <cell r="D245" t="str">
            <v>BGCO47295_00_01</v>
          </cell>
          <cell r="E245" t="str">
            <v>Kanalizacia Markovo</v>
          </cell>
          <cell r="F245" t="str">
            <v>NOTCON</v>
          </cell>
          <cell r="G245" t="str">
            <v>Пловдив</v>
          </cell>
          <cell r="H245" t="str">
            <v>БДИБР</v>
          </cell>
        </row>
        <row r="246">
          <cell r="D246" t="str">
            <v>BGCO47086_00_01</v>
          </cell>
          <cell r="E246" t="str">
            <v>Kanalizacia Manole</v>
          </cell>
          <cell r="F246" t="str">
            <v>NOTCON</v>
          </cell>
          <cell r="G246" t="str">
            <v>Пловдив</v>
          </cell>
          <cell r="H246" t="str">
            <v>БДИБР</v>
          </cell>
        </row>
        <row r="247">
          <cell r="D247" t="str">
            <v>BGCO46749_00_01</v>
          </cell>
          <cell r="E247" t="str">
            <v>Kanalizacia Malo Konare</v>
          </cell>
          <cell r="F247" t="str">
            <v>NOTCON</v>
          </cell>
          <cell r="G247" t="str">
            <v>Пазарджик</v>
          </cell>
          <cell r="H247" t="str">
            <v>БДИБР</v>
          </cell>
        </row>
        <row r="248">
          <cell r="D248" t="str">
            <v>BGCO46663_00_01</v>
          </cell>
          <cell r="E248" t="str">
            <v>Kanalizacia Malko Tarnovo</v>
          </cell>
          <cell r="F248" t="str">
            <v>NOTCON</v>
          </cell>
          <cell r="G248" t="str">
            <v>Бургас</v>
          </cell>
          <cell r="H248" t="str">
            <v>БДЧР</v>
          </cell>
        </row>
        <row r="249">
          <cell r="D249" t="str">
            <v>BGCO49494_00_01</v>
          </cell>
          <cell r="E249" t="str">
            <v>Kanalizacia Maglizh</v>
          </cell>
          <cell r="F249" t="str">
            <v>NOTCON</v>
          </cell>
          <cell r="G249" t="str">
            <v>Стара Загора</v>
          </cell>
          <cell r="H249" t="str">
            <v>БДИБР</v>
          </cell>
        </row>
        <row r="250">
          <cell r="D250" t="str">
            <v>BGCO44570_00_01</v>
          </cell>
          <cell r="E250" t="str">
            <v>Kanalizacia Lyubimets</v>
          </cell>
          <cell r="F250" t="str">
            <v>NOTCON</v>
          </cell>
          <cell r="G250" t="str">
            <v>Хасково</v>
          </cell>
          <cell r="H250" t="str">
            <v>БДИБР</v>
          </cell>
        </row>
        <row r="251">
          <cell r="D251" t="str">
            <v>BGCO44327_00_01</v>
          </cell>
          <cell r="E251" t="str">
            <v>Kanalizacia Lukovit</v>
          </cell>
          <cell r="F251" t="str">
            <v>NOTCON</v>
          </cell>
          <cell r="G251" t="str">
            <v>Ловеч</v>
          </cell>
          <cell r="H251" t="str">
            <v>БДДР</v>
          </cell>
        </row>
        <row r="252">
          <cell r="D252" t="str">
            <v>BGCO44063_00_01</v>
          </cell>
          <cell r="E252" t="str">
            <v>Kanalizacia Lozen</v>
          </cell>
          <cell r="F252" t="str">
            <v>NOTCON</v>
          </cell>
          <cell r="G252" t="str">
            <v>София (столица)</v>
          </cell>
          <cell r="H252" t="str">
            <v>БДДР</v>
          </cell>
        </row>
        <row r="253">
          <cell r="D253" t="str">
            <v>BGCO44238_00_01</v>
          </cell>
          <cell r="E253" t="str">
            <v>Kanalizacia Lom</v>
          </cell>
          <cell r="F253" t="str">
            <v>NOTCON</v>
          </cell>
          <cell r="G253" t="str">
            <v>Монтана</v>
          </cell>
          <cell r="H253" t="str">
            <v>БДДР</v>
          </cell>
        </row>
        <row r="254">
          <cell r="D254" t="str">
            <v>BGCO43236_00_01</v>
          </cell>
          <cell r="E254" t="str">
            <v>Kanalizacia Levski</v>
          </cell>
          <cell r="F254" t="str">
            <v>NOTCON</v>
          </cell>
          <cell r="G254" t="str">
            <v>Плевен</v>
          </cell>
          <cell r="H254" t="str">
            <v>БДДР</v>
          </cell>
        </row>
        <row r="255">
          <cell r="D255" t="str">
            <v>BGCO43476_00_01</v>
          </cell>
          <cell r="E255" t="str">
            <v>Kanalizacia Letnitsa</v>
          </cell>
          <cell r="F255" t="str">
            <v>NOTCON</v>
          </cell>
          <cell r="G255" t="str">
            <v>Ловеч</v>
          </cell>
          <cell r="H255" t="str">
            <v>БДДР</v>
          </cell>
        </row>
        <row r="256">
          <cell r="D256" t="str">
            <v>BGCO44478_00_01</v>
          </cell>
          <cell r="E256" t="str">
            <v>Kanalizacia Laki</v>
          </cell>
          <cell r="F256" t="str">
            <v>NOTCON</v>
          </cell>
          <cell r="G256" t="str">
            <v>Пловдив</v>
          </cell>
          <cell r="H256" t="str">
            <v>БДИБР</v>
          </cell>
        </row>
        <row r="257">
          <cell r="D257" t="str">
            <v>BGCO07079_06_01</v>
          </cell>
          <cell r="E257" t="str">
            <v>Kanalizacia kv. Kraimorie (Burgas)</v>
          </cell>
          <cell r="F257" t="str">
            <v>NOTCON</v>
          </cell>
          <cell r="G257" t="str">
            <v>Бургас</v>
          </cell>
          <cell r="H257" t="str">
            <v>БДЧР</v>
          </cell>
        </row>
        <row r="258">
          <cell r="D258" t="str">
            <v>BGCO40717_00_01</v>
          </cell>
          <cell r="E258" t="str">
            <v>Kanalizacia Kurtovo konare</v>
          </cell>
          <cell r="F258" t="str">
            <v>NOTCON</v>
          </cell>
          <cell r="G258" t="str">
            <v>Пловдив</v>
          </cell>
          <cell r="H258" t="str">
            <v>БДИБР</v>
          </cell>
        </row>
        <row r="259">
          <cell r="D259" t="str">
            <v>BGCO40525_00_01</v>
          </cell>
          <cell r="E259" t="str">
            <v>Kanalizacia Kula</v>
          </cell>
          <cell r="F259" t="str">
            <v>NOTCON</v>
          </cell>
          <cell r="G259" t="str">
            <v>Видин</v>
          </cell>
          <cell r="H259" t="str">
            <v>БДДР</v>
          </cell>
        </row>
        <row r="260">
          <cell r="D260" t="str">
            <v>BGCO40467_00_01</v>
          </cell>
          <cell r="E260" t="str">
            <v>Kanalizacia Kuklen</v>
          </cell>
          <cell r="F260" t="str">
            <v>NOTCON</v>
          </cell>
          <cell r="G260" t="str">
            <v>Пловдив</v>
          </cell>
          <cell r="H260" t="str">
            <v>БДИБР</v>
          </cell>
        </row>
        <row r="261">
          <cell r="D261" t="str">
            <v>BGCO40083_00_01</v>
          </cell>
          <cell r="E261" t="str">
            <v>Kanalizacia Krushare</v>
          </cell>
          <cell r="F261" t="str">
            <v>NOTCON</v>
          </cell>
          <cell r="G261" t="str">
            <v>Сливен</v>
          </cell>
          <cell r="H261" t="str">
            <v>БДИБР</v>
          </cell>
        </row>
        <row r="262">
          <cell r="D262" t="str">
            <v>BGCO40052_00_01</v>
          </cell>
          <cell r="E262" t="str">
            <v>Kanalizacia Krupnik</v>
          </cell>
          <cell r="F262" t="str">
            <v>NOTCON</v>
          </cell>
          <cell r="G262" t="str">
            <v>Благоевград</v>
          </cell>
          <cell r="H262" t="str">
            <v>БДЗБР</v>
          </cell>
        </row>
        <row r="263">
          <cell r="D263" t="str">
            <v>BGCO40004_00_01</v>
          </cell>
          <cell r="E263" t="str">
            <v>Kanalizacia Krumovo</v>
          </cell>
          <cell r="F263" t="str">
            <v>NOTCON</v>
          </cell>
          <cell r="G263" t="str">
            <v>Пловдив</v>
          </cell>
          <cell r="H263" t="str">
            <v>БДИБР</v>
          </cell>
        </row>
        <row r="264">
          <cell r="D264" t="str">
            <v>BGCO39970_00_01</v>
          </cell>
          <cell r="E264" t="str">
            <v>Kanalizacia Krumovgrad</v>
          </cell>
          <cell r="F264" t="str">
            <v>NOTCON</v>
          </cell>
          <cell r="G264" t="str">
            <v>Кърджали</v>
          </cell>
          <cell r="H264" t="str">
            <v>БДИБР</v>
          </cell>
        </row>
        <row r="265">
          <cell r="D265" t="str">
            <v>BGCO39846_00_01</v>
          </cell>
          <cell r="E265" t="str">
            <v>Kanalizacia Krivodol</v>
          </cell>
          <cell r="F265" t="str">
            <v>NOTCON</v>
          </cell>
          <cell r="G265" t="str">
            <v>Враца</v>
          </cell>
          <cell r="H265" t="str">
            <v>БДДР</v>
          </cell>
        </row>
        <row r="266">
          <cell r="D266" t="str">
            <v>BGCO39921_00_01</v>
          </cell>
          <cell r="E266" t="str">
            <v>Kanalizacia Krichim</v>
          </cell>
          <cell r="F266" t="str">
            <v>NOTCON</v>
          </cell>
          <cell r="G266" t="str">
            <v>Пловдив</v>
          </cell>
          <cell r="H266" t="str">
            <v>БДИБР</v>
          </cell>
        </row>
        <row r="267">
          <cell r="D267" t="str">
            <v>BGCO14492_00_01</v>
          </cell>
          <cell r="E267" t="str">
            <v>Kanalizacia Kresna</v>
          </cell>
          <cell r="F267" t="str">
            <v>NOTCON</v>
          </cell>
          <cell r="G267" t="str">
            <v>Благоевград</v>
          </cell>
          <cell r="H267" t="str">
            <v>БДЗБР</v>
          </cell>
        </row>
        <row r="268">
          <cell r="D268" t="str">
            <v>BGCO40292_00_01</v>
          </cell>
          <cell r="E268" t="str">
            <v>Kanalizacia Kran</v>
          </cell>
          <cell r="F268" t="str">
            <v>NOTCON</v>
          </cell>
          <cell r="G268" t="str">
            <v>Стара Загора</v>
          </cell>
          <cell r="H268" t="str">
            <v>БДИБР</v>
          </cell>
        </row>
        <row r="269">
          <cell r="D269" t="str">
            <v>BGCO39270_00_01</v>
          </cell>
          <cell r="E269" t="str">
            <v>Kanalizacia Kraishte</v>
          </cell>
          <cell r="F269" t="str">
            <v>NOTCON</v>
          </cell>
          <cell r="G269" t="str">
            <v>Благоевград</v>
          </cell>
          <cell r="H269" t="str">
            <v>БДЗБР</v>
          </cell>
        </row>
        <row r="270">
          <cell r="D270" t="str">
            <v>BGCO37798_00_01</v>
          </cell>
          <cell r="E270" t="str">
            <v>Kanalizacia Kozloduy</v>
          </cell>
          <cell r="F270" t="str">
            <v>NOTCON</v>
          </cell>
          <cell r="G270" t="str">
            <v>Враца</v>
          </cell>
          <cell r="H270" t="str">
            <v>БДДР</v>
          </cell>
        </row>
        <row r="271">
          <cell r="D271" t="str">
            <v>BGCO37863_00_01</v>
          </cell>
          <cell r="E271" t="str">
            <v>Kanalizacia Koynare</v>
          </cell>
          <cell r="F271" t="str">
            <v>NOTCON</v>
          </cell>
          <cell r="G271" t="str">
            <v>Плевен</v>
          </cell>
          <cell r="H271" t="str">
            <v>БДДР</v>
          </cell>
        </row>
        <row r="272">
          <cell r="D272" t="str">
            <v>BGCO37491_00_01</v>
          </cell>
          <cell r="E272" t="str">
            <v>Kanalizacia Kovachevo</v>
          </cell>
          <cell r="F272" t="str">
            <v>NOTCON</v>
          </cell>
          <cell r="G272" t="str">
            <v>Пазарджик</v>
          </cell>
          <cell r="H272" t="str">
            <v>БДИБР</v>
          </cell>
        </row>
        <row r="273">
          <cell r="D273" t="str">
            <v>BGCO39030_00_01</v>
          </cell>
          <cell r="E273" t="str">
            <v>Kanalizacia Kotel</v>
          </cell>
          <cell r="F273" t="str">
            <v>NOTCON</v>
          </cell>
          <cell r="G273" t="str">
            <v>Сливен</v>
          </cell>
          <cell r="H273" t="str">
            <v>БДЧР</v>
          </cell>
        </row>
        <row r="274">
          <cell r="D274" t="str">
            <v>BGCO38978_00_01</v>
          </cell>
          <cell r="E274" t="str">
            <v>Kanalizacia Kostinbrod</v>
          </cell>
          <cell r="F274" t="str">
            <v>NOTCON</v>
          </cell>
          <cell r="G274" t="str">
            <v>София</v>
          </cell>
          <cell r="H274" t="str">
            <v>БДДР</v>
          </cell>
        </row>
        <row r="275">
          <cell r="D275" t="str">
            <v>BGCO38902_00_01</v>
          </cell>
          <cell r="E275" t="str">
            <v>Kanalizacia Kostenets</v>
          </cell>
          <cell r="F275" t="str">
            <v>NOTCON</v>
          </cell>
          <cell r="G275" t="str">
            <v>София</v>
          </cell>
          <cell r="H275" t="str">
            <v>БДИБР</v>
          </cell>
        </row>
        <row r="276">
          <cell r="D276" t="str">
            <v>BGCO38916_00_01</v>
          </cell>
          <cell r="E276" t="str">
            <v>Kanalizacia Kostenets</v>
          </cell>
          <cell r="F276" t="str">
            <v>NOTCON</v>
          </cell>
          <cell r="G276" t="str">
            <v>София</v>
          </cell>
          <cell r="H276" t="str">
            <v>БДИБР</v>
          </cell>
        </row>
        <row r="277">
          <cell r="D277" t="str">
            <v>BGCO38844_00_01</v>
          </cell>
          <cell r="E277" t="str">
            <v>Kanalizacia Kostandovo</v>
          </cell>
          <cell r="F277" t="str">
            <v>NOTCON</v>
          </cell>
          <cell r="G277" t="str">
            <v>Пазарджик</v>
          </cell>
          <cell r="H277" t="str">
            <v>БДИБР</v>
          </cell>
        </row>
        <row r="278">
          <cell r="D278" t="str">
            <v>BGCO38558_00_01</v>
          </cell>
          <cell r="E278" t="str">
            <v>Kanalizacia Koprivshtitsa</v>
          </cell>
          <cell r="F278" t="str">
            <v>NOTCON</v>
          </cell>
          <cell r="G278" t="str">
            <v>София</v>
          </cell>
          <cell r="H278" t="str">
            <v>БДИБР</v>
          </cell>
        </row>
        <row r="279">
          <cell r="D279" t="str">
            <v>BGCO38563_00_01</v>
          </cell>
          <cell r="E279" t="str">
            <v>Kanalizacia Koprinka</v>
          </cell>
          <cell r="F279" t="str">
            <v>NOTCON</v>
          </cell>
          <cell r="G279" t="str">
            <v>Стара Загора</v>
          </cell>
          <cell r="H279" t="str">
            <v>БДИБР</v>
          </cell>
        </row>
        <row r="280">
          <cell r="D280" t="str">
            <v>BGCO39116_00_01</v>
          </cell>
          <cell r="E280" t="str">
            <v>Kanalizacia Kocherinovo</v>
          </cell>
          <cell r="F280" t="str">
            <v>NOTCON</v>
          </cell>
          <cell r="G280" t="str">
            <v>Кюстендил</v>
          </cell>
          <cell r="H280" t="str">
            <v>БДЗБР</v>
          </cell>
        </row>
        <row r="281">
          <cell r="D281" t="str">
            <v>BGCO39089_00_01</v>
          </cell>
          <cell r="E281" t="str">
            <v>Kanalizacia Kochan</v>
          </cell>
          <cell r="F281" t="str">
            <v>NOTCON</v>
          </cell>
          <cell r="G281" t="str">
            <v>Благоевград</v>
          </cell>
          <cell r="H281" t="str">
            <v>БДЗБР</v>
          </cell>
        </row>
        <row r="282">
          <cell r="D282" t="str">
            <v>BGCO37376_00_01</v>
          </cell>
          <cell r="E282" t="str">
            <v>Kanalizacia Knezha</v>
          </cell>
          <cell r="F282" t="str">
            <v>NOTCON</v>
          </cell>
          <cell r="G282" t="str">
            <v>Плевен</v>
          </cell>
          <cell r="H282" t="str">
            <v>БДДР</v>
          </cell>
        </row>
        <row r="283">
          <cell r="D283" t="str">
            <v>BGCO36837_00_01</v>
          </cell>
          <cell r="E283" t="str">
            <v>Kanalizacia Kilifarevo</v>
          </cell>
          <cell r="F283" t="str">
            <v>NOTCON</v>
          </cell>
          <cell r="G283" t="str">
            <v>Велико Търново</v>
          </cell>
          <cell r="H283" t="str">
            <v>БДДР</v>
          </cell>
        </row>
        <row r="284">
          <cell r="D284" t="str">
            <v>BGCO35239_00_01</v>
          </cell>
          <cell r="E284" t="str">
            <v>Kanalizacia Kazichene</v>
          </cell>
          <cell r="F284" t="str">
            <v>NOTCON</v>
          </cell>
          <cell r="G284" t="str">
            <v>София (столица)</v>
          </cell>
          <cell r="H284" t="str">
            <v>БДДР</v>
          </cell>
        </row>
        <row r="285">
          <cell r="D285" t="str">
            <v>BGCO36676_00_01</v>
          </cell>
          <cell r="E285" t="str">
            <v>Kanalizacia Katunitsa</v>
          </cell>
          <cell r="F285" t="str">
            <v>NOTCON</v>
          </cell>
          <cell r="G285" t="str">
            <v>Пловдив</v>
          </cell>
          <cell r="H285" t="str">
            <v>БДИБР</v>
          </cell>
        </row>
        <row r="286">
          <cell r="D286" t="str">
            <v>BGCO36587_00_01</v>
          </cell>
          <cell r="E286" t="str">
            <v>Kanalizacia Kaspichan</v>
          </cell>
          <cell r="F286" t="str">
            <v>NOTCON</v>
          </cell>
          <cell r="G286" t="str">
            <v>Шумен</v>
          </cell>
          <cell r="H286" t="str">
            <v>БДЧР</v>
          </cell>
        </row>
        <row r="287">
          <cell r="D287" t="str">
            <v>BGCO36525_00_01</v>
          </cell>
          <cell r="E287" t="str">
            <v>Kanalizacia Karnobat</v>
          </cell>
          <cell r="F287" t="str">
            <v>NOTCON</v>
          </cell>
          <cell r="G287" t="str">
            <v>Бургас</v>
          </cell>
          <cell r="H287" t="str">
            <v>БДИБР</v>
          </cell>
        </row>
        <row r="288">
          <cell r="D288" t="str">
            <v>BGCO36498_00_01</v>
          </cell>
          <cell r="E288" t="str">
            <v>Kanalizacia Karlovo</v>
          </cell>
          <cell r="F288" t="str">
            <v>NOTCON</v>
          </cell>
          <cell r="G288" t="str">
            <v>Пловдив</v>
          </cell>
          <cell r="H288" t="str">
            <v>БДИБР</v>
          </cell>
        </row>
        <row r="289">
          <cell r="D289" t="str">
            <v>BGCO40909_00_01</v>
          </cell>
          <cell r="E289" t="str">
            <v>Kanalizacia Kardzhali</v>
          </cell>
          <cell r="F289" t="str">
            <v>NOTCON</v>
          </cell>
          <cell r="G289" t="str">
            <v>Кърджали</v>
          </cell>
          <cell r="H289" t="str">
            <v>БДИБР</v>
          </cell>
        </row>
        <row r="290">
          <cell r="D290" t="str">
            <v>BGCO35883_00_01</v>
          </cell>
          <cell r="E290" t="str">
            <v>Kanalizacia Kameno</v>
          </cell>
          <cell r="F290" t="str">
            <v>NOTCON</v>
          </cell>
          <cell r="G290" t="str">
            <v>Бургас</v>
          </cell>
          <cell r="H290" t="str">
            <v>БДЧР</v>
          </cell>
        </row>
        <row r="291">
          <cell r="D291" t="str">
            <v>BGCO35701_00_01</v>
          </cell>
          <cell r="E291" t="str">
            <v>Kanalizacia Kamenar</v>
          </cell>
          <cell r="F291" t="str">
            <v>NOTCON</v>
          </cell>
          <cell r="G291" t="str">
            <v>Варна</v>
          </cell>
          <cell r="H291" t="str">
            <v>БДЧР</v>
          </cell>
        </row>
        <row r="292">
          <cell r="D292" t="str">
            <v>BGCO35523_00_01</v>
          </cell>
          <cell r="E292" t="str">
            <v>Kanalizacia Kaloyanovo</v>
          </cell>
          <cell r="F292" t="str">
            <v>NOTCON</v>
          </cell>
          <cell r="G292" t="str">
            <v>Пловдив</v>
          </cell>
          <cell r="H292" t="str">
            <v>БДИБР</v>
          </cell>
        </row>
        <row r="293">
          <cell r="D293" t="str">
            <v>BGCO35496_00_01</v>
          </cell>
          <cell r="E293" t="str">
            <v>Kanalizacia Kalofer</v>
          </cell>
          <cell r="F293" t="str">
            <v>NOTCON</v>
          </cell>
          <cell r="G293" t="str">
            <v>Пловдив</v>
          </cell>
          <cell r="H293" t="str">
            <v>БДИБР</v>
          </cell>
        </row>
        <row r="294">
          <cell r="D294" t="str">
            <v>BGCO41143_00_01</v>
          </cell>
          <cell r="E294" t="str">
            <v>Kanalizacia Kalipetrovo</v>
          </cell>
          <cell r="F294" t="str">
            <v>NOTCON</v>
          </cell>
          <cell r="G294" t="str">
            <v>Силистра</v>
          </cell>
          <cell r="H294" t="str">
            <v>БДДР</v>
          </cell>
        </row>
        <row r="295">
          <cell r="D295" t="str">
            <v>BGCO35300_00_01</v>
          </cell>
          <cell r="E295" t="str">
            <v>Kanalizacia Kalekovets</v>
          </cell>
          <cell r="F295" t="str">
            <v>NOTCON</v>
          </cell>
          <cell r="G295" t="str">
            <v>Пловдив</v>
          </cell>
          <cell r="H295" t="str">
            <v>БДИБР</v>
          </cell>
        </row>
        <row r="296">
          <cell r="D296" t="str">
            <v>BGCO35033_00_01</v>
          </cell>
          <cell r="E296" t="str">
            <v>Kanalizacia Kableshkovo</v>
          </cell>
          <cell r="F296" t="str">
            <v>NOTCON</v>
          </cell>
          <cell r="G296" t="str">
            <v>Бургас</v>
          </cell>
          <cell r="H296" t="str">
            <v>БДЧР</v>
          </cell>
        </row>
        <row r="297">
          <cell r="D297" t="str">
            <v>BGCO32024_00_01</v>
          </cell>
          <cell r="E297" t="str">
            <v>Kanalizacia Ivaylovgrad</v>
          </cell>
          <cell r="F297" t="str">
            <v>NOTCON</v>
          </cell>
          <cell r="G297" t="str">
            <v>Хасково</v>
          </cell>
          <cell r="H297" t="str">
            <v>БДИБР</v>
          </cell>
        </row>
        <row r="298">
          <cell r="D298" t="str">
            <v>BGCO32010_00_01</v>
          </cell>
          <cell r="E298" t="str">
            <v>Kanalizacia Ivaylo</v>
          </cell>
          <cell r="F298" t="str">
            <v>NOTCON</v>
          </cell>
          <cell r="G298" t="str">
            <v>Пазарджик</v>
          </cell>
          <cell r="H298" t="str">
            <v>БДИБР</v>
          </cell>
        </row>
        <row r="299">
          <cell r="D299" t="str">
            <v>BGCO32843_00_01</v>
          </cell>
          <cell r="E299" t="str">
            <v>Kanalizacia Iskrets</v>
          </cell>
          <cell r="F299" t="str">
            <v>NOTCON</v>
          </cell>
          <cell r="G299" t="str">
            <v>София</v>
          </cell>
          <cell r="H299" t="str">
            <v>БДДР</v>
          </cell>
        </row>
        <row r="300">
          <cell r="D300" t="str">
            <v>BGCO55782_00_01</v>
          </cell>
          <cell r="E300" t="str">
            <v>Kanalizacia Iskar</v>
          </cell>
          <cell r="F300" t="str">
            <v>NOTCON</v>
          </cell>
          <cell r="G300" t="str">
            <v>Плевен</v>
          </cell>
          <cell r="H300" t="str">
            <v>БДДР</v>
          </cell>
        </row>
        <row r="301">
          <cell r="D301" t="str">
            <v>BGCO02837_01_01</v>
          </cell>
          <cell r="E301" t="str">
            <v>Kanalizacia Iazovir Batak</v>
          </cell>
          <cell r="F301" t="str">
            <v>NOTCON</v>
          </cell>
          <cell r="G301" t="str">
            <v>Пазарджик</v>
          </cell>
          <cell r="H301" t="str">
            <v>БДИБР</v>
          </cell>
        </row>
        <row r="302">
          <cell r="D302" t="str">
            <v>BGCO77181_00_01</v>
          </cell>
          <cell r="E302" t="str">
            <v>Kanalizacia Harmanli</v>
          </cell>
          <cell r="F302" t="str">
            <v>NOTCON</v>
          </cell>
          <cell r="G302" t="str">
            <v>Хасково</v>
          </cell>
          <cell r="H302" t="str">
            <v>БДИБР</v>
          </cell>
        </row>
        <row r="303">
          <cell r="D303" t="str">
            <v>BGCO77058_00_01</v>
          </cell>
          <cell r="E303" t="str">
            <v>Kanalizacia Hadzhidimovo</v>
          </cell>
          <cell r="F303" t="str">
            <v>NOTCON</v>
          </cell>
          <cell r="G303" t="str">
            <v>Благоевград</v>
          </cell>
          <cell r="H303" t="str">
            <v>БДЗБР</v>
          </cell>
        </row>
        <row r="304">
          <cell r="D304" t="str">
            <v>BGCO18157_00_01</v>
          </cell>
          <cell r="E304" t="str">
            <v>Kanalizacia Gurkovo</v>
          </cell>
          <cell r="F304" t="str">
            <v>NOTCON</v>
          </cell>
          <cell r="G304" t="str">
            <v>Стара Загора</v>
          </cell>
          <cell r="H304" t="str">
            <v>БДИБР</v>
          </cell>
        </row>
        <row r="305">
          <cell r="D305" t="str">
            <v>BGCO18099_00_01</v>
          </cell>
          <cell r="E305" t="str">
            <v>Kanalizacia Gulyantsi</v>
          </cell>
          <cell r="F305" t="str">
            <v>NOTCON</v>
          </cell>
          <cell r="G305" t="str">
            <v>Плевен</v>
          </cell>
          <cell r="H305" t="str">
            <v>БДДР</v>
          </cell>
        </row>
        <row r="306">
          <cell r="D306" t="str">
            <v>BGCO17912_00_01</v>
          </cell>
          <cell r="E306" t="str">
            <v>Kanalizacia Grozdyovo</v>
          </cell>
          <cell r="F306" t="str">
            <v>NOTCON</v>
          </cell>
          <cell r="G306" t="str">
            <v>Варна</v>
          </cell>
          <cell r="H306" t="str">
            <v>БДЧР</v>
          </cell>
        </row>
        <row r="307">
          <cell r="D307" t="str">
            <v>BGCO17484_00_01</v>
          </cell>
          <cell r="E307" t="str">
            <v>Kanalizacia Gradina</v>
          </cell>
          <cell r="F307" t="str">
            <v>NOTCON</v>
          </cell>
          <cell r="G307" t="str">
            <v>Пловдив</v>
          </cell>
          <cell r="H307" t="str">
            <v>БДИБР</v>
          </cell>
        </row>
        <row r="308">
          <cell r="D308" t="str">
            <v>BGCO17436_00_01</v>
          </cell>
          <cell r="E308" t="str">
            <v>Kanalizacia Gradets</v>
          </cell>
          <cell r="F308" t="str">
            <v>NOTCON</v>
          </cell>
          <cell r="G308" t="str">
            <v>Сливен</v>
          </cell>
          <cell r="H308" t="str">
            <v>БДЧР</v>
          </cell>
        </row>
        <row r="309">
          <cell r="D309" t="str">
            <v>BGCO17395_00_01</v>
          </cell>
          <cell r="E309" t="str">
            <v>Kanalizacia Gotse Delchev</v>
          </cell>
          <cell r="F309" t="str">
            <v>NOTCON</v>
          </cell>
          <cell r="G309" t="str">
            <v>Благоевград</v>
          </cell>
          <cell r="H309" t="str">
            <v>БДЗБР</v>
          </cell>
        </row>
        <row r="310">
          <cell r="D310" t="str">
            <v>BGCO15309_00_01</v>
          </cell>
          <cell r="E310" t="str">
            <v>Kanalizacia Godech</v>
          </cell>
          <cell r="F310" t="str">
            <v>NOTCON</v>
          </cell>
          <cell r="G310" t="str">
            <v>София</v>
          </cell>
          <cell r="H310" t="str">
            <v>БДДР</v>
          </cell>
        </row>
        <row r="311">
          <cell r="D311" t="str">
            <v>BGCO18505_00_01</v>
          </cell>
          <cell r="E311" t="str">
            <v>Kanalizacia Glozhene</v>
          </cell>
          <cell r="F311" t="str">
            <v>NOTCON</v>
          </cell>
          <cell r="G311" t="str">
            <v>Враца</v>
          </cell>
          <cell r="H311" t="str">
            <v>БДДР</v>
          </cell>
        </row>
        <row r="312">
          <cell r="D312" t="str">
            <v>BGCO15151_00_01</v>
          </cell>
          <cell r="E312" t="str">
            <v>Kanalizacia Glodzhevo</v>
          </cell>
          <cell r="F312" t="str">
            <v>NOTCON</v>
          </cell>
          <cell r="G312" t="str">
            <v>Русе</v>
          </cell>
          <cell r="H312" t="str">
            <v>БДДР</v>
          </cell>
        </row>
        <row r="313">
          <cell r="D313" t="str">
            <v>BGCO15028_00_01</v>
          </cell>
          <cell r="E313" t="str">
            <v>Kanalizacia Glavinitsa</v>
          </cell>
          <cell r="F313" t="str">
            <v>NOTCON</v>
          </cell>
          <cell r="G313" t="str">
            <v>Пазарджик</v>
          </cell>
          <cell r="H313" t="str">
            <v>БДИБР</v>
          </cell>
        </row>
        <row r="314">
          <cell r="D314" t="str">
            <v>BGCO14831_00_01</v>
          </cell>
          <cell r="E314" t="str">
            <v>Kanalizacia German</v>
          </cell>
          <cell r="F314" t="str">
            <v>NOTCON</v>
          </cell>
          <cell r="G314" t="str">
            <v>София (столица)</v>
          </cell>
          <cell r="H314" t="str">
            <v>БДДР</v>
          </cell>
        </row>
        <row r="315">
          <cell r="D315" t="str">
            <v>BGCO14386_00_01</v>
          </cell>
          <cell r="E315" t="str">
            <v>Kanalizacia Galata</v>
          </cell>
          <cell r="F315" t="str">
            <v>NOTCON</v>
          </cell>
          <cell r="G315" t="str">
            <v>Ловеч</v>
          </cell>
          <cell r="H315" t="str">
            <v>БДДР</v>
          </cell>
        </row>
        <row r="316">
          <cell r="D316" t="str">
            <v>BGCO18280_00_01</v>
          </cell>
          <cell r="E316" t="str">
            <v>Kanalizacia Galabovo</v>
          </cell>
          <cell r="F316" t="str">
            <v>NOTCON</v>
          </cell>
          <cell r="G316" t="str">
            <v>Стара Загора</v>
          </cell>
          <cell r="H316" t="str">
            <v>БДИБР</v>
          </cell>
        </row>
        <row r="317">
          <cell r="D317" t="str">
            <v>BGCO14218_00_01</v>
          </cell>
          <cell r="E317" t="str">
            <v>Kanalizacia Gabrovo</v>
          </cell>
          <cell r="F317" t="str">
            <v>NOTCON</v>
          </cell>
          <cell r="G317" t="str">
            <v>Габрово</v>
          </cell>
          <cell r="H317" t="str">
            <v>БДДР</v>
          </cell>
        </row>
        <row r="318">
          <cell r="D318" t="str">
            <v>BGCO27632_00_01</v>
          </cell>
          <cell r="E318" t="str">
            <v>Kanalizacia Etropole</v>
          </cell>
          <cell r="F318" t="str">
            <v>NOTCON</v>
          </cell>
          <cell r="G318" t="str">
            <v>София</v>
          </cell>
          <cell r="H318" t="str">
            <v>БДДР</v>
          </cell>
        </row>
        <row r="319">
          <cell r="D319" t="str">
            <v>BGCO27499_00_01</v>
          </cell>
          <cell r="E319" t="str">
            <v>Kanalizacia Enina</v>
          </cell>
          <cell r="F319" t="str">
            <v>NOTCON</v>
          </cell>
          <cell r="G319" t="str">
            <v>Стара Загора</v>
          </cell>
          <cell r="H319" t="str">
            <v>БДИБР</v>
          </cell>
        </row>
        <row r="320">
          <cell r="D320" t="str">
            <v>BGCO27303_00_01</v>
          </cell>
          <cell r="E320" t="str">
            <v>Kanalizacia Elin Pelin</v>
          </cell>
          <cell r="F320" t="str">
            <v>NOTCON</v>
          </cell>
          <cell r="G320" t="str">
            <v>София</v>
          </cell>
          <cell r="H320" t="str">
            <v>БДДР</v>
          </cell>
        </row>
        <row r="321">
          <cell r="D321" t="str">
            <v>BGCO27382_00_01</v>
          </cell>
          <cell r="E321" t="str">
            <v>Kanalizacia Elhovo</v>
          </cell>
          <cell r="F321" t="str">
            <v>NOTCON</v>
          </cell>
          <cell r="G321" t="str">
            <v>Ямбол</v>
          </cell>
          <cell r="H321" t="str">
            <v>БДИБР</v>
          </cell>
        </row>
        <row r="322">
          <cell r="D322" t="str">
            <v>BGCO27190_00_01</v>
          </cell>
          <cell r="E322" t="str">
            <v>Kanalizacia Elena</v>
          </cell>
          <cell r="F322" t="str">
            <v>NOTCON</v>
          </cell>
          <cell r="G322" t="str">
            <v>Велико Търново</v>
          </cell>
          <cell r="H322" t="str">
            <v>БДДР</v>
          </cell>
        </row>
        <row r="323">
          <cell r="D323" t="str">
            <v>BGCO20746_00_01</v>
          </cell>
          <cell r="E323" t="str">
            <v>Kanalizacia Dzhebel</v>
          </cell>
          <cell r="F323" t="str">
            <v>NOTCON</v>
          </cell>
          <cell r="G323" t="str">
            <v>Кърджали</v>
          </cell>
          <cell r="H323" t="str">
            <v>БДИБР</v>
          </cell>
        </row>
        <row r="324">
          <cell r="D324" t="str">
            <v>BGCO24829_00_01</v>
          </cell>
          <cell r="E324" t="str">
            <v>Kanalizacia Dyankovo</v>
          </cell>
          <cell r="F324" t="str">
            <v>NOTCON</v>
          </cell>
          <cell r="G324" t="str">
            <v>Разград</v>
          </cell>
          <cell r="H324" t="str">
            <v>БДДР</v>
          </cell>
        </row>
        <row r="325">
          <cell r="D325" t="str">
            <v>BGCO20184_00_01</v>
          </cell>
          <cell r="E325" t="str">
            <v>Kanalizacia Dve mogili</v>
          </cell>
          <cell r="F325" t="str">
            <v>NOTCON</v>
          </cell>
          <cell r="G325" t="str">
            <v>Русе</v>
          </cell>
          <cell r="H325" t="str">
            <v>БДДР</v>
          </cell>
        </row>
        <row r="326">
          <cell r="D326" t="str">
            <v>BGCO68789_00_01</v>
          </cell>
          <cell r="E326" t="str">
            <v>Kanalizacia Dupnitsa</v>
          </cell>
          <cell r="F326" t="str">
            <v>NOTCON</v>
          </cell>
          <cell r="G326" t="str">
            <v>Кюстендил</v>
          </cell>
          <cell r="H326" t="str">
            <v>БДЗБР</v>
          </cell>
        </row>
        <row r="327">
          <cell r="D327" t="str">
            <v>BGCO24061_00_01</v>
          </cell>
          <cell r="E327" t="str">
            <v>Kanalizacia Dunavtsi</v>
          </cell>
          <cell r="F327" t="str">
            <v>NOTCON</v>
          </cell>
          <cell r="G327" t="str">
            <v>Видин</v>
          </cell>
          <cell r="H327" t="str">
            <v>БДДР</v>
          </cell>
        </row>
        <row r="328">
          <cell r="D328" t="str">
            <v>BGCO23947_00_01</v>
          </cell>
          <cell r="E328" t="str">
            <v>Kanalizacia Dryanovo</v>
          </cell>
          <cell r="F328" t="str">
            <v>NOTCON</v>
          </cell>
          <cell r="G328" t="str">
            <v>Габрово</v>
          </cell>
          <cell r="H328" t="str">
            <v>БДДР</v>
          </cell>
        </row>
        <row r="329">
          <cell r="D329" t="str">
            <v>BGCO23409_00_01</v>
          </cell>
          <cell r="E329" t="str">
            <v>Kanalizacia Dragoman</v>
          </cell>
          <cell r="F329" t="str">
            <v>NOTCON</v>
          </cell>
          <cell r="G329" t="str">
            <v>София</v>
          </cell>
          <cell r="H329" t="str">
            <v>БДДР</v>
          </cell>
        </row>
        <row r="330">
          <cell r="D330" t="str">
            <v>BGCO23234_00_01</v>
          </cell>
          <cell r="E330" t="str">
            <v>Kanalizacia Draginovo</v>
          </cell>
          <cell r="F330" t="str">
            <v>NOTCON</v>
          </cell>
          <cell r="G330" t="str">
            <v>Пазарджик</v>
          </cell>
          <cell r="H330" t="str">
            <v>БДИБР</v>
          </cell>
        </row>
        <row r="331">
          <cell r="D331" t="str">
            <v>BGCO23100_00_01</v>
          </cell>
          <cell r="E331" t="str">
            <v>Kanalizacia Draganovo</v>
          </cell>
          <cell r="F331" t="str">
            <v>NOTCON</v>
          </cell>
          <cell r="G331" t="str">
            <v>Велико Търново</v>
          </cell>
          <cell r="H331" t="str">
            <v>БДДР</v>
          </cell>
        </row>
        <row r="332">
          <cell r="D332" t="str">
            <v>BGCO23025_00_01</v>
          </cell>
          <cell r="E332" t="str">
            <v>Kanalizacia Dospat</v>
          </cell>
          <cell r="F332" t="str">
            <v>NOTCON</v>
          </cell>
          <cell r="G332" t="str">
            <v>Смолян</v>
          </cell>
          <cell r="H332" t="str">
            <v>БДЗБР</v>
          </cell>
        </row>
        <row r="333">
          <cell r="D333" t="str">
            <v>BGCO23008_00_01</v>
          </cell>
          <cell r="E333" t="str">
            <v>Kanalizacia Dorkovo</v>
          </cell>
          <cell r="F333" t="str">
            <v>NOTCON</v>
          </cell>
          <cell r="G333" t="str">
            <v>Пазарджик</v>
          </cell>
          <cell r="H333" t="str">
            <v>БДИБР</v>
          </cell>
        </row>
        <row r="334">
          <cell r="D334" t="str">
            <v>BGCO22407_00_01</v>
          </cell>
          <cell r="E334" t="str">
            <v>Kanalizacia Dolni Dabnik</v>
          </cell>
          <cell r="F334" t="str">
            <v>NOTCON</v>
          </cell>
          <cell r="G334" t="str">
            <v>Плевен</v>
          </cell>
          <cell r="H334" t="str">
            <v>БДДР</v>
          </cell>
        </row>
        <row r="335">
          <cell r="D335" t="str">
            <v>BGCO22215_00_01</v>
          </cell>
          <cell r="E335" t="str">
            <v>Kanalizacia Dolna Mitropoliya</v>
          </cell>
          <cell r="F335" t="str">
            <v>NOTCON</v>
          </cell>
          <cell r="G335" t="str">
            <v>Плевен</v>
          </cell>
          <cell r="H335" t="str">
            <v>БДДР</v>
          </cell>
        </row>
        <row r="336">
          <cell r="D336" t="str">
            <v>BGCO22006_00_01</v>
          </cell>
          <cell r="E336" t="str">
            <v>Kanalizacia Dolna Banya</v>
          </cell>
          <cell r="F336" t="str">
            <v>NOTCON</v>
          </cell>
          <cell r="G336" t="str">
            <v>София</v>
          </cell>
          <cell r="H336" t="str">
            <v>БДИБР</v>
          </cell>
        </row>
        <row r="337">
          <cell r="D337" t="str">
            <v>BGCO21498_00_01</v>
          </cell>
          <cell r="E337" t="str">
            <v>Kanalizacia Dobrinishte</v>
          </cell>
          <cell r="F337" t="str">
            <v>NOTCON</v>
          </cell>
          <cell r="G337" t="str">
            <v>Благоевград</v>
          </cell>
          <cell r="H337" t="str">
            <v>БДЗБР</v>
          </cell>
        </row>
        <row r="338">
          <cell r="D338" t="str">
            <v>BGCO20465_00_01</v>
          </cell>
          <cell r="E338" t="str">
            <v>Kanalizacia Devin</v>
          </cell>
          <cell r="F338" t="str">
            <v>NOTCON</v>
          </cell>
          <cell r="G338" t="str">
            <v>Смолян</v>
          </cell>
          <cell r="H338" t="str">
            <v>БДИБР</v>
          </cell>
        </row>
        <row r="339">
          <cell r="D339" t="str">
            <v>BGCO20688_00_01</v>
          </cell>
          <cell r="E339" t="str">
            <v>Kanalizacia Dermantsi</v>
          </cell>
          <cell r="F339" t="str">
            <v>NOTCON</v>
          </cell>
          <cell r="G339" t="str">
            <v>Ловеч</v>
          </cell>
          <cell r="H339" t="str">
            <v>БДДР</v>
          </cell>
        </row>
        <row r="340">
          <cell r="D340" t="str">
            <v>BGCO20331_00_01</v>
          </cell>
          <cell r="E340" t="str">
            <v>Kanalizacia Debren</v>
          </cell>
          <cell r="F340" t="str">
            <v>NOTCON</v>
          </cell>
          <cell r="G340" t="str">
            <v>Благоевград</v>
          </cell>
          <cell r="H340" t="str">
            <v>БДЗБР</v>
          </cell>
        </row>
        <row r="341">
          <cell r="D341" t="str">
            <v>BGCO20242_00_01</v>
          </cell>
          <cell r="E341" t="str">
            <v>Kanalizacia Debelets</v>
          </cell>
          <cell r="F341" t="str">
            <v>NOTCON</v>
          </cell>
          <cell r="G341" t="str">
            <v>Велико Търново</v>
          </cell>
          <cell r="H341" t="str">
            <v>БДДР</v>
          </cell>
        </row>
        <row r="342">
          <cell r="D342" t="str">
            <v>BGCO24582_00_01</v>
          </cell>
          <cell r="E342" t="str">
            <v>Kanalizacia Dalgo pole</v>
          </cell>
          <cell r="F342" t="str">
            <v>NOTCON</v>
          </cell>
          <cell r="G342" t="str">
            <v>Пловдив</v>
          </cell>
          <cell r="H342" t="str">
            <v>БДИБР</v>
          </cell>
        </row>
        <row r="343">
          <cell r="D343" t="str">
            <v>BGCO81414_00_01</v>
          </cell>
          <cell r="E343" t="str">
            <v>Kanalizacia Chirpan</v>
          </cell>
          <cell r="F343" t="str">
            <v>NOTCON</v>
          </cell>
          <cell r="G343" t="str">
            <v>Стара Загора</v>
          </cell>
          <cell r="H343" t="str">
            <v>БДИБР</v>
          </cell>
        </row>
        <row r="344">
          <cell r="D344" t="str">
            <v>BGCO80501_00_01</v>
          </cell>
          <cell r="E344" t="str">
            <v>Kanalizacia Cherven bryag</v>
          </cell>
          <cell r="F344" t="str">
            <v>NOTCON</v>
          </cell>
          <cell r="G344" t="str">
            <v>Плевен</v>
          </cell>
          <cell r="H344" t="str">
            <v>БДДР</v>
          </cell>
        </row>
        <row r="345">
          <cell r="D345" t="str">
            <v>BGCO81178_00_01</v>
          </cell>
          <cell r="E345" t="str">
            <v>Kanalizacia Chernomorets</v>
          </cell>
          <cell r="F345" t="str">
            <v>NOTCON</v>
          </cell>
          <cell r="G345" t="str">
            <v>Бургас</v>
          </cell>
          <cell r="H345" t="str">
            <v>БДЧР</v>
          </cell>
        </row>
        <row r="346">
          <cell r="D346" t="str">
            <v>BGCO81089_00_01</v>
          </cell>
          <cell r="E346" t="str">
            <v>Kanalizacia Chernogorovo</v>
          </cell>
          <cell r="F346" t="str">
            <v>NOTCON</v>
          </cell>
          <cell r="G346" t="str">
            <v>Пазарджик</v>
          </cell>
          <cell r="H346" t="str">
            <v>БДИБР</v>
          </cell>
        </row>
        <row r="347">
          <cell r="D347" t="str">
            <v>BGCO80399_00_01</v>
          </cell>
          <cell r="E347" t="str">
            <v>Kanalizacia Chepintsi</v>
          </cell>
          <cell r="F347" t="str">
            <v>NOTCON</v>
          </cell>
          <cell r="G347" t="str">
            <v>Смолян</v>
          </cell>
          <cell r="H347" t="str">
            <v>БДИБР</v>
          </cell>
        </row>
        <row r="348">
          <cell r="D348" t="str">
            <v>BGCO80409_00_01</v>
          </cell>
          <cell r="E348" t="str">
            <v>Kanalizacia Chepintsi</v>
          </cell>
          <cell r="F348" t="str">
            <v>NOTCON</v>
          </cell>
          <cell r="G348" t="str">
            <v>София (столица)</v>
          </cell>
          <cell r="H348" t="str">
            <v>БДДР</v>
          </cell>
        </row>
        <row r="349">
          <cell r="D349" t="str">
            <v>BGCO80371_00_01</v>
          </cell>
          <cell r="E349" t="str">
            <v>Kanalizacia Chepelare</v>
          </cell>
          <cell r="F349" t="str">
            <v>NOTCON</v>
          </cell>
          <cell r="G349" t="str">
            <v>Смолян</v>
          </cell>
          <cell r="H349" t="str">
            <v>БДИБР</v>
          </cell>
        </row>
        <row r="350">
          <cell r="D350" t="str">
            <v>BGCO80162_00_01</v>
          </cell>
          <cell r="E350" t="str">
            <v>Kanalizacia Chalakovi</v>
          </cell>
          <cell r="F350" t="str">
            <v>NOTCON</v>
          </cell>
          <cell r="G350" t="str">
            <v>Пловдив</v>
          </cell>
          <cell r="H350" t="str">
            <v>БДИБР</v>
          </cell>
        </row>
        <row r="351">
          <cell r="D351" t="str">
            <v>BGCO07702_00_01</v>
          </cell>
          <cell r="E351" t="str">
            <v>Kanalizacia Byala Slatina</v>
          </cell>
          <cell r="F351" t="str">
            <v>NOTCON</v>
          </cell>
          <cell r="G351" t="str">
            <v>Враца</v>
          </cell>
          <cell r="H351" t="str">
            <v>БДДР</v>
          </cell>
        </row>
        <row r="352">
          <cell r="D352" t="str">
            <v>BGCO07603_00_01</v>
          </cell>
          <cell r="E352" t="str">
            <v>Kanalizacia Byala</v>
          </cell>
          <cell r="F352" t="str">
            <v>NOTCON</v>
          </cell>
          <cell r="G352" t="str">
            <v>Русе</v>
          </cell>
          <cell r="H352" t="str">
            <v>БДДР</v>
          </cell>
        </row>
        <row r="353">
          <cell r="D353" t="str">
            <v>BGCO06848_00_01</v>
          </cell>
          <cell r="E353" t="str">
            <v>Kanalizacia Buzovgrad</v>
          </cell>
          <cell r="F353" t="str">
            <v>NOTCON</v>
          </cell>
          <cell r="G353" t="str">
            <v>Стара Загора</v>
          </cell>
          <cell r="H353" t="str">
            <v>БДИБР</v>
          </cell>
        </row>
        <row r="354">
          <cell r="D354" t="str">
            <v>BGCO07116_00_01</v>
          </cell>
          <cell r="E354" t="str">
            <v>Kanalizacia Butan</v>
          </cell>
          <cell r="F354" t="str">
            <v>NOTCON</v>
          </cell>
          <cell r="G354" t="str">
            <v>Враца</v>
          </cell>
          <cell r="H354" t="str">
            <v>БДДР</v>
          </cell>
        </row>
        <row r="355">
          <cell r="D355" t="str">
            <v>BGCO07140_00_01</v>
          </cell>
          <cell r="E355" t="str">
            <v>Kanalizacia Buhovo</v>
          </cell>
          <cell r="F355" t="str">
            <v>NOTCON</v>
          </cell>
          <cell r="G355" t="str">
            <v>София (столица)</v>
          </cell>
          <cell r="H355" t="str">
            <v>БДДР</v>
          </cell>
        </row>
        <row r="356">
          <cell r="D356" t="str">
            <v>BGCO06306_00_01</v>
          </cell>
          <cell r="E356" t="str">
            <v>Kanalizacia Breznitsa</v>
          </cell>
          <cell r="F356" t="str">
            <v>NOTCON</v>
          </cell>
          <cell r="G356" t="str">
            <v>Благоевград</v>
          </cell>
          <cell r="H356" t="str">
            <v>БДЗБР</v>
          </cell>
        </row>
        <row r="357">
          <cell r="D357" t="str">
            <v>BGCO06286_00_01</v>
          </cell>
          <cell r="E357" t="str">
            <v>Kanalizacia Breznik</v>
          </cell>
          <cell r="F357" t="str">
            <v>NOTCON</v>
          </cell>
          <cell r="G357" t="str">
            <v>Перник</v>
          </cell>
          <cell r="H357" t="str">
            <v>БДЗБР</v>
          </cell>
        </row>
        <row r="358">
          <cell r="D358" t="str">
            <v>BGCO06505_00_01</v>
          </cell>
          <cell r="E358" t="str">
            <v>Kanalizacia Brestovitsa</v>
          </cell>
          <cell r="F358" t="str">
            <v>NOTCON</v>
          </cell>
          <cell r="G358" t="str">
            <v>Пловдив</v>
          </cell>
          <cell r="H358" t="str">
            <v>БДИБР</v>
          </cell>
        </row>
        <row r="359">
          <cell r="D359" t="str">
            <v>BGCO06481_00_01</v>
          </cell>
          <cell r="E359" t="str">
            <v>Kanalizacia Brestovene</v>
          </cell>
          <cell r="F359" t="str">
            <v>NOTCON</v>
          </cell>
          <cell r="G359" t="str">
            <v>Разград</v>
          </cell>
          <cell r="H359" t="str">
            <v>БДДР</v>
          </cell>
        </row>
        <row r="360">
          <cell r="D360" t="str">
            <v>BGCO06224_00_01</v>
          </cell>
          <cell r="E360" t="str">
            <v>Kanalizacia Bregovo</v>
          </cell>
          <cell r="F360" t="str">
            <v>NOTCON</v>
          </cell>
          <cell r="G360" t="str">
            <v>Видин</v>
          </cell>
          <cell r="H360" t="str">
            <v>БДДР</v>
          </cell>
        </row>
        <row r="361">
          <cell r="D361" t="str">
            <v>BGCO06207_00_01</v>
          </cell>
          <cell r="E361" t="str">
            <v>Kanalizacia Bratsigovo</v>
          </cell>
          <cell r="F361" t="str">
            <v>NOTCON</v>
          </cell>
          <cell r="G361" t="str">
            <v>Пазарджик</v>
          </cell>
          <cell r="H361" t="str">
            <v>БДИБР</v>
          </cell>
        </row>
        <row r="362">
          <cell r="D362" t="str">
            <v>BGCO06149_00_01</v>
          </cell>
          <cell r="E362" t="str">
            <v>Kanalizacia Bratanitsa</v>
          </cell>
          <cell r="F362" t="str">
            <v>NOTCON</v>
          </cell>
          <cell r="G362" t="str">
            <v>Пазарджик</v>
          </cell>
          <cell r="H362" t="str">
            <v>БДИБР</v>
          </cell>
        </row>
        <row r="363">
          <cell r="D363" t="str">
            <v>BGCO06077_00_01</v>
          </cell>
          <cell r="E363" t="str">
            <v>Kanalizacia Branipole</v>
          </cell>
          <cell r="F363" t="str">
            <v>NOTCON</v>
          </cell>
          <cell r="G363" t="str">
            <v>Пловдив</v>
          </cell>
          <cell r="H363" t="str">
            <v>БДИБР</v>
          </cell>
        </row>
        <row r="364">
          <cell r="D364" t="str">
            <v>BGCO05027_00_01</v>
          </cell>
          <cell r="E364" t="str">
            <v>Kanalizacia Bozhurishte</v>
          </cell>
          <cell r="F364" t="str">
            <v>NOTCON</v>
          </cell>
          <cell r="G364" t="str">
            <v>София</v>
          </cell>
          <cell r="H364" t="str">
            <v>БДДР</v>
          </cell>
        </row>
        <row r="365">
          <cell r="D365" t="str">
            <v xml:space="preserve">BGCO05815_00_01 </v>
          </cell>
          <cell r="E365" t="str">
            <v>Kanalizacia Botevgrad</v>
          </cell>
          <cell r="F365" t="str">
            <v>NOTCON</v>
          </cell>
          <cell r="G365" t="str">
            <v>София</v>
          </cell>
          <cell r="H365" t="str">
            <v>БДДР</v>
          </cell>
        </row>
        <row r="366">
          <cell r="D366" t="str">
            <v>BGCO05548_00_01</v>
          </cell>
          <cell r="E366" t="str">
            <v>Kanalizacia Borovan</v>
          </cell>
          <cell r="F366" t="str">
            <v>NOTCON</v>
          </cell>
          <cell r="G366" t="str">
            <v>Враца</v>
          </cell>
          <cell r="H366" t="str">
            <v>БДДР</v>
          </cell>
        </row>
        <row r="367">
          <cell r="D367" t="str">
            <v>BGCO05462_00_01</v>
          </cell>
          <cell r="E367" t="str">
            <v>Kanalizacia Borino</v>
          </cell>
          <cell r="F367" t="str">
            <v>NOTCON</v>
          </cell>
          <cell r="G367" t="str">
            <v>Смолян</v>
          </cell>
          <cell r="H367" t="str">
            <v>БДИБР</v>
          </cell>
        </row>
        <row r="368">
          <cell r="D368" t="str">
            <v>BGCO05339_00_01</v>
          </cell>
          <cell r="E368" t="str">
            <v>Kanalizacia Bolyartsi</v>
          </cell>
          <cell r="F368" t="str">
            <v>NOTCON</v>
          </cell>
          <cell r="G368" t="str">
            <v>Пловдив</v>
          </cell>
          <cell r="H368" t="str">
            <v>БДИБР</v>
          </cell>
        </row>
        <row r="369">
          <cell r="D369" t="str">
            <v>BGCO04501_00_01</v>
          </cell>
          <cell r="E369" t="str">
            <v>Kanalizacia Bobov dol</v>
          </cell>
          <cell r="F369" t="str">
            <v>NOTCON</v>
          </cell>
          <cell r="G369" t="str">
            <v>Кюстендил</v>
          </cell>
          <cell r="H369" t="str">
            <v>БДЗБР</v>
          </cell>
        </row>
        <row r="370">
          <cell r="D370" t="str">
            <v>BGCO04234_00_01</v>
          </cell>
          <cell r="E370" t="str">
            <v>Kanalizacia Bistritsa</v>
          </cell>
          <cell r="F370" t="str">
            <v>NOTCON</v>
          </cell>
          <cell r="G370" t="str">
            <v>София (столица)</v>
          </cell>
          <cell r="H370" t="str">
            <v>БДДР</v>
          </cell>
        </row>
        <row r="371">
          <cell r="D371" t="str">
            <v>BGCO03928_00_01</v>
          </cell>
          <cell r="E371" t="str">
            <v>Kanalizacia Berkovitsa</v>
          </cell>
          <cell r="F371" t="str">
            <v>NOTCON</v>
          </cell>
          <cell r="G371" t="str">
            <v>Монтана</v>
          </cell>
          <cell r="H371" t="str">
            <v>БДДР</v>
          </cell>
        </row>
        <row r="372">
          <cell r="D372" t="str">
            <v>BGCO03825_00_01</v>
          </cell>
          <cell r="E372" t="str">
            <v>Kanalizacia Benkovski</v>
          </cell>
          <cell r="F372" t="str">
            <v>NOTCON</v>
          </cell>
          <cell r="G372" t="str">
            <v>Кърджали</v>
          </cell>
          <cell r="H372" t="str">
            <v>БДИБР</v>
          </cell>
        </row>
        <row r="373">
          <cell r="D373" t="str">
            <v>BGCO03620_00_01</v>
          </cell>
          <cell r="E373" t="str">
            <v>Kanalizacia Belozem</v>
          </cell>
          <cell r="F373" t="str">
            <v>NOTCON</v>
          </cell>
          <cell r="G373" t="str">
            <v>Пловдив</v>
          </cell>
          <cell r="H373" t="str">
            <v>БДИБР</v>
          </cell>
        </row>
        <row r="374">
          <cell r="D374" t="str">
            <v>BGCO03592_00_01</v>
          </cell>
          <cell r="E374" t="str">
            <v>Kanalizacia Belovo</v>
          </cell>
          <cell r="F374" t="str">
            <v>NOTCON</v>
          </cell>
          <cell r="G374" t="str">
            <v>Пазарджик</v>
          </cell>
          <cell r="H374" t="str">
            <v>БДИБР</v>
          </cell>
        </row>
        <row r="375">
          <cell r="D375" t="str">
            <v>BGCO03616_00_01</v>
          </cell>
          <cell r="E375" t="str">
            <v>Kanalizacia Belogradchik</v>
          </cell>
          <cell r="F375" t="str">
            <v>NOTCON</v>
          </cell>
          <cell r="G375" t="str">
            <v>Видин</v>
          </cell>
          <cell r="H375" t="str">
            <v>БДДР</v>
          </cell>
        </row>
        <row r="376">
          <cell r="D376" t="str">
            <v>BGCO03504_00_01</v>
          </cell>
          <cell r="E376" t="str">
            <v>Kanalizacia Belitsa</v>
          </cell>
          <cell r="F376" t="str">
            <v>NOTCON</v>
          </cell>
          <cell r="G376" t="str">
            <v>Благоевград</v>
          </cell>
          <cell r="H376" t="str">
            <v>БДЗБР</v>
          </cell>
        </row>
        <row r="377">
          <cell r="D377" t="str">
            <v>BGCO03366_00_01</v>
          </cell>
          <cell r="E377" t="str">
            <v>Kanalizacia Belene</v>
          </cell>
          <cell r="F377" t="str">
            <v>NOTCON</v>
          </cell>
          <cell r="G377" t="str">
            <v>Плевен</v>
          </cell>
          <cell r="H377" t="str">
            <v>БДДР</v>
          </cell>
        </row>
        <row r="378">
          <cell r="D378" t="str">
            <v>BGCO72223_00_01</v>
          </cell>
          <cell r="E378" t="str">
            <v>Kanalizacia Batanovtsi</v>
          </cell>
          <cell r="F378" t="str">
            <v>NOTCON</v>
          </cell>
          <cell r="G378" t="str">
            <v>Перник</v>
          </cell>
          <cell r="H378" t="str">
            <v>БДЗБР</v>
          </cell>
        </row>
        <row r="379">
          <cell r="D379" t="str">
            <v>BGCO02837_00_01</v>
          </cell>
          <cell r="E379" t="str">
            <v>Kanalizacia Batak</v>
          </cell>
          <cell r="F379" t="str">
            <v>NOTCON</v>
          </cell>
          <cell r="G379" t="str">
            <v>Пазарджик</v>
          </cell>
          <cell r="H379" t="str">
            <v>БДИБР</v>
          </cell>
        </row>
        <row r="380">
          <cell r="D380" t="str">
            <v>BGCO02693_00_01</v>
          </cell>
          <cell r="E380" t="str">
            <v>Kanalizacia Banya</v>
          </cell>
          <cell r="F380" t="str">
            <v>NOTCON</v>
          </cell>
          <cell r="G380" t="str">
            <v>Благоевград</v>
          </cell>
          <cell r="H380" t="str">
            <v>БДЗБР</v>
          </cell>
        </row>
        <row r="381">
          <cell r="D381" t="str">
            <v>BGCO02720_00_01</v>
          </cell>
          <cell r="E381" t="str">
            <v>Kanalizacia Banya</v>
          </cell>
          <cell r="F381" t="str">
            <v>NOTCON</v>
          </cell>
          <cell r="G381" t="str">
            <v>Пловдив</v>
          </cell>
          <cell r="H381" t="str">
            <v>БДИБР</v>
          </cell>
        </row>
        <row r="382">
          <cell r="D382" t="str">
            <v>BGCO02676_00_01</v>
          </cell>
          <cell r="E382" t="str">
            <v>Kanalizacia Bansko</v>
          </cell>
          <cell r="F382" t="str">
            <v>NOTCON</v>
          </cell>
          <cell r="G382" t="str">
            <v>Благоевград</v>
          </cell>
          <cell r="H382" t="str">
            <v>БДЗБР</v>
          </cell>
        </row>
        <row r="383">
          <cell r="D383" t="str">
            <v>BGCO07079_05_01</v>
          </cell>
          <cell r="E383" t="str">
            <v>Kanalizacia Banevo-Vetren_Mineralni bani</v>
          </cell>
          <cell r="F383" t="str">
            <v>NOTCON</v>
          </cell>
          <cell r="G383" t="str">
            <v>Бургас</v>
          </cell>
          <cell r="H383" t="str">
            <v>БДЧР</v>
          </cell>
        </row>
        <row r="384">
          <cell r="D384" t="str">
            <v>BGCO07332_00_01</v>
          </cell>
          <cell r="E384" t="str">
            <v>Kanalizacia Balgarovo</v>
          </cell>
          <cell r="F384" t="str">
            <v>NOTCON</v>
          </cell>
          <cell r="G384" t="str">
            <v>Бургас</v>
          </cell>
          <cell r="H384" t="str">
            <v>БДЧР</v>
          </cell>
        </row>
        <row r="385">
          <cell r="D385" t="str">
            <v>BGCO00151_00_01</v>
          </cell>
          <cell r="E385" t="str">
            <v>Kanalizacia Aytos</v>
          </cell>
          <cell r="F385" t="str">
            <v>NOTCON</v>
          </cell>
          <cell r="G385" t="str">
            <v>Бургас</v>
          </cell>
          <cell r="H385" t="str">
            <v>БДЧР</v>
          </cell>
        </row>
        <row r="386">
          <cell r="D386" t="str">
            <v>BGCO00895_00_01</v>
          </cell>
          <cell r="E386" t="str">
            <v>Kanalizacia Aydemir</v>
          </cell>
          <cell r="F386" t="str">
            <v>NOTCON</v>
          </cell>
          <cell r="G386" t="str">
            <v>Силистра</v>
          </cell>
          <cell r="H386" t="str">
            <v>БДДР</v>
          </cell>
        </row>
        <row r="387">
          <cell r="D387" t="str">
            <v>BGCO00702_00_01</v>
          </cell>
          <cell r="E387" t="str">
            <v>Kanalizacia Asenovgrad</v>
          </cell>
          <cell r="F387" t="str">
            <v>NOTCON</v>
          </cell>
          <cell r="G387" t="str">
            <v>Пловдив</v>
          </cell>
          <cell r="H387" t="str">
            <v>БДИБР</v>
          </cell>
        </row>
        <row r="388">
          <cell r="D388" t="str">
            <v>BGCO00607_00_01</v>
          </cell>
          <cell r="E388" t="str">
            <v>Kanalizacia Ardino</v>
          </cell>
          <cell r="F388" t="str">
            <v>NOTCON</v>
          </cell>
          <cell r="G388" t="str">
            <v>Кърджали</v>
          </cell>
          <cell r="H388" t="str">
            <v>БДИБР</v>
          </cell>
        </row>
        <row r="389">
          <cell r="D389" t="str">
            <v>BGCO00672_00_01</v>
          </cell>
          <cell r="E389" t="str">
            <v>Kanalizacia Archar</v>
          </cell>
          <cell r="F389" t="str">
            <v>NOTCON</v>
          </cell>
          <cell r="G389" t="str">
            <v>Видин</v>
          </cell>
          <cell r="H389" t="str">
            <v>БДДР</v>
          </cell>
        </row>
        <row r="390">
          <cell r="D390" t="str">
            <v>BGCO52218_00_01</v>
          </cell>
          <cell r="E390" t="str">
            <v>Kanalizacia Apriltsi</v>
          </cell>
          <cell r="F390" t="str">
            <v>NOTCON</v>
          </cell>
          <cell r="G390" t="str">
            <v>Ловеч</v>
          </cell>
          <cell r="H390" t="str">
            <v>БДДР</v>
          </cell>
        </row>
        <row r="391">
          <cell r="D391" t="str">
            <v>BGCO00254_00_01</v>
          </cell>
          <cell r="E391" t="str">
            <v>Kanalizacia Aleko Konstantinovo</v>
          </cell>
          <cell r="F391" t="str">
            <v>NOTCON</v>
          </cell>
          <cell r="G391" t="str">
            <v>Пазарджик</v>
          </cell>
          <cell r="H391" t="str">
            <v>БДИБР</v>
          </cell>
        </row>
        <row r="392">
          <cell r="D392" t="str">
            <v>BGCO00878_00_01</v>
          </cell>
          <cell r="E392" t="str">
            <v>Kanalizacia Ahtopol</v>
          </cell>
          <cell r="F392" t="str">
            <v>NOTCON</v>
          </cell>
          <cell r="G392" t="str">
            <v>Бургас</v>
          </cell>
          <cell r="H392" t="str">
            <v>БДЧР</v>
          </cell>
        </row>
        <row r="393">
          <cell r="D393" t="str">
            <v>BGCO00833_00_01</v>
          </cell>
          <cell r="E393" t="str">
            <v>Kanalizacia Aheloy</v>
          </cell>
          <cell r="F393" t="str">
            <v>NOTCON</v>
          </cell>
          <cell r="G393" t="str">
            <v>Бургас</v>
          </cell>
          <cell r="H393" t="str">
            <v>БДЧР</v>
          </cell>
        </row>
        <row r="394">
          <cell r="D394" t="str">
            <v>BGCO00014_00_01</v>
          </cell>
          <cell r="E394" t="str">
            <v>Kanalizacia Ablanica</v>
          </cell>
          <cell r="F394" t="str">
            <v>NOTCON</v>
          </cell>
          <cell r="G394" t="str">
            <v>Благоевград</v>
          </cell>
          <cell r="H394" t="str">
            <v>БДЗБР</v>
          </cell>
        </row>
      </sheetData>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workbookViewId="0">
      <pane ySplit="1" topLeftCell="A2" activePane="bottomLeft" state="frozen"/>
      <selection pane="bottomLeft" activeCell="A2" sqref="A2"/>
    </sheetView>
  </sheetViews>
  <sheetFormatPr defaultRowHeight="12.75" x14ac:dyDescent="0.2"/>
  <cols>
    <col min="1" max="2" width="39.85546875" customWidth="1"/>
    <col min="3" max="3" width="23.42578125" customWidth="1"/>
    <col min="4" max="4" width="46.85546875" customWidth="1"/>
    <col min="5" max="5" width="30.42578125" customWidth="1"/>
    <col min="6" max="6" width="39.85546875" customWidth="1"/>
    <col min="7" max="7" width="23.42578125" customWidth="1"/>
    <col min="8" max="8" width="39.85546875" customWidth="1"/>
    <col min="9" max="9" width="28.140625" customWidth="1"/>
    <col min="10" max="10" width="21.140625" customWidth="1"/>
    <col min="11" max="11" width="23.42578125" customWidth="1"/>
    <col min="12" max="12" width="25.7109375" customWidth="1"/>
    <col min="13" max="13" width="21.140625" customWidth="1"/>
    <col min="14" max="14" width="25.7109375" customWidth="1"/>
    <col min="15" max="15" width="30.42578125" customWidth="1"/>
    <col min="258" max="258" width="39.85546875" customWidth="1"/>
    <col min="259" max="259" width="23.42578125" customWidth="1"/>
    <col min="260" max="260" width="46.85546875" customWidth="1"/>
    <col min="261" max="261" width="30.42578125" customWidth="1"/>
    <col min="262" max="262" width="39.85546875" customWidth="1"/>
    <col min="263" max="263" width="23.42578125" customWidth="1"/>
    <col min="264" max="264" width="39.85546875" customWidth="1"/>
    <col min="265" max="265" width="28.140625" customWidth="1"/>
    <col min="266" max="266" width="21.140625" customWidth="1"/>
    <col min="267" max="267" width="23.42578125" customWidth="1"/>
    <col min="268" max="268" width="25.7109375" customWidth="1"/>
    <col min="269" max="269" width="21.140625" customWidth="1"/>
    <col min="270" max="270" width="25.7109375" customWidth="1"/>
    <col min="271" max="271" width="30.42578125" customWidth="1"/>
    <col min="514" max="514" width="39.85546875" customWidth="1"/>
    <col min="515" max="515" width="23.42578125" customWidth="1"/>
    <col min="516" max="516" width="46.85546875" customWidth="1"/>
    <col min="517" max="517" width="30.42578125" customWidth="1"/>
    <col min="518" max="518" width="39.85546875" customWidth="1"/>
    <col min="519" max="519" width="23.42578125" customWidth="1"/>
    <col min="520" max="520" width="39.85546875" customWidth="1"/>
    <col min="521" max="521" width="28.140625" customWidth="1"/>
    <col min="522" max="522" width="21.140625" customWidth="1"/>
    <col min="523" max="523" width="23.42578125" customWidth="1"/>
    <col min="524" max="524" width="25.7109375" customWidth="1"/>
    <col min="525" max="525" width="21.140625" customWidth="1"/>
    <col min="526" max="526" width="25.7109375" customWidth="1"/>
    <col min="527" max="527" width="30.42578125" customWidth="1"/>
    <col min="770" max="770" width="39.85546875" customWidth="1"/>
    <col min="771" max="771" width="23.42578125" customWidth="1"/>
    <col min="772" max="772" width="46.85546875" customWidth="1"/>
    <col min="773" max="773" width="30.42578125" customWidth="1"/>
    <col min="774" max="774" width="39.85546875" customWidth="1"/>
    <col min="775" max="775" width="23.42578125" customWidth="1"/>
    <col min="776" max="776" width="39.85546875" customWidth="1"/>
    <col min="777" max="777" width="28.140625" customWidth="1"/>
    <col min="778" max="778" width="21.140625" customWidth="1"/>
    <col min="779" max="779" width="23.42578125" customWidth="1"/>
    <col min="780" max="780" width="25.7109375" customWidth="1"/>
    <col min="781" max="781" width="21.140625" customWidth="1"/>
    <col min="782" max="782" width="25.7109375" customWidth="1"/>
    <col min="783" max="783" width="30.42578125" customWidth="1"/>
    <col min="1026" max="1026" width="39.85546875" customWidth="1"/>
    <col min="1027" max="1027" width="23.42578125" customWidth="1"/>
    <col min="1028" max="1028" width="46.85546875" customWidth="1"/>
    <col min="1029" max="1029" width="30.42578125" customWidth="1"/>
    <col min="1030" max="1030" width="39.85546875" customWidth="1"/>
    <col min="1031" max="1031" width="23.42578125" customWidth="1"/>
    <col min="1032" max="1032" width="39.85546875" customWidth="1"/>
    <col min="1033" max="1033" width="28.140625" customWidth="1"/>
    <col min="1034" max="1034" width="21.140625" customWidth="1"/>
    <col min="1035" max="1035" width="23.42578125" customWidth="1"/>
    <col min="1036" max="1036" width="25.7109375" customWidth="1"/>
    <col min="1037" max="1037" width="21.140625" customWidth="1"/>
    <col min="1038" max="1038" width="25.7109375" customWidth="1"/>
    <col min="1039" max="1039" width="30.42578125" customWidth="1"/>
    <col min="1282" max="1282" width="39.85546875" customWidth="1"/>
    <col min="1283" max="1283" width="23.42578125" customWidth="1"/>
    <col min="1284" max="1284" width="46.85546875" customWidth="1"/>
    <col min="1285" max="1285" width="30.42578125" customWidth="1"/>
    <col min="1286" max="1286" width="39.85546875" customWidth="1"/>
    <col min="1287" max="1287" width="23.42578125" customWidth="1"/>
    <col min="1288" max="1288" width="39.85546875" customWidth="1"/>
    <col min="1289" max="1289" width="28.140625" customWidth="1"/>
    <col min="1290" max="1290" width="21.140625" customWidth="1"/>
    <col min="1291" max="1291" width="23.42578125" customWidth="1"/>
    <col min="1292" max="1292" width="25.7109375" customWidth="1"/>
    <col min="1293" max="1293" width="21.140625" customWidth="1"/>
    <col min="1294" max="1294" width="25.7109375" customWidth="1"/>
    <col min="1295" max="1295" width="30.42578125" customWidth="1"/>
    <col min="1538" max="1538" width="39.85546875" customWidth="1"/>
    <col min="1539" max="1539" width="23.42578125" customWidth="1"/>
    <col min="1540" max="1540" width="46.85546875" customWidth="1"/>
    <col min="1541" max="1541" width="30.42578125" customWidth="1"/>
    <col min="1542" max="1542" width="39.85546875" customWidth="1"/>
    <col min="1543" max="1543" width="23.42578125" customWidth="1"/>
    <col min="1544" max="1544" width="39.85546875" customWidth="1"/>
    <col min="1545" max="1545" width="28.140625" customWidth="1"/>
    <col min="1546" max="1546" width="21.140625" customWidth="1"/>
    <col min="1547" max="1547" width="23.42578125" customWidth="1"/>
    <col min="1548" max="1548" width="25.7109375" customWidth="1"/>
    <col min="1549" max="1549" width="21.140625" customWidth="1"/>
    <col min="1550" max="1550" width="25.7109375" customWidth="1"/>
    <col min="1551" max="1551" width="30.42578125" customWidth="1"/>
    <col min="1794" max="1794" width="39.85546875" customWidth="1"/>
    <col min="1795" max="1795" width="23.42578125" customWidth="1"/>
    <col min="1796" max="1796" width="46.85546875" customWidth="1"/>
    <col min="1797" max="1797" width="30.42578125" customWidth="1"/>
    <col min="1798" max="1798" width="39.85546875" customWidth="1"/>
    <col min="1799" max="1799" width="23.42578125" customWidth="1"/>
    <col min="1800" max="1800" width="39.85546875" customWidth="1"/>
    <col min="1801" max="1801" width="28.140625" customWidth="1"/>
    <col min="1802" max="1802" width="21.140625" customWidth="1"/>
    <col min="1803" max="1803" width="23.42578125" customWidth="1"/>
    <col min="1804" max="1804" width="25.7109375" customWidth="1"/>
    <col min="1805" max="1805" width="21.140625" customWidth="1"/>
    <col min="1806" max="1806" width="25.7109375" customWidth="1"/>
    <col min="1807" max="1807" width="30.42578125" customWidth="1"/>
    <col min="2050" max="2050" width="39.85546875" customWidth="1"/>
    <col min="2051" max="2051" width="23.42578125" customWidth="1"/>
    <col min="2052" max="2052" width="46.85546875" customWidth="1"/>
    <col min="2053" max="2053" width="30.42578125" customWidth="1"/>
    <col min="2054" max="2054" width="39.85546875" customWidth="1"/>
    <col min="2055" max="2055" width="23.42578125" customWidth="1"/>
    <col min="2056" max="2056" width="39.85546875" customWidth="1"/>
    <col min="2057" max="2057" width="28.140625" customWidth="1"/>
    <col min="2058" max="2058" width="21.140625" customWidth="1"/>
    <col min="2059" max="2059" width="23.42578125" customWidth="1"/>
    <col min="2060" max="2060" width="25.7109375" customWidth="1"/>
    <col min="2061" max="2061" width="21.140625" customWidth="1"/>
    <col min="2062" max="2062" width="25.7109375" customWidth="1"/>
    <col min="2063" max="2063" width="30.42578125" customWidth="1"/>
    <col min="2306" max="2306" width="39.85546875" customWidth="1"/>
    <col min="2307" max="2307" width="23.42578125" customWidth="1"/>
    <col min="2308" max="2308" width="46.85546875" customWidth="1"/>
    <col min="2309" max="2309" width="30.42578125" customWidth="1"/>
    <col min="2310" max="2310" width="39.85546875" customWidth="1"/>
    <col min="2311" max="2311" width="23.42578125" customWidth="1"/>
    <col min="2312" max="2312" width="39.85546875" customWidth="1"/>
    <col min="2313" max="2313" width="28.140625" customWidth="1"/>
    <col min="2314" max="2314" width="21.140625" customWidth="1"/>
    <col min="2315" max="2315" width="23.42578125" customWidth="1"/>
    <col min="2316" max="2316" width="25.7109375" customWidth="1"/>
    <col min="2317" max="2317" width="21.140625" customWidth="1"/>
    <col min="2318" max="2318" width="25.7109375" customWidth="1"/>
    <col min="2319" max="2319" width="30.42578125" customWidth="1"/>
    <col min="2562" max="2562" width="39.85546875" customWidth="1"/>
    <col min="2563" max="2563" width="23.42578125" customWidth="1"/>
    <col min="2564" max="2564" width="46.85546875" customWidth="1"/>
    <col min="2565" max="2565" width="30.42578125" customWidth="1"/>
    <col min="2566" max="2566" width="39.85546875" customWidth="1"/>
    <col min="2567" max="2567" width="23.42578125" customWidth="1"/>
    <col min="2568" max="2568" width="39.85546875" customWidth="1"/>
    <col min="2569" max="2569" width="28.140625" customWidth="1"/>
    <col min="2570" max="2570" width="21.140625" customWidth="1"/>
    <col min="2571" max="2571" width="23.42578125" customWidth="1"/>
    <col min="2572" max="2572" width="25.7109375" customWidth="1"/>
    <col min="2573" max="2573" width="21.140625" customWidth="1"/>
    <col min="2574" max="2574" width="25.7109375" customWidth="1"/>
    <col min="2575" max="2575" width="30.42578125" customWidth="1"/>
    <col min="2818" max="2818" width="39.85546875" customWidth="1"/>
    <col min="2819" max="2819" width="23.42578125" customWidth="1"/>
    <col min="2820" max="2820" width="46.85546875" customWidth="1"/>
    <col min="2821" max="2821" width="30.42578125" customWidth="1"/>
    <col min="2822" max="2822" width="39.85546875" customWidth="1"/>
    <col min="2823" max="2823" width="23.42578125" customWidth="1"/>
    <col min="2824" max="2824" width="39.85546875" customWidth="1"/>
    <col min="2825" max="2825" width="28.140625" customWidth="1"/>
    <col min="2826" max="2826" width="21.140625" customWidth="1"/>
    <col min="2827" max="2827" width="23.42578125" customWidth="1"/>
    <col min="2828" max="2828" width="25.7109375" customWidth="1"/>
    <col min="2829" max="2829" width="21.140625" customWidth="1"/>
    <col min="2830" max="2830" width="25.7109375" customWidth="1"/>
    <col min="2831" max="2831" width="30.42578125" customWidth="1"/>
    <col min="3074" max="3074" width="39.85546875" customWidth="1"/>
    <col min="3075" max="3075" width="23.42578125" customWidth="1"/>
    <col min="3076" max="3076" width="46.85546875" customWidth="1"/>
    <col min="3077" max="3077" width="30.42578125" customWidth="1"/>
    <col min="3078" max="3078" width="39.85546875" customWidth="1"/>
    <col min="3079" max="3079" width="23.42578125" customWidth="1"/>
    <col min="3080" max="3080" width="39.85546875" customWidth="1"/>
    <col min="3081" max="3081" width="28.140625" customWidth="1"/>
    <col min="3082" max="3082" width="21.140625" customWidth="1"/>
    <col min="3083" max="3083" width="23.42578125" customWidth="1"/>
    <col min="3084" max="3084" width="25.7109375" customWidth="1"/>
    <col min="3085" max="3085" width="21.140625" customWidth="1"/>
    <col min="3086" max="3086" width="25.7109375" customWidth="1"/>
    <col min="3087" max="3087" width="30.42578125" customWidth="1"/>
    <col min="3330" max="3330" width="39.85546875" customWidth="1"/>
    <col min="3331" max="3331" width="23.42578125" customWidth="1"/>
    <col min="3332" max="3332" width="46.85546875" customWidth="1"/>
    <col min="3333" max="3333" width="30.42578125" customWidth="1"/>
    <col min="3334" max="3334" width="39.85546875" customWidth="1"/>
    <col min="3335" max="3335" width="23.42578125" customWidth="1"/>
    <col min="3336" max="3336" width="39.85546875" customWidth="1"/>
    <col min="3337" max="3337" width="28.140625" customWidth="1"/>
    <col min="3338" max="3338" width="21.140625" customWidth="1"/>
    <col min="3339" max="3339" width="23.42578125" customWidth="1"/>
    <col min="3340" max="3340" width="25.7109375" customWidth="1"/>
    <col min="3341" max="3341" width="21.140625" customWidth="1"/>
    <col min="3342" max="3342" width="25.7109375" customWidth="1"/>
    <col min="3343" max="3343" width="30.42578125" customWidth="1"/>
    <col min="3586" max="3586" width="39.85546875" customWidth="1"/>
    <col min="3587" max="3587" width="23.42578125" customWidth="1"/>
    <col min="3588" max="3588" width="46.85546875" customWidth="1"/>
    <col min="3589" max="3589" width="30.42578125" customWidth="1"/>
    <col min="3590" max="3590" width="39.85546875" customWidth="1"/>
    <col min="3591" max="3591" width="23.42578125" customWidth="1"/>
    <col min="3592" max="3592" width="39.85546875" customWidth="1"/>
    <col min="3593" max="3593" width="28.140625" customWidth="1"/>
    <col min="3594" max="3594" width="21.140625" customWidth="1"/>
    <col min="3595" max="3595" width="23.42578125" customWidth="1"/>
    <col min="3596" max="3596" width="25.7109375" customWidth="1"/>
    <col min="3597" max="3597" width="21.140625" customWidth="1"/>
    <col min="3598" max="3598" width="25.7109375" customWidth="1"/>
    <col min="3599" max="3599" width="30.42578125" customWidth="1"/>
    <col min="3842" max="3842" width="39.85546875" customWidth="1"/>
    <col min="3843" max="3843" width="23.42578125" customWidth="1"/>
    <col min="3844" max="3844" width="46.85546875" customWidth="1"/>
    <col min="3845" max="3845" width="30.42578125" customWidth="1"/>
    <col min="3846" max="3846" width="39.85546875" customWidth="1"/>
    <col min="3847" max="3847" width="23.42578125" customWidth="1"/>
    <col min="3848" max="3848" width="39.85546875" customWidth="1"/>
    <col min="3849" max="3849" width="28.140625" customWidth="1"/>
    <col min="3850" max="3850" width="21.140625" customWidth="1"/>
    <col min="3851" max="3851" width="23.42578125" customWidth="1"/>
    <col min="3852" max="3852" width="25.7109375" customWidth="1"/>
    <col min="3853" max="3853" width="21.140625" customWidth="1"/>
    <col min="3854" max="3854" width="25.7109375" customWidth="1"/>
    <col min="3855" max="3855" width="30.42578125" customWidth="1"/>
    <col min="4098" max="4098" width="39.85546875" customWidth="1"/>
    <col min="4099" max="4099" width="23.42578125" customWidth="1"/>
    <col min="4100" max="4100" width="46.85546875" customWidth="1"/>
    <col min="4101" max="4101" width="30.42578125" customWidth="1"/>
    <col min="4102" max="4102" width="39.85546875" customWidth="1"/>
    <col min="4103" max="4103" width="23.42578125" customWidth="1"/>
    <col min="4104" max="4104" width="39.85546875" customWidth="1"/>
    <col min="4105" max="4105" width="28.140625" customWidth="1"/>
    <col min="4106" max="4106" width="21.140625" customWidth="1"/>
    <col min="4107" max="4107" width="23.42578125" customWidth="1"/>
    <col min="4108" max="4108" width="25.7109375" customWidth="1"/>
    <col min="4109" max="4109" width="21.140625" customWidth="1"/>
    <col min="4110" max="4110" width="25.7109375" customWidth="1"/>
    <col min="4111" max="4111" width="30.42578125" customWidth="1"/>
    <col min="4354" max="4354" width="39.85546875" customWidth="1"/>
    <col min="4355" max="4355" width="23.42578125" customWidth="1"/>
    <col min="4356" max="4356" width="46.85546875" customWidth="1"/>
    <col min="4357" max="4357" width="30.42578125" customWidth="1"/>
    <col min="4358" max="4358" width="39.85546875" customWidth="1"/>
    <col min="4359" max="4359" width="23.42578125" customWidth="1"/>
    <col min="4360" max="4360" width="39.85546875" customWidth="1"/>
    <col min="4361" max="4361" width="28.140625" customWidth="1"/>
    <col min="4362" max="4362" width="21.140625" customWidth="1"/>
    <col min="4363" max="4363" width="23.42578125" customWidth="1"/>
    <col min="4364" max="4364" width="25.7109375" customWidth="1"/>
    <col min="4365" max="4365" width="21.140625" customWidth="1"/>
    <col min="4366" max="4366" width="25.7109375" customWidth="1"/>
    <col min="4367" max="4367" width="30.42578125" customWidth="1"/>
    <col min="4610" max="4610" width="39.85546875" customWidth="1"/>
    <col min="4611" max="4611" width="23.42578125" customWidth="1"/>
    <col min="4612" max="4612" width="46.85546875" customWidth="1"/>
    <col min="4613" max="4613" width="30.42578125" customWidth="1"/>
    <col min="4614" max="4614" width="39.85546875" customWidth="1"/>
    <col min="4615" max="4615" width="23.42578125" customWidth="1"/>
    <col min="4616" max="4616" width="39.85546875" customWidth="1"/>
    <col min="4617" max="4617" width="28.140625" customWidth="1"/>
    <col min="4618" max="4618" width="21.140625" customWidth="1"/>
    <col min="4619" max="4619" width="23.42578125" customWidth="1"/>
    <col min="4620" max="4620" width="25.7109375" customWidth="1"/>
    <col min="4621" max="4621" width="21.140625" customWidth="1"/>
    <col min="4622" max="4622" width="25.7109375" customWidth="1"/>
    <col min="4623" max="4623" width="30.42578125" customWidth="1"/>
    <col min="4866" max="4866" width="39.85546875" customWidth="1"/>
    <col min="4867" max="4867" width="23.42578125" customWidth="1"/>
    <col min="4868" max="4868" width="46.85546875" customWidth="1"/>
    <col min="4869" max="4869" width="30.42578125" customWidth="1"/>
    <col min="4870" max="4870" width="39.85546875" customWidth="1"/>
    <col min="4871" max="4871" width="23.42578125" customWidth="1"/>
    <col min="4872" max="4872" width="39.85546875" customWidth="1"/>
    <col min="4873" max="4873" width="28.140625" customWidth="1"/>
    <col min="4874" max="4874" width="21.140625" customWidth="1"/>
    <col min="4875" max="4875" width="23.42578125" customWidth="1"/>
    <col min="4876" max="4876" width="25.7109375" customWidth="1"/>
    <col min="4877" max="4877" width="21.140625" customWidth="1"/>
    <col min="4878" max="4878" width="25.7109375" customWidth="1"/>
    <col min="4879" max="4879" width="30.42578125" customWidth="1"/>
    <col min="5122" max="5122" width="39.85546875" customWidth="1"/>
    <col min="5123" max="5123" width="23.42578125" customWidth="1"/>
    <col min="5124" max="5124" width="46.85546875" customWidth="1"/>
    <col min="5125" max="5125" width="30.42578125" customWidth="1"/>
    <col min="5126" max="5126" width="39.85546875" customWidth="1"/>
    <col min="5127" max="5127" width="23.42578125" customWidth="1"/>
    <col min="5128" max="5128" width="39.85546875" customWidth="1"/>
    <col min="5129" max="5129" width="28.140625" customWidth="1"/>
    <col min="5130" max="5130" width="21.140625" customWidth="1"/>
    <col min="5131" max="5131" width="23.42578125" customWidth="1"/>
    <col min="5132" max="5132" width="25.7109375" customWidth="1"/>
    <col min="5133" max="5133" width="21.140625" customWidth="1"/>
    <col min="5134" max="5134" width="25.7109375" customWidth="1"/>
    <col min="5135" max="5135" width="30.42578125" customWidth="1"/>
    <col min="5378" max="5378" width="39.85546875" customWidth="1"/>
    <col min="5379" max="5379" width="23.42578125" customWidth="1"/>
    <col min="5380" max="5380" width="46.85546875" customWidth="1"/>
    <col min="5381" max="5381" width="30.42578125" customWidth="1"/>
    <col min="5382" max="5382" width="39.85546875" customWidth="1"/>
    <col min="5383" max="5383" width="23.42578125" customWidth="1"/>
    <col min="5384" max="5384" width="39.85546875" customWidth="1"/>
    <col min="5385" max="5385" width="28.140625" customWidth="1"/>
    <col min="5386" max="5386" width="21.140625" customWidth="1"/>
    <col min="5387" max="5387" width="23.42578125" customWidth="1"/>
    <col min="5388" max="5388" width="25.7109375" customWidth="1"/>
    <col min="5389" max="5389" width="21.140625" customWidth="1"/>
    <col min="5390" max="5390" width="25.7109375" customWidth="1"/>
    <col min="5391" max="5391" width="30.42578125" customWidth="1"/>
    <col min="5634" max="5634" width="39.85546875" customWidth="1"/>
    <col min="5635" max="5635" width="23.42578125" customWidth="1"/>
    <col min="5636" max="5636" width="46.85546875" customWidth="1"/>
    <col min="5637" max="5637" width="30.42578125" customWidth="1"/>
    <col min="5638" max="5638" width="39.85546875" customWidth="1"/>
    <col min="5639" max="5639" width="23.42578125" customWidth="1"/>
    <col min="5640" max="5640" width="39.85546875" customWidth="1"/>
    <col min="5641" max="5641" width="28.140625" customWidth="1"/>
    <col min="5642" max="5642" width="21.140625" customWidth="1"/>
    <col min="5643" max="5643" width="23.42578125" customWidth="1"/>
    <col min="5644" max="5644" width="25.7109375" customWidth="1"/>
    <col min="5645" max="5645" width="21.140625" customWidth="1"/>
    <col min="5646" max="5646" width="25.7109375" customWidth="1"/>
    <col min="5647" max="5647" width="30.42578125" customWidth="1"/>
    <col min="5890" max="5890" width="39.85546875" customWidth="1"/>
    <col min="5891" max="5891" width="23.42578125" customWidth="1"/>
    <col min="5892" max="5892" width="46.85546875" customWidth="1"/>
    <col min="5893" max="5893" width="30.42578125" customWidth="1"/>
    <col min="5894" max="5894" width="39.85546875" customWidth="1"/>
    <col min="5895" max="5895" width="23.42578125" customWidth="1"/>
    <col min="5896" max="5896" width="39.85546875" customWidth="1"/>
    <col min="5897" max="5897" width="28.140625" customWidth="1"/>
    <col min="5898" max="5898" width="21.140625" customWidth="1"/>
    <col min="5899" max="5899" width="23.42578125" customWidth="1"/>
    <col min="5900" max="5900" width="25.7109375" customWidth="1"/>
    <col min="5901" max="5901" width="21.140625" customWidth="1"/>
    <col min="5902" max="5902" width="25.7109375" customWidth="1"/>
    <col min="5903" max="5903" width="30.42578125" customWidth="1"/>
    <col min="6146" max="6146" width="39.85546875" customWidth="1"/>
    <col min="6147" max="6147" width="23.42578125" customWidth="1"/>
    <col min="6148" max="6148" width="46.85546875" customWidth="1"/>
    <col min="6149" max="6149" width="30.42578125" customWidth="1"/>
    <col min="6150" max="6150" width="39.85546875" customWidth="1"/>
    <col min="6151" max="6151" width="23.42578125" customWidth="1"/>
    <col min="6152" max="6152" width="39.85546875" customWidth="1"/>
    <col min="6153" max="6153" width="28.140625" customWidth="1"/>
    <col min="6154" max="6154" width="21.140625" customWidth="1"/>
    <col min="6155" max="6155" width="23.42578125" customWidth="1"/>
    <col min="6156" max="6156" width="25.7109375" customWidth="1"/>
    <col min="6157" max="6157" width="21.140625" customWidth="1"/>
    <col min="6158" max="6158" width="25.7109375" customWidth="1"/>
    <col min="6159" max="6159" width="30.42578125" customWidth="1"/>
    <col min="6402" max="6402" width="39.85546875" customWidth="1"/>
    <col min="6403" max="6403" width="23.42578125" customWidth="1"/>
    <col min="6404" max="6404" width="46.85546875" customWidth="1"/>
    <col min="6405" max="6405" width="30.42578125" customWidth="1"/>
    <col min="6406" max="6406" width="39.85546875" customWidth="1"/>
    <col min="6407" max="6407" width="23.42578125" customWidth="1"/>
    <col min="6408" max="6408" width="39.85546875" customWidth="1"/>
    <col min="6409" max="6409" width="28.140625" customWidth="1"/>
    <col min="6410" max="6410" width="21.140625" customWidth="1"/>
    <col min="6411" max="6411" width="23.42578125" customWidth="1"/>
    <col min="6412" max="6412" width="25.7109375" customWidth="1"/>
    <col min="6413" max="6413" width="21.140625" customWidth="1"/>
    <col min="6414" max="6414" width="25.7109375" customWidth="1"/>
    <col min="6415" max="6415" width="30.42578125" customWidth="1"/>
    <col min="6658" max="6658" width="39.85546875" customWidth="1"/>
    <col min="6659" max="6659" width="23.42578125" customWidth="1"/>
    <col min="6660" max="6660" width="46.85546875" customWidth="1"/>
    <col min="6661" max="6661" width="30.42578125" customWidth="1"/>
    <col min="6662" max="6662" width="39.85546875" customWidth="1"/>
    <col min="6663" max="6663" width="23.42578125" customWidth="1"/>
    <col min="6664" max="6664" width="39.85546875" customWidth="1"/>
    <col min="6665" max="6665" width="28.140625" customWidth="1"/>
    <col min="6666" max="6666" width="21.140625" customWidth="1"/>
    <col min="6667" max="6667" width="23.42578125" customWidth="1"/>
    <col min="6668" max="6668" width="25.7109375" customWidth="1"/>
    <col min="6669" max="6669" width="21.140625" customWidth="1"/>
    <col min="6670" max="6670" width="25.7109375" customWidth="1"/>
    <col min="6671" max="6671" width="30.42578125" customWidth="1"/>
    <col min="6914" max="6914" width="39.85546875" customWidth="1"/>
    <col min="6915" max="6915" width="23.42578125" customWidth="1"/>
    <col min="6916" max="6916" width="46.85546875" customWidth="1"/>
    <col min="6917" max="6917" width="30.42578125" customWidth="1"/>
    <col min="6918" max="6918" width="39.85546875" customWidth="1"/>
    <col min="6919" max="6919" width="23.42578125" customWidth="1"/>
    <col min="6920" max="6920" width="39.85546875" customWidth="1"/>
    <col min="6921" max="6921" width="28.140625" customWidth="1"/>
    <col min="6922" max="6922" width="21.140625" customWidth="1"/>
    <col min="6923" max="6923" width="23.42578125" customWidth="1"/>
    <col min="6924" max="6924" width="25.7109375" customWidth="1"/>
    <col min="6925" max="6925" width="21.140625" customWidth="1"/>
    <col min="6926" max="6926" width="25.7109375" customWidth="1"/>
    <col min="6927" max="6927" width="30.42578125" customWidth="1"/>
    <col min="7170" max="7170" width="39.85546875" customWidth="1"/>
    <col min="7171" max="7171" width="23.42578125" customWidth="1"/>
    <col min="7172" max="7172" width="46.85546875" customWidth="1"/>
    <col min="7173" max="7173" width="30.42578125" customWidth="1"/>
    <col min="7174" max="7174" width="39.85546875" customWidth="1"/>
    <col min="7175" max="7175" width="23.42578125" customWidth="1"/>
    <col min="7176" max="7176" width="39.85546875" customWidth="1"/>
    <col min="7177" max="7177" width="28.140625" customWidth="1"/>
    <col min="7178" max="7178" width="21.140625" customWidth="1"/>
    <col min="7179" max="7179" width="23.42578125" customWidth="1"/>
    <col min="7180" max="7180" width="25.7109375" customWidth="1"/>
    <col min="7181" max="7181" width="21.140625" customWidth="1"/>
    <col min="7182" max="7182" width="25.7109375" customWidth="1"/>
    <col min="7183" max="7183" width="30.42578125" customWidth="1"/>
    <col min="7426" max="7426" width="39.85546875" customWidth="1"/>
    <col min="7427" max="7427" width="23.42578125" customWidth="1"/>
    <col min="7428" max="7428" width="46.85546875" customWidth="1"/>
    <col min="7429" max="7429" width="30.42578125" customWidth="1"/>
    <col min="7430" max="7430" width="39.85546875" customWidth="1"/>
    <col min="7431" max="7431" width="23.42578125" customWidth="1"/>
    <col min="7432" max="7432" width="39.85546875" customWidth="1"/>
    <col min="7433" max="7433" width="28.140625" customWidth="1"/>
    <col min="7434" max="7434" width="21.140625" customWidth="1"/>
    <col min="7435" max="7435" width="23.42578125" customWidth="1"/>
    <col min="7436" max="7436" width="25.7109375" customWidth="1"/>
    <col min="7437" max="7437" width="21.140625" customWidth="1"/>
    <col min="7438" max="7438" width="25.7109375" customWidth="1"/>
    <col min="7439" max="7439" width="30.42578125" customWidth="1"/>
    <col min="7682" max="7682" width="39.85546875" customWidth="1"/>
    <col min="7683" max="7683" width="23.42578125" customWidth="1"/>
    <col min="7684" max="7684" width="46.85546875" customWidth="1"/>
    <col min="7685" max="7685" width="30.42578125" customWidth="1"/>
    <col min="7686" max="7686" width="39.85546875" customWidth="1"/>
    <col min="7687" max="7687" width="23.42578125" customWidth="1"/>
    <col min="7688" max="7688" width="39.85546875" customWidth="1"/>
    <col min="7689" max="7689" width="28.140625" customWidth="1"/>
    <col min="7690" max="7690" width="21.140625" customWidth="1"/>
    <col min="7691" max="7691" width="23.42578125" customWidth="1"/>
    <col min="7692" max="7692" width="25.7109375" customWidth="1"/>
    <col min="7693" max="7693" width="21.140625" customWidth="1"/>
    <col min="7694" max="7694" width="25.7109375" customWidth="1"/>
    <col min="7695" max="7695" width="30.42578125" customWidth="1"/>
    <col min="7938" max="7938" width="39.85546875" customWidth="1"/>
    <col min="7939" max="7939" width="23.42578125" customWidth="1"/>
    <col min="7940" max="7940" width="46.85546875" customWidth="1"/>
    <col min="7941" max="7941" width="30.42578125" customWidth="1"/>
    <col min="7942" max="7942" width="39.85546875" customWidth="1"/>
    <col min="7943" max="7943" width="23.42578125" customWidth="1"/>
    <col min="7944" max="7944" width="39.85546875" customWidth="1"/>
    <col min="7945" max="7945" width="28.140625" customWidth="1"/>
    <col min="7946" max="7946" width="21.140625" customWidth="1"/>
    <col min="7947" max="7947" width="23.42578125" customWidth="1"/>
    <col min="7948" max="7948" width="25.7109375" customWidth="1"/>
    <col min="7949" max="7949" width="21.140625" customWidth="1"/>
    <col min="7950" max="7950" width="25.7109375" customWidth="1"/>
    <col min="7951" max="7951" width="30.42578125" customWidth="1"/>
    <col min="8194" max="8194" width="39.85546875" customWidth="1"/>
    <col min="8195" max="8195" width="23.42578125" customWidth="1"/>
    <col min="8196" max="8196" width="46.85546875" customWidth="1"/>
    <col min="8197" max="8197" width="30.42578125" customWidth="1"/>
    <col min="8198" max="8198" width="39.85546875" customWidth="1"/>
    <col min="8199" max="8199" width="23.42578125" customWidth="1"/>
    <col min="8200" max="8200" width="39.85546875" customWidth="1"/>
    <col min="8201" max="8201" width="28.140625" customWidth="1"/>
    <col min="8202" max="8202" width="21.140625" customWidth="1"/>
    <col min="8203" max="8203" width="23.42578125" customWidth="1"/>
    <col min="8204" max="8204" width="25.7109375" customWidth="1"/>
    <col min="8205" max="8205" width="21.140625" customWidth="1"/>
    <col min="8206" max="8206" width="25.7109375" customWidth="1"/>
    <col min="8207" max="8207" width="30.42578125" customWidth="1"/>
    <col min="8450" max="8450" width="39.85546875" customWidth="1"/>
    <col min="8451" max="8451" width="23.42578125" customWidth="1"/>
    <col min="8452" max="8452" width="46.85546875" customWidth="1"/>
    <col min="8453" max="8453" width="30.42578125" customWidth="1"/>
    <col min="8454" max="8454" width="39.85546875" customWidth="1"/>
    <col min="8455" max="8455" width="23.42578125" customWidth="1"/>
    <col min="8456" max="8456" width="39.85546875" customWidth="1"/>
    <col min="8457" max="8457" width="28.140625" customWidth="1"/>
    <col min="8458" max="8458" width="21.140625" customWidth="1"/>
    <col min="8459" max="8459" width="23.42578125" customWidth="1"/>
    <col min="8460" max="8460" width="25.7109375" customWidth="1"/>
    <col min="8461" max="8461" width="21.140625" customWidth="1"/>
    <col min="8462" max="8462" width="25.7109375" customWidth="1"/>
    <col min="8463" max="8463" width="30.42578125" customWidth="1"/>
    <col min="8706" max="8706" width="39.85546875" customWidth="1"/>
    <col min="8707" max="8707" width="23.42578125" customWidth="1"/>
    <col min="8708" max="8708" width="46.85546875" customWidth="1"/>
    <col min="8709" max="8709" width="30.42578125" customWidth="1"/>
    <col min="8710" max="8710" width="39.85546875" customWidth="1"/>
    <col min="8711" max="8711" width="23.42578125" customWidth="1"/>
    <col min="8712" max="8712" width="39.85546875" customWidth="1"/>
    <col min="8713" max="8713" width="28.140625" customWidth="1"/>
    <col min="8714" max="8714" width="21.140625" customWidth="1"/>
    <col min="8715" max="8715" width="23.42578125" customWidth="1"/>
    <col min="8716" max="8716" width="25.7109375" customWidth="1"/>
    <col min="8717" max="8717" width="21.140625" customWidth="1"/>
    <col min="8718" max="8718" width="25.7109375" customWidth="1"/>
    <col min="8719" max="8719" width="30.42578125" customWidth="1"/>
    <col min="8962" max="8962" width="39.85546875" customWidth="1"/>
    <col min="8963" max="8963" width="23.42578125" customWidth="1"/>
    <col min="8964" max="8964" width="46.85546875" customWidth="1"/>
    <col min="8965" max="8965" width="30.42578125" customWidth="1"/>
    <col min="8966" max="8966" width="39.85546875" customWidth="1"/>
    <col min="8967" max="8967" width="23.42578125" customWidth="1"/>
    <col min="8968" max="8968" width="39.85546875" customWidth="1"/>
    <col min="8969" max="8969" width="28.140625" customWidth="1"/>
    <col min="8970" max="8970" width="21.140625" customWidth="1"/>
    <col min="8971" max="8971" width="23.42578125" customWidth="1"/>
    <col min="8972" max="8972" width="25.7109375" customWidth="1"/>
    <col min="8973" max="8973" width="21.140625" customWidth="1"/>
    <col min="8974" max="8974" width="25.7109375" customWidth="1"/>
    <col min="8975" max="8975" width="30.42578125" customWidth="1"/>
    <col min="9218" max="9218" width="39.85546875" customWidth="1"/>
    <col min="9219" max="9219" width="23.42578125" customWidth="1"/>
    <col min="9220" max="9220" width="46.85546875" customWidth="1"/>
    <col min="9221" max="9221" width="30.42578125" customWidth="1"/>
    <col min="9222" max="9222" width="39.85546875" customWidth="1"/>
    <col min="9223" max="9223" width="23.42578125" customWidth="1"/>
    <col min="9224" max="9224" width="39.85546875" customWidth="1"/>
    <col min="9225" max="9225" width="28.140625" customWidth="1"/>
    <col min="9226" max="9226" width="21.140625" customWidth="1"/>
    <col min="9227" max="9227" width="23.42578125" customWidth="1"/>
    <col min="9228" max="9228" width="25.7109375" customWidth="1"/>
    <col min="9229" max="9229" width="21.140625" customWidth="1"/>
    <col min="9230" max="9230" width="25.7109375" customWidth="1"/>
    <col min="9231" max="9231" width="30.42578125" customWidth="1"/>
    <col min="9474" max="9474" width="39.85546875" customWidth="1"/>
    <col min="9475" max="9475" width="23.42578125" customWidth="1"/>
    <col min="9476" max="9476" width="46.85546875" customWidth="1"/>
    <col min="9477" max="9477" width="30.42578125" customWidth="1"/>
    <col min="9478" max="9478" width="39.85546875" customWidth="1"/>
    <col min="9479" max="9479" width="23.42578125" customWidth="1"/>
    <col min="9480" max="9480" width="39.85546875" customWidth="1"/>
    <col min="9481" max="9481" width="28.140625" customWidth="1"/>
    <col min="9482" max="9482" width="21.140625" customWidth="1"/>
    <col min="9483" max="9483" width="23.42578125" customWidth="1"/>
    <col min="9484" max="9484" width="25.7109375" customWidth="1"/>
    <col min="9485" max="9485" width="21.140625" customWidth="1"/>
    <col min="9486" max="9486" width="25.7109375" customWidth="1"/>
    <col min="9487" max="9487" width="30.42578125" customWidth="1"/>
    <col min="9730" max="9730" width="39.85546875" customWidth="1"/>
    <col min="9731" max="9731" width="23.42578125" customWidth="1"/>
    <col min="9732" max="9732" width="46.85546875" customWidth="1"/>
    <col min="9733" max="9733" width="30.42578125" customWidth="1"/>
    <col min="9734" max="9734" width="39.85546875" customWidth="1"/>
    <col min="9735" max="9735" width="23.42578125" customWidth="1"/>
    <col min="9736" max="9736" width="39.85546875" customWidth="1"/>
    <col min="9737" max="9737" width="28.140625" customWidth="1"/>
    <col min="9738" max="9738" width="21.140625" customWidth="1"/>
    <col min="9739" max="9739" width="23.42578125" customWidth="1"/>
    <col min="9740" max="9740" width="25.7109375" customWidth="1"/>
    <col min="9741" max="9741" width="21.140625" customWidth="1"/>
    <col min="9742" max="9742" width="25.7109375" customWidth="1"/>
    <col min="9743" max="9743" width="30.42578125" customWidth="1"/>
    <col min="9986" max="9986" width="39.85546875" customWidth="1"/>
    <col min="9987" max="9987" width="23.42578125" customWidth="1"/>
    <col min="9988" max="9988" width="46.85546875" customWidth="1"/>
    <col min="9989" max="9989" width="30.42578125" customWidth="1"/>
    <col min="9990" max="9990" width="39.85546875" customWidth="1"/>
    <col min="9991" max="9991" width="23.42578125" customWidth="1"/>
    <col min="9992" max="9992" width="39.85546875" customWidth="1"/>
    <col min="9993" max="9993" width="28.140625" customWidth="1"/>
    <col min="9994" max="9994" width="21.140625" customWidth="1"/>
    <col min="9995" max="9995" width="23.42578125" customWidth="1"/>
    <col min="9996" max="9996" width="25.7109375" customWidth="1"/>
    <col min="9997" max="9997" width="21.140625" customWidth="1"/>
    <col min="9998" max="9998" width="25.7109375" customWidth="1"/>
    <col min="9999" max="9999" width="30.42578125" customWidth="1"/>
    <col min="10242" max="10242" width="39.85546875" customWidth="1"/>
    <col min="10243" max="10243" width="23.42578125" customWidth="1"/>
    <col min="10244" max="10244" width="46.85546875" customWidth="1"/>
    <col min="10245" max="10245" width="30.42578125" customWidth="1"/>
    <col min="10246" max="10246" width="39.85546875" customWidth="1"/>
    <col min="10247" max="10247" width="23.42578125" customWidth="1"/>
    <col min="10248" max="10248" width="39.85546875" customWidth="1"/>
    <col min="10249" max="10249" width="28.140625" customWidth="1"/>
    <col min="10250" max="10250" width="21.140625" customWidth="1"/>
    <col min="10251" max="10251" width="23.42578125" customWidth="1"/>
    <col min="10252" max="10252" width="25.7109375" customWidth="1"/>
    <col min="10253" max="10253" width="21.140625" customWidth="1"/>
    <col min="10254" max="10254" width="25.7109375" customWidth="1"/>
    <col min="10255" max="10255" width="30.42578125" customWidth="1"/>
    <col min="10498" max="10498" width="39.85546875" customWidth="1"/>
    <col min="10499" max="10499" width="23.42578125" customWidth="1"/>
    <col min="10500" max="10500" width="46.85546875" customWidth="1"/>
    <col min="10501" max="10501" width="30.42578125" customWidth="1"/>
    <col min="10502" max="10502" width="39.85546875" customWidth="1"/>
    <col min="10503" max="10503" width="23.42578125" customWidth="1"/>
    <col min="10504" max="10504" width="39.85546875" customWidth="1"/>
    <col min="10505" max="10505" width="28.140625" customWidth="1"/>
    <col min="10506" max="10506" width="21.140625" customWidth="1"/>
    <col min="10507" max="10507" width="23.42578125" customWidth="1"/>
    <col min="10508" max="10508" width="25.7109375" customWidth="1"/>
    <col min="10509" max="10509" width="21.140625" customWidth="1"/>
    <col min="10510" max="10510" width="25.7109375" customWidth="1"/>
    <col min="10511" max="10511" width="30.42578125" customWidth="1"/>
    <col min="10754" max="10754" width="39.85546875" customWidth="1"/>
    <col min="10755" max="10755" width="23.42578125" customWidth="1"/>
    <col min="10756" max="10756" width="46.85546875" customWidth="1"/>
    <col min="10757" max="10757" width="30.42578125" customWidth="1"/>
    <col min="10758" max="10758" width="39.85546875" customWidth="1"/>
    <col min="10759" max="10759" width="23.42578125" customWidth="1"/>
    <col min="10760" max="10760" width="39.85546875" customWidth="1"/>
    <col min="10761" max="10761" width="28.140625" customWidth="1"/>
    <col min="10762" max="10762" width="21.140625" customWidth="1"/>
    <col min="10763" max="10763" width="23.42578125" customWidth="1"/>
    <col min="10764" max="10764" width="25.7109375" customWidth="1"/>
    <col min="10765" max="10765" width="21.140625" customWidth="1"/>
    <col min="10766" max="10766" width="25.7109375" customWidth="1"/>
    <col min="10767" max="10767" width="30.42578125" customWidth="1"/>
    <col min="11010" max="11010" width="39.85546875" customWidth="1"/>
    <col min="11011" max="11011" width="23.42578125" customWidth="1"/>
    <col min="11012" max="11012" width="46.85546875" customWidth="1"/>
    <col min="11013" max="11013" width="30.42578125" customWidth="1"/>
    <col min="11014" max="11014" width="39.85546875" customWidth="1"/>
    <col min="11015" max="11015" width="23.42578125" customWidth="1"/>
    <col min="11016" max="11016" width="39.85546875" customWidth="1"/>
    <col min="11017" max="11017" width="28.140625" customWidth="1"/>
    <col min="11018" max="11018" width="21.140625" customWidth="1"/>
    <col min="11019" max="11019" width="23.42578125" customWidth="1"/>
    <col min="11020" max="11020" width="25.7109375" customWidth="1"/>
    <col min="11021" max="11021" width="21.140625" customWidth="1"/>
    <col min="11022" max="11022" width="25.7109375" customWidth="1"/>
    <col min="11023" max="11023" width="30.42578125" customWidth="1"/>
    <col min="11266" max="11266" width="39.85546875" customWidth="1"/>
    <col min="11267" max="11267" width="23.42578125" customWidth="1"/>
    <col min="11268" max="11268" width="46.85546875" customWidth="1"/>
    <col min="11269" max="11269" width="30.42578125" customWidth="1"/>
    <col min="11270" max="11270" width="39.85546875" customWidth="1"/>
    <col min="11271" max="11271" width="23.42578125" customWidth="1"/>
    <col min="11272" max="11272" width="39.85546875" customWidth="1"/>
    <col min="11273" max="11273" width="28.140625" customWidth="1"/>
    <col min="11274" max="11274" width="21.140625" customWidth="1"/>
    <col min="11275" max="11275" width="23.42578125" customWidth="1"/>
    <col min="11276" max="11276" width="25.7109375" customWidth="1"/>
    <col min="11277" max="11277" width="21.140625" customWidth="1"/>
    <col min="11278" max="11278" width="25.7109375" customWidth="1"/>
    <col min="11279" max="11279" width="30.42578125" customWidth="1"/>
    <col min="11522" max="11522" width="39.85546875" customWidth="1"/>
    <col min="11523" max="11523" width="23.42578125" customWidth="1"/>
    <col min="11524" max="11524" width="46.85546875" customWidth="1"/>
    <col min="11525" max="11525" width="30.42578125" customWidth="1"/>
    <col min="11526" max="11526" width="39.85546875" customWidth="1"/>
    <col min="11527" max="11527" width="23.42578125" customWidth="1"/>
    <col min="11528" max="11528" width="39.85546875" customWidth="1"/>
    <col min="11529" max="11529" width="28.140625" customWidth="1"/>
    <col min="11530" max="11530" width="21.140625" customWidth="1"/>
    <col min="11531" max="11531" width="23.42578125" customWidth="1"/>
    <col min="11532" max="11532" width="25.7109375" customWidth="1"/>
    <col min="11533" max="11533" width="21.140625" customWidth="1"/>
    <col min="11534" max="11534" width="25.7109375" customWidth="1"/>
    <col min="11535" max="11535" width="30.42578125" customWidth="1"/>
    <col min="11778" max="11778" width="39.85546875" customWidth="1"/>
    <col min="11779" max="11779" width="23.42578125" customWidth="1"/>
    <col min="11780" max="11780" width="46.85546875" customWidth="1"/>
    <col min="11781" max="11781" width="30.42578125" customWidth="1"/>
    <col min="11782" max="11782" width="39.85546875" customWidth="1"/>
    <col min="11783" max="11783" width="23.42578125" customWidth="1"/>
    <col min="11784" max="11784" width="39.85546875" customWidth="1"/>
    <col min="11785" max="11785" width="28.140625" customWidth="1"/>
    <col min="11786" max="11786" width="21.140625" customWidth="1"/>
    <col min="11787" max="11787" width="23.42578125" customWidth="1"/>
    <col min="11788" max="11788" width="25.7109375" customWidth="1"/>
    <col min="11789" max="11789" width="21.140625" customWidth="1"/>
    <col min="11790" max="11790" width="25.7109375" customWidth="1"/>
    <col min="11791" max="11791" width="30.42578125" customWidth="1"/>
    <col min="12034" max="12034" width="39.85546875" customWidth="1"/>
    <col min="12035" max="12035" width="23.42578125" customWidth="1"/>
    <col min="12036" max="12036" width="46.85546875" customWidth="1"/>
    <col min="12037" max="12037" width="30.42578125" customWidth="1"/>
    <col min="12038" max="12038" width="39.85546875" customWidth="1"/>
    <col min="12039" max="12039" width="23.42578125" customWidth="1"/>
    <col min="12040" max="12040" width="39.85546875" customWidth="1"/>
    <col min="12041" max="12041" width="28.140625" customWidth="1"/>
    <col min="12042" max="12042" width="21.140625" customWidth="1"/>
    <col min="12043" max="12043" width="23.42578125" customWidth="1"/>
    <col min="12044" max="12044" width="25.7109375" customWidth="1"/>
    <col min="12045" max="12045" width="21.140625" customWidth="1"/>
    <col min="12046" max="12046" width="25.7109375" customWidth="1"/>
    <col min="12047" max="12047" width="30.42578125" customWidth="1"/>
    <col min="12290" max="12290" width="39.85546875" customWidth="1"/>
    <col min="12291" max="12291" width="23.42578125" customWidth="1"/>
    <col min="12292" max="12292" width="46.85546875" customWidth="1"/>
    <col min="12293" max="12293" width="30.42578125" customWidth="1"/>
    <col min="12294" max="12294" width="39.85546875" customWidth="1"/>
    <col min="12295" max="12295" width="23.42578125" customWidth="1"/>
    <col min="12296" max="12296" width="39.85546875" customWidth="1"/>
    <col min="12297" max="12297" width="28.140625" customWidth="1"/>
    <col min="12298" max="12298" width="21.140625" customWidth="1"/>
    <col min="12299" max="12299" width="23.42578125" customWidth="1"/>
    <col min="12300" max="12300" width="25.7109375" customWidth="1"/>
    <col min="12301" max="12301" width="21.140625" customWidth="1"/>
    <col min="12302" max="12302" width="25.7109375" customWidth="1"/>
    <col min="12303" max="12303" width="30.42578125" customWidth="1"/>
    <col min="12546" max="12546" width="39.85546875" customWidth="1"/>
    <col min="12547" max="12547" width="23.42578125" customWidth="1"/>
    <col min="12548" max="12548" width="46.85546875" customWidth="1"/>
    <col min="12549" max="12549" width="30.42578125" customWidth="1"/>
    <col min="12550" max="12550" width="39.85546875" customWidth="1"/>
    <col min="12551" max="12551" width="23.42578125" customWidth="1"/>
    <col min="12552" max="12552" width="39.85546875" customWidth="1"/>
    <col min="12553" max="12553" width="28.140625" customWidth="1"/>
    <col min="12554" max="12554" width="21.140625" customWidth="1"/>
    <col min="12555" max="12555" width="23.42578125" customWidth="1"/>
    <col min="12556" max="12556" width="25.7109375" customWidth="1"/>
    <col min="12557" max="12557" width="21.140625" customWidth="1"/>
    <col min="12558" max="12558" width="25.7109375" customWidth="1"/>
    <col min="12559" max="12559" width="30.42578125" customWidth="1"/>
    <col min="12802" max="12802" width="39.85546875" customWidth="1"/>
    <col min="12803" max="12803" width="23.42578125" customWidth="1"/>
    <col min="12804" max="12804" width="46.85546875" customWidth="1"/>
    <col min="12805" max="12805" width="30.42578125" customWidth="1"/>
    <col min="12806" max="12806" width="39.85546875" customWidth="1"/>
    <col min="12807" max="12807" width="23.42578125" customWidth="1"/>
    <col min="12808" max="12808" width="39.85546875" customWidth="1"/>
    <col min="12809" max="12809" width="28.140625" customWidth="1"/>
    <col min="12810" max="12810" width="21.140625" customWidth="1"/>
    <col min="12811" max="12811" width="23.42578125" customWidth="1"/>
    <col min="12812" max="12812" width="25.7109375" customWidth="1"/>
    <col min="12813" max="12813" width="21.140625" customWidth="1"/>
    <col min="12814" max="12814" width="25.7109375" customWidth="1"/>
    <col min="12815" max="12815" width="30.42578125" customWidth="1"/>
    <col min="13058" max="13058" width="39.85546875" customWidth="1"/>
    <col min="13059" max="13059" width="23.42578125" customWidth="1"/>
    <col min="13060" max="13060" width="46.85546875" customWidth="1"/>
    <col min="13061" max="13061" width="30.42578125" customWidth="1"/>
    <col min="13062" max="13062" width="39.85546875" customWidth="1"/>
    <col min="13063" max="13063" width="23.42578125" customWidth="1"/>
    <col min="13064" max="13064" width="39.85546875" customWidth="1"/>
    <col min="13065" max="13065" width="28.140625" customWidth="1"/>
    <col min="13066" max="13066" width="21.140625" customWidth="1"/>
    <col min="13067" max="13067" width="23.42578125" customWidth="1"/>
    <col min="13068" max="13068" width="25.7109375" customWidth="1"/>
    <col min="13069" max="13069" width="21.140625" customWidth="1"/>
    <col min="13070" max="13070" width="25.7109375" customWidth="1"/>
    <col min="13071" max="13071" width="30.42578125" customWidth="1"/>
    <col min="13314" max="13314" width="39.85546875" customWidth="1"/>
    <col min="13315" max="13315" width="23.42578125" customWidth="1"/>
    <col min="13316" max="13316" width="46.85546875" customWidth="1"/>
    <col min="13317" max="13317" width="30.42578125" customWidth="1"/>
    <col min="13318" max="13318" width="39.85546875" customWidth="1"/>
    <col min="13319" max="13319" width="23.42578125" customWidth="1"/>
    <col min="13320" max="13320" width="39.85546875" customWidth="1"/>
    <col min="13321" max="13321" width="28.140625" customWidth="1"/>
    <col min="13322" max="13322" width="21.140625" customWidth="1"/>
    <col min="13323" max="13323" width="23.42578125" customWidth="1"/>
    <col min="13324" max="13324" width="25.7109375" customWidth="1"/>
    <col min="13325" max="13325" width="21.140625" customWidth="1"/>
    <col min="13326" max="13326" width="25.7109375" customWidth="1"/>
    <col min="13327" max="13327" width="30.42578125" customWidth="1"/>
    <col min="13570" max="13570" width="39.85546875" customWidth="1"/>
    <col min="13571" max="13571" width="23.42578125" customWidth="1"/>
    <col min="13572" max="13572" width="46.85546875" customWidth="1"/>
    <col min="13573" max="13573" width="30.42578125" customWidth="1"/>
    <col min="13574" max="13574" width="39.85546875" customWidth="1"/>
    <col min="13575" max="13575" width="23.42578125" customWidth="1"/>
    <col min="13576" max="13576" width="39.85546875" customWidth="1"/>
    <col min="13577" max="13577" width="28.140625" customWidth="1"/>
    <col min="13578" max="13578" width="21.140625" customWidth="1"/>
    <col min="13579" max="13579" width="23.42578125" customWidth="1"/>
    <col min="13580" max="13580" width="25.7109375" customWidth="1"/>
    <col min="13581" max="13581" width="21.140625" customWidth="1"/>
    <col min="13582" max="13582" width="25.7109375" customWidth="1"/>
    <col min="13583" max="13583" width="30.42578125" customWidth="1"/>
    <col min="13826" max="13826" width="39.85546875" customWidth="1"/>
    <col min="13827" max="13827" width="23.42578125" customWidth="1"/>
    <col min="13828" max="13828" width="46.85546875" customWidth="1"/>
    <col min="13829" max="13829" width="30.42578125" customWidth="1"/>
    <col min="13830" max="13830" width="39.85546875" customWidth="1"/>
    <col min="13831" max="13831" width="23.42578125" customWidth="1"/>
    <col min="13832" max="13832" width="39.85546875" customWidth="1"/>
    <col min="13833" max="13833" width="28.140625" customWidth="1"/>
    <col min="13834" max="13834" width="21.140625" customWidth="1"/>
    <col min="13835" max="13835" width="23.42578125" customWidth="1"/>
    <col min="13836" max="13836" width="25.7109375" customWidth="1"/>
    <col min="13837" max="13837" width="21.140625" customWidth="1"/>
    <col min="13838" max="13838" width="25.7109375" customWidth="1"/>
    <col min="13839" max="13839" width="30.42578125" customWidth="1"/>
    <col min="14082" max="14082" width="39.85546875" customWidth="1"/>
    <col min="14083" max="14083" width="23.42578125" customWidth="1"/>
    <col min="14084" max="14084" width="46.85546875" customWidth="1"/>
    <col min="14085" max="14085" width="30.42578125" customWidth="1"/>
    <col min="14086" max="14086" width="39.85546875" customWidth="1"/>
    <col min="14087" max="14087" width="23.42578125" customWidth="1"/>
    <col min="14088" max="14088" width="39.85546875" customWidth="1"/>
    <col min="14089" max="14089" width="28.140625" customWidth="1"/>
    <col min="14090" max="14090" width="21.140625" customWidth="1"/>
    <col min="14091" max="14091" width="23.42578125" customWidth="1"/>
    <col min="14092" max="14092" width="25.7109375" customWidth="1"/>
    <col min="14093" max="14093" width="21.140625" customWidth="1"/>
    <col min="14094" max="14094" width="25.7109375" customWidth="1"/>
    <col min="14095" max="14095" width="30.42578125" customWidth="1"/>
    <col min="14338" max="14338" width="39.85546875" customWidth="1"/>
    <col min="14339" max="14339" width="23.42578125" customWidth="1"/>
    <col min="14340" max="14340" width="46.85546875" customWidth="1"/>
    <col min="14341" max="14341" width="30.42578125" customWidth="1"/>
    <col min="14342" max="14342" width="39.85546875" customWidth="1"/>
    <col min="14343" max="14343" width="23.42578125" customWidth="1"/>
    <col min="14344" max="14344" width="39.85546875" customWidth="1"/>
    <col min="14345" max="14345" width="28.140625" customWidth="1"/>
    <col min="14346" max="14346" width="21.140625" customWidth="1"/>
    <col min="14347" max="14347" width="23.42578125" customWidth="1"/>
    <col min="14348" max="14348" width="25.7109375" customWidth="1"/>
    <col min="14349" max="14349" width="21.140625" customWidth="1"/>
    <col min="14350" max="14350" width="25.7109375" customWidth="1"/>
    <col min="14351" max="14351" width="30.42578125" customWidth="1"/>
    <col min="14594" max="14594" width="39.85546875" customWidth="1"/>
    <col min="14595" max="14595" width="23.42578125" customWidth="1"/>
    <col min="14596" max="14596" width="46.85546875" customWidth="1"/>
    <col min="14597" max="14597" width="30.42578125" customWidth="1"/>
    <col min="14598" max="14598" width="39.85546875" customWidth="1"/>
    <col min="14599" max="14599" width="23.42578125" customWidth="1"/>
    <col min="14600" max="14600" width="39.85546875" customWidth="1"/>
    <col min="14601" max="14601" width="28.140625" customWidth="1"/>
    <col min="14602" max="14602" width="21.140625" customWidth="1"/>
    <col min="14603" max="14603" width="23.42578125" customWidth="1"/>
    <col min="14604" max="14604" width="25.7109375" customWidth="1"/>
    <col min="14605" max="14605" width="21.140625" customWidth="1"/>
    <col min="14606" max="14606" width="25.7109375" customWidth="1"/>
    <col min="14607" max="14607" width="30.42578125" customWidth="1"/>
    <col min="14850" max="14850" width="39.85546875" customWidth="1"/>
    <col min="14851" max="14851" width="23.42578125" customWidth="1"/>
    <col min="14852" max="14852" width="46.85546875" customWidth="1"/>
    <col min="14853" max="14853" width="30.42578125" customWidth="1"/>
    <col min="14854" max="14854" width="39.85546875" customWidth="1"/>
    <col min="14855" max="14855" width="23.42578125" customWidth="1"/>
    <col min="14856" max="14856" width="39.85546875" customWidth="1"/>
    <col min="14857" max="14857" width="28.140625" customWidth="1"/>
    <col min="14858" max="14858" width="21.140625" customWidth="1"/>
    <col min="14859" max="14859" width="23.42578125" customWidth="1"/>
    <col min="14860" max="14860" width="25.7109375" customWidth="1"/>
    <col min="14861" max="14861" width="21.140625" customWidth="1"/>
    <col min="14862" max="14862" width="25.7109375" customWidth="1"/>
    <col min="14863" max="14863" width="30.42578125" customWidth="1"/>
    <col min="15106" max="15106" width="39.85546875" customWidth="1"/>
    <col min="15107" max="15107" width="23.42578125" customWidth="1"/>
    <col min="15108" max="15108" width="46.85546875" customWidth="1"/>
    <col min="15109" max="15109" width="30.42578125" customWidth="1"/>
    <col min="15110" max="15110" width="39.85546875" customWidth="1"/>
    <col min="15111" max="15111" width="23.42578125" customWidth="1"/>
    <col min="15112" max="15112" width="39.85546875" customWidth="1"/>
    <col min="15113" max="15113" width="28.140625" customWidth="1"/>
    <col min="15114" max="15114" width="21.140625" customWidth="1"/>
    <col min="15115" max="15115" width="23.42578125" customWidth="1"/>
    <col min="15116" max="15116" width="25.7109375" customWidth="1"/>
    <col min="15117" max="15117" width="21.140625" customWidth="1"/>
    <col min="15118" max="15118" width="25.7109375" customWidth="1"/>
    <col min="15119" max="15119" width="30.42578125" customWidth="1"/>
    <col min="15362" max="15362" width="39.85546875" customWidth="1"/>
    <col min="15363" max="15363" width="23.42578125" customWidth="1"/>
    <col min="15364" max="15364" width="46.85546875" customWidth="1"/>
    <col min="15365" max="15365" width="30.42578125" customWidth="1"/>
    <col min="15366" max="15366" width="39.85546875" customWidth="1"/>
    <col min="15367" max="15367" width="23.42578125" customWidth="1"/>
    <col min="15368" max="15368" width="39.85546875" customWidth="1"/>
    <col min="15369" max="15369" width="28.140625" customWidth="1"/>
    <col min="15370" max="15370" width="21.140625" customWidth="1"/>
    <col min="15371" max="15371" width="23.42578125" customWidth="1"/>
    <col min="15372" max="15372" width="25.7109375" customWidth="1"/>
    <col min="15373" max="15373" width="21.140625" customWidth="1"/>
    <col min="15374" max="15374" width="25.7109375" customWidth="1"/>
    <col min="15375" max="15375" width="30.42578125" customWidth="1"/>
    <col min="15618" max="15618" width="39.85546875" customWidth="1"/>
    <col min="15619" max="15619" width="23.42578125" customWidth="1"/>
    <col min="15620" max="15620" width="46.85546875" customWidth="1"/>
    <col min="15621" max="15621" width="30.42578125" customWidth="1"/>
    <col min="15622" max="15622" width="39.85546875" customWidth="1"/>
    <col min="15623" max="15623" width="23.42578125" customWidth="1"/>
    <col min="15624" max="15624" width="39.85546875" customWidth="1"/>
    <col min="15625" max="15625" width="28.140625" customWidth="1"/>
    <col min="15626" max="15626" width="21.140625" customWidth="1"/>
    <col min="15627" max="15627" width="23.42578125" customWidth="1"/>
    <col min="15628" max="15628" width="25.7109375" customWidth="1"/>
    <col min="15629" max="15629" width="21.140625" customWidth="1"/>
    <col min="15630" max="15630" width="25.7109375" customWidth="1"/>
    <col min="15631" max="15631" width="30.42578125" customWidth="1"/>
    <col min="15874" max="15874" width="39.85546875" customWidth="1"/>
    <col min="15875" max="15875" width="23.42578125" customWidth="1"/>
    <col min="15876" max="15876" width="46.85546875" customWidth="1"/>
    <col min="15877" max="15877" width="30.42578125" customWidth="1"/>
    <col min="15878" max="15878" width="39.85546875" customWidth="1"/>
    <col min="15879" max="15879" width="23.42578125" customWidth="1"/>
    <col min="15880" max="15880" width="39.85546875" customWidth="1"/>
    <col min="15881" max="15881" width="28.140625" customWidth="1"/>
    <col min="15882" max="15882" width="21.140625" customWidth="1"/>
    <col min="15883" max="15883" width="23.42578125" customWidth="1"/>
    <col min="15884" max="15884" width="25.7109375" customWidth="1"/>
    <col min="15885" max="15885" width="21.140625" customWidth="1"/>
    <col min="15886" max="15886" width="25.7109375" customWidth="1"/>
    <col min="15887" max="15887" width="30.42578125" customWidth="1"/>
    <col min="16130" max="16130" width="39.85546875" customWidth="1"/>
    <col min="16131" max="16131" width="23.42578125" customWidth="1"/>
    <col min="16132" max="16132" width="46.85546875" customWidth="1"/>
    <col min="16133" max="16133" width="30.42578125" customWidth="1"/>
    <col min="16134" max="16134" width="39.85546875" customWidth="1"/>
    <col min="16135" max="16135" width="23.42578125" customWidth="1"/>
    <col min="16136" max="16136" width="39.85546875" customWidth="1"/>
    <col min="16137" max="16137" width="28.140625" customWidth="1"/>
    <col min="16138" max="16138" width="21.140625" customWidth="1"/>
    <col min="16139" max="16139" width="23.42578125" customWidth="1"/>
    <col min="16140" max="16140" width="25.7109375" customWidth="1"/>
    <col min="16141" max="16141" width="21.140625" customWidth="1"/>
    <col min="16142" max="16142" width="25.7109375" customWidth="1"/>
    <col min="16143" max="16143" width="30.42578125" customWidth="1"/>
  </cols>
  <sheetData>
    <row r="1" spans="1:15" ht="15.75" thickBot="1" x14ac:dyDescent="0.25">
      <c r="A1" s="9" t="s">
        <v>14</v>
      </c>
      <c r="B1" s="9"/>
      <c r="C1" s="9" t="s">
        <v>15</v>
      </c>
      <c r="D1" s="9" t="s">
        <v>16</v>
      </c>
      <c r="E1" s="9" t="s">
        <v>17</v>
      </c>
      <c r="F1" s="9" t="s">
        <v>18</v>
      </c>
      <c r="G1" s="9" t="s">
        <v>19</v>
      </c>
      <c r="H1" s="9" t="s">
        <v>20</v>
      </c>
      <c r="I1" s="9" t="s">
        <v>21</v>
      </c>
      <c r="J1" s="9" t="s">
        <v>22</v>
      </c>
      <c r="K1" s="9" t="s">
        <v>23</v>
      </c>
      <c r="L1" s="9" t="s">
        <v>24</v>
      </c>
      <c r="M1" s="9" t="s">
        <v>25</v>
      </c>
      <c r="N1" s="9" t="s">
        <v>26</v>
      </c>
      <c r="O1" s="9" t="s">
        <v>27</v>
      </c>
    </row>
    <row r="2" spans="1:15" x14ac:dyDescent="0.2">
      <c r="A2" s="10" t="s">
        <v>1126</v>
      </c>
      <c r="B2" s="10"/>
      <c r="C2" s="10" t="s">
        <v>999</v>
      </c>
      <c r="D2" s="11">
        <v>2014</v>
      </c>
      <c r="E2" s="12">
        <v>42559</v>
      </c>
      <c r="F2" s="12">
        <v>42004</v>
      </c>
      <c r="G2" s="10" t="s">
        <v>1127</v>
      </c>
      <c r="H2" s="3" t="s">
        <v>1128</v>
      </c>
      <c r="I2" s="3" t="s">
        <v>1129</v>
      </c>
      <c r="J2" s="3">
        <v>1000</v>
      </c>
      <c r="K2" s="3" t="s">
        <v>524</v>
      </c>
      <c r="L2" s="3">
        <v>35929406585</v>
      </c>
      <c r="M2" s="3">
        <v>35929809641</v>
      </c>
      <c r="N2" s="3" t="s">
        <v>1130</v>
      </c>
      <c r="O2" s="3" t="s">
        <v>1131</v>
      </c>
    </row>
  </sheetData>
  <phoneticPr fontId="4" type="noConversion"/>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290"/>
  <sheetViews>
    <sheetView tabSelected="1" workbookViewId="0">
      <pane ySplit="2" topLeftCell="A3" activePane="bottomLeft" state="frozen"/>
      <selection pane="bottomLeft" activeCell="C15" sqref="C15"/>
    </sheetView>
  </sheetViews>
  <sheetFormatPr defaultRowHeight="12.75" x14ac:dyDescent="0.2"/>
  <cols>
    <col min="1" max="1" width="11.5703125" style="3" customWidth="1"/>
    <col min="2" max="2" width="16.42578125" style="3" customWidth="1"/>
    <col min="3" max="4" width="16.42578125" style="36" customWidth="1"/>
    <col min="5" max="5" width="33.28515625" style="3" bestFit="1" customWidth="1"/>
    <col min="6" max="6" width="12.42578125" style="3" customWidth="1"/>
    <col min="7" max="7" width="35.7109375" style="3" customWidth="1"/>
    <col min="8" max="8" width="39.42578125" style="3" customWidth="1"/>
    <col min="9" max="11" width="20.42578125" style="12" customWidth="1"/>
    <col min="12" max="12" width="18.7109375" style="3" customWidth="1"/>
    <col min="13" max="13" width="22.85546875" style="3" bestFit="1" customWidth="1"/>
    <col min="14" max="14" width="16.7109375" style="3" bestFit="1" customWidth="1"/>
    <col min="15" max="15" width="48.5703125" style="3" bestFit="1" customWidth="1"/>
    <col min="16" max="16" width="27" style="3" customWidth="1"/>
    <col min="17" max="17" width="37.42578125" style="3" customWidth="1"/>
    <col min="18" max="18" width="35.140625" style="3" customWidth="1"/>
    <col min="19" max="19" width="32.85546875" style="3" customWidth="1"/>
    <col min="20" max="20" width="42.140625" style="3" customWidth="1"/>
    <col min="21" max="21" width="21.140625" style="3" customWidth="1"/>
    <col min="22" max="22" width="30.42578125" style="3" customWidth="1"/>
    <col min="23" max="16384" width="9.140625" style="3"/>
  </cols>
  <sheetData>
    <row r="1" spans="1:22" s="42" customFormat="1" ht="90" thickBot="1" x14ac:dyDescent="0.25">
      <c r="A1" s="38" t="s">
        <v>1235</v>
      </c>
      <c r="B1" s="39" t="s">
        <v>1236</v>
      </c>
      <c r="C1" s="40" t="s">
        <v>1237</v>
      </c>
      <c r="D1" s="40" t="s">
        <v>1238</v>
      </c>
      <c r="E1" s="39" t="s">
        <v>1239</v>
      </c>
      <c r="F1" s="39" t="s">
        <v>1240</v>
      </c>
      <c r="G1" s="39" t="s">
        <v>1241</v>
      </c>
      <c r="H1" s="39" t="s">
        <v>1242</v>
      </c>
      <c r="I1" s="41" t="s">
        <v>1243</v>
      </c>
      <c r="J1" s="41" t="s">
        <v>1244</v>
      </c>
      <c r="K1" s="41" t="s">
        <v>1245</v>
      </c>
      <c r="L1" s="39" t="s">
        <v>1246</v>
      </c>
      <c r="M1" s="39" t="s">
        <v>1247</v>
      </c>
      <c r="N1" s="39" t="s">
        <v>1248</v>
      </c>
      <c r="O1" s="39" t="s">
        <v>1249</v>
      </c>
      <c r="P1" s="39" t="s">
        <v>1250</v>
      </c>
      <c r="Q1" s="39" t="s">
        <v>1251</v>
      </c>
      <c r="R1" s="39" t="s">
        <v>1252</v>
      </c>
      <c r="S1" s="39" t="s">
        <v>1253</v>
      </c>
      <c r="T1" s="39" t="s">
        <v>1254</v>
      </c>
      <c r="U1" s="39" t="s">
        <v>1255</v>
      </c>
      <c r="V1" s="39" t="s">
        <v>1256</v>
      </c>
    </row>
    <row r="2" spans="1:22" ht="15.75" thickBot="1" x14ac:dyDescent="0.25">
      <c r="A2" s="9" t="s">
        <v>15</v>
      </c>
      <c r="B2" s="9" t="s">
        <v>28</v>
      </c>
      <c r="C2" s="37"/>
      <c r="D2" s="37"/>
      <c r="E2" s="9" t="s">
        <v>29</v>
      </c>
      <c r="F2" s="9" t="s">
        <v>30</v>
      </c>
      <c r="G2" s="9" t="s">
        <v>31</v>
      </c>
      <c r="H2" s="9" t="s">
        <v>32</v>
      </c>
      <c r="I2" s="13" t="s">
        <v>33</v>
      </c>
      <c r="J2" s="13" t="s">
        <v>34</v>
      </c>
      <c r="K2" s="14" t="s">
        <v>35</v>
      </c>
      <c r="L2" s="9" t="s">
        <v>36</v>
      </c>
      <c r="M2" s="9" t="s">
        <v>37</v>
      </c>
      <c r="N2" s="9" t="s">
        <v>38</v>
      </c>
      <c r="O2" s="9" t="s">
        <v>39</v>
      </c>
      <c r="P2" s="2" t="s">
        <v>1234</v>
      </c>
      <c r="Q2" s="9" t="s">
        <v>40</v>
      </c>
      <c r="R2" s="9" t="s">
        <v>41</v>
      </c>
      <c r="S2" s="9" t="s">
        <v>42</v>
      </c>
      <c r="T2" s="9" t="s">
        <v>43</v>
      </c>
      <c r="U2" s="9" t="s">
        <v>44</v>
      </c>
      <c r="V2" s="9" t="s">
        <v>45</v>
      </c>
    </row>
    <row r="3" spans="1:22" x14ac:dyDescent="0.2">
      <c r="A3" s="3" t="s">
        <v>999</v>
      </c>
      <c r="B3" s="3" t="s">
        <v>78</v>
      </c>
      <c r="C3" s="36" t="s">
        <v>1257</v>
      </c>
      <c r="D3" s="36" t="s">
        <v>1258</v>
      </c>
      <c r="E3" s="3" t="s">
        <v>79</v>
      </c>
      <c r="F3" s="3" t="s">
        <v>80</v>
      </c>
      <c r="G3" s="4" t="s">
        <v>1001</v>
      </c>
      <c r="H3" s="4" t="s">
        <v>85</v>
      </c>
      <c r="I3" s="12">
        <v>44196</v>
      </c>
      <c r="J3" s="12">
        <v>44196</v>
      </c>
      <c r="K3" s="12">
        <v>45291</v>
      </c>
      <c r="L3" s="3">
        <v>0.8</v>
      </c>
      <c r="O3" s="3" t="s">
        <v>1118</v>
      </c>
      <c r="Q3" s="3">
        <v>98</v>
      </c>
    </row>
    <row r="4" spans="1:22" x14ac:dyDescent="0.2">
      <c r="A4" s="3" t="s">
        <v>999</v>
      </c>
      <c r="B4" s="3" t="s">
        <v>81</v>
      </c>
      <c r="C4" s="36" t="s">
        <v>1259</v>
      </c>
      <c r="D4" s="36" t="s">
        <v>1260</v>
      </c>
      <c r="E4" s="3" t="s">
        <v>82</v>
      </c>
      <c r="F4" s="3" t="s">
        <v>80</v>
      </c>
      <c r="G4" s="4" t="s">
        <v>1001</v>
      </c>
      <c r="H4" s="4" t="s">
        <v>85</v>
      </c>
      <c r="I4" s="12">
        <v>42825</v>
      </c>
      <c r="J4" s="12">
        <v>42916</v>
      </c>
      <c r="K4" s="12">
        <v>44196</v>
      </c>
      <c r="L4" s="3">
        <v>3.22</v>
      </c>
      <c r="M4" s="3" t="s">
        <v>680</v>
      </c>
      <c r="N4" s="3">
        <v>2.74</v>
      </c>
      <c r="O4" s="3" t="s">
        <v>1119</v>
      </c>
      <c r="Q4" s="3">
        <v>98</v>
      </c>
    </row>
    <row r="5" spans="1:22" x14ac:dyDescent="0.2">
      <c r="A5" s="3" t="s">
        <v>999</v>
      </c>
      <c r="B5" s="3" t="s">
        <v>83</v>
      </c>
      <c r="C5" s="36" t="s">
        <v>1261</v>
      </c>
      <c r="D5" s="36" t="s">
        <v>1262</v>
      </c>
      <c r="E5" s="3" t="s">
        <v>84</v>
      </c>
      <c r="F5" s="3" t="s">
        <v>80</v>
      </c>
      <c r="G5" s="4" t="s">
        <v>1001</v>
      </c>
      <c r="H5" s="4" t="s">
        <v>85</v>
      </c>
      <c r="I5" s="12">
        <v>44196</v>
      </c>
      <c r="J5" s="12">
        <v>44196</v>
      </c>
      <c r="K5" s="12">
        <v>45291</v>
      </c>
      <c r="L5" s="3">
        <v>9.84</v>
      </c>
      <c r="O5" s="3" t="s">
        <v>1118</v>
      </c>
      <c r="Q5" s="3">
        <v>98</v>
      </c>
    </row>
    <row r="6" spans="1:22" ht="15.75" customHeight="1" x14ac:dyDescent="0.2">
      <c r="A6" s="3" t="s">
        <v>999</v>
      </c>
      <c r="B6" s="3" t="s">
        <v>86</v>
      </c>
      <c r="C6" s="36" t="s">
        <v>1263</v>
      </c>
      <c r="D6" s="36" t="s">
        <v>1264</v>
      </c>
      <c r="E6" s="3" t="s">
        <v>87</v>
      </c>
      <c r="F6" s="3" t="s">
        <v>80</v>
      </c>
      <c r="G6" s="4" t="s">
        <v>1001</v>
      </c>
      <c r="H6" s="3" t="s">
        <v>85</v>
      </c>
      <c r="I6" s="12">
        <v>43648</v>
      </c>
      <c r="J6" s="12">
        <v>43648</v>
      </c>
      <c r="K6" s="12">
        <v>45291</v>
      </c>
      <c r="L6" s="3">
        <v>5.35</v>
      </c>
      <c r="M6" s="3" t="s">
        <v>680</v>
      </c>
      <c r="N6" s="3">
        <v>4.55</v>
      </c>
      <c r="O6" s="3" t="s">
        <v>1120</v>
      </c>
      <c r="Q6" s="3">
        <v>98</v>
      </c>
    </row>
    <row r="7" spans="1:22" x14ac:dyDescent="0.2">
      <c r="A7" s="3" t="s">
        <v>999</v>
      </c>
      <c r="B7" s="3" t="s">
        <v>88</v>
      </c>
      <c r="C7" s="36" t="s">
        <v>1265</v>
      </c>
      <c r="D7" s="36" t="s">
        <v>1262</v>
      </c>
      <c r="E7" s="3" t="s">
        <v>89</v>
      </c>
      <c r="F7" s="3" t="s">
        <v>80</v>
      </c>
      <c r="G7" s="4" t="s">
        <v>1001</v>
      </c>
      <c r="H7" s="4" t="s">
        <v>85</v>
      </c>
      <c r="I7" s="12">
        <v>44196</v>
      </c>
      <c r="J7" s="12">
        <v>44196</v>
      </c>
      <c r="K7" s="12">
        <v>45291</v>
      </c>
      <c r="L7" s="3">
        <v>5.16</v>
      </c>
      <c r="O7" s="3" t="s">
        <v>1118</v>
      </c>
      <c r="Q7" s="3">
        <v>98</v>
      </c>
    </row>
    <row r="8" spans="1:22" x14ac:dyDescent="0.2">
      <c r="A8" s="3" t="s">
        <v>999</v>
      </c>
      <c r="B8" s="3" t="s">
        <v>90</v>
      </c>
      <c r="C8" s="36" t="s">
        <v>1266</v>
      </c>
      <c r="D8" s="36" t="s">
        <v>1264</v>
      </c>
      <c r="E8" s="3" t="s">
        <v>91</v>
      </c>
      <c r="F8" s="3" t="s">
        <v>80</v>
      </c>
      <c r="G8" s="4" t="s">
        <v>1001</v>
      </c>
      <c r="H8" s="4" t="s">
        <v>85</v>
      </c>
      <c r="I8" s="12">
        <v>44196</v>
      </c>
      <c r="J8" s="12">
        <v>44196</v>
      </c>
      <c r="K8" s="12">
        <v>45291</v>
      </c>
      <c r="L8" s="3">
        <v>8.27</v>
      </c>
      <c r="O8" s="3" t="s">
        <v>1118</v>
      </c>
      <c r="Q8" s="3">
        <v>98</v>
      </c>
    </row>
    <row r="9" spans="1:22" x14ac:dyDescent="0.2">
      <c r="A9" s="3" t="s">
        <v>999</v>
      </c>
      <c r="B9" s="3" t="s">
        <v>92</v>
      </c>
      <c r="C9" s="36" t="s">
        <v>1259</v>
      </c>
      <c r="D9" s="36" t="s">
        <v>1260</v>
      </c>
      <c r="E9" s="3" t="s">
        <v>93</v>
      </c>
      <c r="F9" s="3" t="s">
        <v>80</v>
      </c>
      <c r="G9" s="4" t="s">
        <v>1001</v>
      </c>
      <c r="H9" s="4" t="s">
        <v>85</v>
      </c>
      <c r="I9" s="12">
        <v>44196</v>
      </c>
      <c r="J9" s="12">
        <v>44196</v>
      </c>
      <c r="K9" s="12">
        <v>45291</v>
      </c>
      <c r="L9" s="3">
        <v>6.68</v>
      </c>
      <c r="O9" s="3" t="s">
        <v>1118</v>
      </c>
      <c r="Q9" s="3">
        <v>98</v>
      </c>
    </row>
    <row r="10" spans="1:22" x14ac:dyDescent="0.2">
      <c r="A10" s="3" t="s">
        <v>999</v>
      </c>
      <c r="B10" s="3" t="s">
        <v>94</v>
      </c>
      <c r="C10" s="36" t="s">
        <v>1259</v>
      </c>
      <c r="D10" s="36" t="s">
        <v>1260</v>
      </c>
      <c r="E10" s="3" t="s">
        <v>95</v>
      </c>
      <c r="F10" s="3" t="s">
        <v>80</v>
      </c>
      <c r="G10" s="4" t="s">
        <v>1001</v>
      </c>
      <c r="H10" s="4" t="s">
        <v>85</v>
      </c>
      <c r="I10" s="12">
        <v>44196</v>
      </c>
      <c r="J10" s="12">
        <v>44196</v>
      </c>
      <c r="K10" s="12">
        <v>45291</v>
      </c>
      <c r="L10" s="3">
        <v>8.49</v>
      </c>
      <c r="O10" s="3" t="s">
        <v>1118</v>
      </c>
      <c r="Q10" s="3">
        <v>98</v>
      </c>
    </row>
    <row r="11" spans="1:22" x14ac:dyDescent="0.2">
      <c r="A11" s="3" t="s">
        <v>999</v>
      </c>
      <c r="B11" s="3" t="s">
        <v>96</v>
      </c>
      <c r="C11" s="36" t="s">
        <v>1267</v>
      </c>
      <c r="D11" s="36" t="s">
        <v>1264</v>
      </c>
      <c r="E11" s="3" t="s">
        <v>97</v>
      </c>
      <c r="F11" s="3" t="s">
        <v>80</v>
      </c>
      <c r="G11" s="4" t="s">
        <v>1117</v>
      </c>
      <c r="H11" s="3" t="s">
        <v>1104</v>
      </c>
      <c r="I11" s="12">
        <v>42370</v>
      </c>
      <c r="J11" s="12">
        <v>42370</v>
      </c>
      <c r="K11" s="12">
        <v>42735</v>
      </c>
      <c r="L11" s="3">
        <v>0</v>
      </c>
      <c r="O11" s="3" t="s">
        <v>1121</v>
      </c>
      <c r="Q11" s="3">
        <v>98</v>
      </c>
    </row>
    <row r="12" spans="1:22" x14ac:dyDescent="0.2">
      <c r="A12" s="3" t="s">
        <v>999</v>
      </c>
      <c r="B12" s="3" t="s">
        <v>98</v>
      </c>
      <c r="C12" s="36" t="s">
        <v>1268</v>
      </c>
      <c r="D12" s="36" t="s">
        <v>1260</v>
      </c>
      <c r="E12" s="3" t="s">
        <v>99</v>
      </c>
      <c r="F12" s="3" t="s">
        <v>80</v>
      </c>
      <c r="G12" s="4" t="s">
        <v>1001</v>
      </c>
      <c r="H12" s="3" t="s">
        <v>85</v>
      </c>
      <c r="I12" s="12">
        <v>44196</v>
      </c>
      <c r="J12" s="12">
        <v>44196</v>
      </c>
      <c r="K12" s="12">
        <v>45291</v>
      </c>
      <c r="L12" s="3">
        <v>4.4000000000000004</v>
      </c>
      <c r="M12" s="3" t="s">
        <v>680</v>
      </c>
      <c r="N12" s="3">
        <v>3.74</v>
      </c>
      <c r="O12" s="3" t="s">
        <v>1120</v>
      </c>
      <c r="Q12" s="3">
        <v>98</v>
      </c>
    </row>
    <row r="13" spans="1:22" x14ac:dyDescent="0.2">
      <c r="A13" s="3" t="s">
        <v>999</v>
      </c>
      <c r="B13" s="3" t="s">
        <v>100</v>
      </c>
      <c r="C13" s="36" t="s">
        <v>1257</v>
      </c>
      <c r="D13" s="36" t="s">
        <v>1258</v>
      </c>
      <c r="E13" s="3" t="s">
        <v>101</v>
      </c>
      <c r="F13" s="3" t="s">
        <v>80</v>
      </c>
      <c r="G13" s="4" t="s">
        <v>1001</v>
      </c>
      <c r="H13" s="4" t="s">
        <v>85</v>
      </c>
      <c r="I13" s="12">
        <v>42583</v>
      </c>
      <c r="J13" s="12">
        <v>42675</v>
      </c>
      <c r="K13" s="12">
        <v>43404</v>
      </c>
      <c r="L13" s="3">
        <v>0</v>
      </c>
      <c r="O13" s="3" t="s">
        <v>1121</v>
      </c>
      <c r="Q13" s="3">
        <v>98</v>
      </c>
    </row>
    <row r="14" spans="1:22" x14ac:dyDescent="0.2">
      <c r="A14" s="3" t="s">
        <v>999</v>
      </c>
      <c r="B14" s="3" t="s">
        <v>102</v>
      </c>
      <c r="C14" s="36" t="s">
        <v>1257</v>
      </c>
      <c r="D14" s="36" t="s">
        <v>1258</v>
      </c>
      <c r="E14" s="3" t="s">
        <v>103</v>
      </c>
      <c r="F14" s="3" t="s">
        <v>80</v>
      </c>
      <c r="G14" s="4" t="s">
        <v>1001</v>
      </c>
      <c r="H14" s="4" t="s">
        <v>85</v>
      </c>
      <c r="I14" s="12">
        <v>44196</v>
      </c>
      <c r="J14" s="12">
        <v>44196</v>
      </c>
      <c r="K14" s="12">
        <v>45291</v>
      </c>
      <c r="L14" s="3">
        <v>1.33</v>
      </c>
      <c r="O14" s="3" t="s">
        <v>1118</v>
      </c>
      <c r="Q14" s="3">
        <v>98</v>
      </c>
    </row>
    <row r="15" spans="1:22" x14ac:dyDescent="0.2">
      <c r="A15" s="3" t="s">
        <v>999</v>
      </c>
      <c r="B15" s="3" t="s">
        <v>104</v>
      </c>
      <c r="C15" s="36" t="s">
        <v>1269</v>
      </c>
      <c r="D15" s="36" t="s">
        <v>1262</v>
      </c>
      <c r="E15" s="3" t="s">
        <v>103</v>
      </c>
      <c r="F15" s="3" t="s">
        <v>80</v>
      </c>
      <c r="G15" s="4" t="s">
        <v>1001</v>
      </c>
      <c r="H15" s="4" t="s">
        <v>85</v>
      </c>
      <c r="I15" s="12">
        <v>44196</v>
      </c>
      <c r="J15" s="12">
        <v>44196</v>
      </c>
      <c r="K15" s="12">
        <v>45291</v>
      </c>
      <c r="L15" s="3">
        <v>2.68</v>
      </c>
      <c r="O15" s="3" t="s">
        <v>1118</v>
      </c>
      <c r="Q15" s="3">
        <v>98</v>
      </c>
    </row>
    <row r="16" spans="1:22" x14ac:dyDescent="0.2">
      <c r="A16" s="3" t="s">
        <v>999</v>
      </c>
      <c r="B16" s="3" t="s">
        <v>105</v>
      </c>
      <c r="C16" s="36" t="s">
        <v>1261</v>
      </c>
      <c r="D16" s="36" t="s">
        <v>1262</v>
      </c>
      <c r="E16" s="3" t="s">
        <v>106</v>
      </c>
      <c r="F16" s="3" t="s">
        <v>80</v>
      </c>
      <c r="G16" s="4" t="s">
        <v>1001</v>
      </c>
      <c r="H16" s="4" t="s">
        <v>85</v>
      </c>
      <c r="I16" s="12">
        <v>44196</v>
      </c>
      <c r="J16" s="12">
        <v>44196</v>
      </c>
      <c r="K16" s="12">
        <v>45291</v>
      </c>
      <c r="L16" s="3">
        <v>0.88</v>
      </c>
      <c r="O16" s="3" t="s">
        <v>1118</v>
      </c>
      <c r="Q16" s="3">
        <v>98</v>
      </c>
    </row>
    <row r="17" spans="1:17" x14ac:dyDescent="0.2">
      <c r="A17" s="3" t="s">
        <v>999</v>
      </c>
      <c r="B17" s="3" t="s">
        <v>107</v>
      </c>
      <c r="C17" s="36" t="s">
        <v>1270</v>
      </c>
      <c r="D17" s="36" t="s">
        <v>1264</v>
      </c>
      <c r="E17" s="3" t="s">
        <v>108</v>
      </c>
      <c r="F17" s="3" t="s">
        <v>80</v>
      </c>
      <c r="G17" s="4" t="s">
        <v>1001</v>
      </c>
      <c r="H17" s="3" t="s">
        <v>85</v>
      </c>
      <c r="I17" s="12">
        <v>43648</v>
      </c>
      <c r="J17" s="12">
        <v>43648</v>
      </c>
      <c r="K17" s="12">
        <v>45291</v>
      </c>
      <c r="L17" s="3">
        <v>0.87</v>
      </c>
      <c r="M17" s="3" t="s">
        <v>680</v>
      </c>
      <c r="N17" s="3">
        <v>0.74</v>
      </c>
      <c r="O17" s="3" t="s">
        <v>1120</v>
      </c>
      <c r="Q17" s="3">
        <v>98</v>
      </c>
    </row>
    <row r="18" spans="1:17" x14ac:dyDescent="0.2">
      <c r="A18" s="3" t="s">
        <v>999</v>
      </c>
      <c r="B18" s="3" t="s">
        <v>109</v>
      </c>
      <c r="C18" s="36" t="s">
        <v>1261</v>
      </c>
      <c r="D18" s="36" t="s">
        <v>1262</v>
      </c>
      <c r="E18" s="3" t="s">
        <v>110</v>
      </c>
      <c r="F18" s="3" t="s">
        <v>80</v>
      </c>
      <c r="G18" s="4" t="s">
        <v>1001</v>
      </c>
      <c r="H18" s="4" t="s">
        <v>85</v>
      </c>
      <c r="I18" s="12">
        <v>44196</v>
      </c>
      <c r="J18" s="12">
        <v>44196</v>
      </c>
      <c r="K18" s="12">
        <v>45291</v>
      </c>
      <c r="L18" s="3">
        <v>1.46</v>
      </c>
      <c r="O18" s="3" t="s">
        <v>1118</v>
      </c>
      <c r="Q18" s="3">
        <v>98</v>
      </c>
    </row>
    <row r="19" spans="1:17" x14ac:dyDescent="0.2">
      <c r="A19" s="3" t="s">
        <v>999</v>
      </c>
      <c r="B19" s="3" t="s">
        <v>111</v>
      </c>
      <c r="C19" s="36" t="s">
        <v>1266</v>
      </c>
      <c r="D19" s="36" t="s">
        <v>1264</v>
      </c>
      <c r="E19" s="3" t="s">
        <v>112</v>
      </c>
      <c r="F19" s="3" t="s">
        <v>80</v>
      </c>
      <c r="G19" s="4" t="s">
        <v>1001</v>
      </c>
      <c r="H19" s="4" t="s">
        <v>85</v>
      </c>
      <c r="I19" s="12">
        <v>44196</v>
      </c>
      <c r="J19" s="12">
        <v>44196</v>
      </c>
      <c r="K19" s="12">
        <v>45291</v>
      </c>
      <c r="L19" s="3">
        <v>0.61</v>
      </c>
      <c r="O19" s="3" t="s">
        <v>1118</v>
      </c>
      <c r="Q19" s="3">
        <v>98</v>
      </c>
    </row>
    <row r="20" spans="1:17" x14ac:dyDescent="0.2">
      <c r="A20" s="3" t="s">
        <v>999</v>
      </c>
      <c r="B20" s="3" t="s">
        <v>113</v>
      </c>
      <c r="C20" s="36" t="s">
        <v>1269</v>
      </c>
      <c r="D20" s="36" t="s">
        <v>1262</v>
      </c>
      <c r="E20" s="3" t="s">
        <v>114</v>
      </c>
      <c r="F20" s="3" t="s">
        <v>80</v>
      </c>
      <c r="G20" s="4" t="s">
        <v>1001</v>
      </c>
      <c r="H20" s="4" t="s">
        <v>85</v>
      </c>
      <c r="I20" s="12">
        <v>44196</v>
      </c>
      <c r="J20" s="12">
        <v>44196</v>
      </c>
      <c r="K20" s="12">
        <v>45291</v>
      </c>
      <c r="L20" s="3">
        <v>13.1</v>
      </c>
      <c r="O20" s="3" t="s">
        <v>1118</v>
      </c>
      <c r="Q20" s="3">
        <v>98</v>
      </c>
    </row>
    <row r="21" spans="1:17" x14ac:dyDescent="0.2">
      <c r="A21" s="3" t="s">
        <v>999</v>
      </c>
      <c r="B21" s="3" t="s">
        <v>115</v>
      </c>
      <c r="C21" s="36" t="s">
        <v>1271</v>
      </c>
      <c r="D21" s="36" t="s">
        <v>1264</v>
      </c>
      <c r="E21" s="3" t="s">
        <v>116</v>
      </c>
      <c r="F21" s="3" t="s">
        <v>80</v>
      </c>
      <c r="G21" s="4" t="s">
        <v>1001</v>
      </c>
      <c r="H21" s="4" t="s">
        <v>85</v>
      </c>
      <c r="I21" s="12">
        <v>44196</v>
      </c>
      <c r="J21" s="12">
        <v>44196</v>
      </c>
      <c r="K21" s="12">
        <v>45291</v>
      </c>
      <c r="L21" s="3">
        <v>1.73</v>
      </c>
      <c r="M21" s="3" t="s">
        <v>680</v>
      </c>
      <c r="N21" s="3">
        <v>1.47</v>
      </c>
      <c r="O21" s="3" t="s">
        <v>1120</v>
      </c>
      <c r="Q21" s="3">
        <v>98</v>
      </c>
    </row>
    <row r="22" spans="1:17" x14ac:dyDescent="0.2">
      <c r="A22" s="3" t="s">
        <v>999</v>
      </c>
      <c r="B22" s="3" t="s">
        <v>117</v>
      </c>
      <c r="C22" s="36" t="s">
        <v>1263</v>
      </c>
      <c r="D22" s="36" t="s">
        <v>1264</v>
      </c>
      <c r="E22" s="3" t="s">
        <v>118</v>
      </c>
      <c r="F22" s="3" t="s">
        <v>80</v>
      </c>
      <c r="G22" s="4" t="s">
        <v>1001</v>
      </c>
      <c r="H22" s="4" t="s">
        <v>85</v>
      </c>
      <c r="I22" s="12">
        <v>44196</v>
      </c>
      <c r="J22" s="12">
        <v>44196</v>
      </c>
      <c r="K22" s="12">
        <v>45291</v>
      </c>
      <c r="L22" s="3">
        <v>17.71</v>
      </c>
      <c r="O22" s="3" t="s">
        <v>1118</v>
      </c>
      <c r="Q22" s="3">
        <v>98</v>
      </c>
    </row>
    <row r="23" spans="1:17" x14ac:dyDescent="0.2">
      <c r="A23" s="3" t="s">
        <v>999</v>
      </c>
      <c r="B23" s="3" t="s">
        <v>119</v>
      </c>
      <c r="C23" s="36" t="s">
        <v>1272</v>
      </c>
      <c r="D23" s="36" t="s">
        <v>1258</v>
      </c>
      <c r="E23" s="3" t="s">
        <v>120</v>
      </c>
      <c r="F23" s="3" t="s">
        <v>80</v>
      </c>
      <c r="G23" s="4" t="s">
        <v>1001</v>
      </c>
      <c r="H23" s="4" t="s">
        <v>85</v>
      </c>
      <c r="I23" s="12">
        <v>44196</v>
      </c>
      <c r="J23" s="12">
        <v>44196</v>
      </c>
      <c r="K23" s="12">
        <v>45291</v>
      </c>
      <c r="L23" s="3">
        <v>1.74</v>
      </c>
      <c r="O23" s="3" t="s">
        <v>1118</v>
      </c>
      <c r="Q23" s="3">
        <v>98</v>
      </c>
    </row>
    <row r="24" spans="1:17" x14ac:dyDescent="0.2">
      <c r="A24" s="3" t="s">
        <v>999</v>
      </c>
      <c r="B24" s="3" t="s">
        <v>121</v>
      </c>
      <c r="C24" s="36" t="s">
        <v>1273</v>
      </c>
      <c r="D24" s="36" t="s">
        <v>1264</v>
      </c>
      <c r="E24" s="3" t="s">
        <v>122</v>
      </c>
      <c r="F24" s="3" t="s">
        <v>80</v>
      </c>
      <c r="G24" s="4" t="s">
        <v>1001</v>
      </c>
      <c r="H24" s="4" t="s">
        <v>85</v>
      </c>
      <c r="I24" s="12">
        <v>44196</v>
      </c>
      <c r="J24" s="12">
        <v>44196</v>
      </c>
      <c r="K24" s="12">
        <v>45291</v>
      </c>
      <c r="L24" s="3">
        <v>4.08</v>
      </c>
      <c r="O24" s="3" t="s">
        <v>1118</v>
      </c>
      <c r="Q24" s="3">
        <v>98</v>
      </c>
    </row>
    <row r="25" spans="1:17" x14ac:dyDescent="0.2">
      <c r="A25" s="3" t="s">
        <v>999</v>
      </c>
      <c r="B25" s="3" t="s">
        <v>123</v>
      </c>
      <c r="C25" s="36" t="s">
        <v>1269</v>
      </c>
      <c r="D25" s="36" t="s">
        <v>1262</v>
      </c>
      <c r="E25" s="3" t="s">
        <v>124</v>
      </c>
      <c r="F25" s="3" t="s">
        <v>80</v>
      </c>
      <c r="G25" s="4" t="s">
        <v>1001</v>
      </c>
      <c r="H25" s="4" t="s">
        <v>85</v>
      </c>
      <c r="I25" s="12">
        <v>44196</v>
      </c>
      <c r="J25" s="12">
        <v>44196</v>
      </c>
      <c r="K25" s="12">
        <v>45291</v>
      </c>
      <c r="L25" s="3">
        <v>8.4</v>
      </c>
      <c r="O25" s="3" t="s">
        <v>1118</v>
      </c>
      <c r="Q25" s="3">
        <v>98</v>
      </c>
    </row>
    <row r="26" spans="1:17" x14ac:dyDescent="0.2">
      <c r="A26" s="3" t="s">
        <v>999</v>
      </c>
      <c r="B26" s="3" t="s">
        <v>125</v>
      </c>
      <c r="C26" s="36" t="s">
        <v>1274</v>
      </c>
      <c r="D26" s="36" t="s">
        <v>1262</v>
      </c>
      <c r="E26" s="3" t="s">
        <v>126</v>
      </c>
      <c r="F26" s="3" t="s">
        <v>80</v>
      </c>
      <c r="G26" s="4" t="s">
        <v>1001</v>
      </c>
      <c r="H26" s="4" t="s">
        <v>85</v>
      </c>
      <c r="I26" s="12">
        <v>44196</v>
      </c>
      <c r="J26" s="12">
        <v>44196</v>
      </c>
      <c r="K26" s="12">
        <v>45291</v>
      </c>
      <c r="L26" s="3">
        <v>1.98</v>
      </c>
      <c r="O26" s="3" t="s">
        <v>1118</v>
      </c>
      <c r="Q26" s="3">
        <v>98</v>
      </c>
    </row>
    <row r="27" spans="1:17" x14ac:dyDescent="0.2">
      <c r="A27" s="3" t="s">
        <v>999</v>
      </c>
      <c r="B27" s="3" t="s">
        <v>127</v>
      </c>
      <c r="C27" s="36" t="s">
        <v>1275</v>
      </c>
      <c r="D27" s="36" t="s">
        <v>1264</v>
      </c>
      <c r="E27" s="3" t="s">
        <v>128</v>
      </c>
      <c r="F27" s="3" t="s">
        <v>80</v>
      </c>
      <c r="G27" s="4" t="s">
        <v>1001</v>
      </c>
      <c r="H27" s="4" t="s">
        <v>85</v>
      </c>
      <c r="I27" s="12">
        <v>44196</v>
      </c>
      <c r="J27" s="12">
        <v>44196</v>
      </c>
      <c r="K27" s="12">
        <v>45291</v>
      </c>
      <c r="L27" s="3">
        <v>7.89</v>
      </c>
      <c r="O27" s="3" t="s">
        <v>1118</v>
      </c>
      <c r="Q27" s="3">
        <v>98</v>
      </c>
    </row>
    <row r="28" spans="1:17" x14ac:dyDescent="0.2">
      <c r="A28" s="3" t="s">
        <v>999</v>
      </c>
      <c r="B28" s="3" t="s">
        <v>129</v>
      </c>
      <c r="C28" s="36" t="s">
        <v>1273</v>
      </c>
      <c r="D28" s="36" t="s">
        <v>1264</v>
      </c>
      <c r="E28" s="3" t="s">
        <v>130</v>
      </c>
      <c r="F28" s="3" t="s">
        <v>80</v>
      </c>
      <c r="G28" s="4" t="s">
        <v>1117</v>
      </c>
      <c r="H28" s="3" t="s">
        <v>85</v>
      </c>
      <c r="I28" s="12">
        <v>43648</v>
      </c>
      <c r="J28" s="12">
        <v>43648</v>
      </c>
      <c r="K28" s="12">
        <v>45291</v>
      </c>
      <c r="L28" s="3">
        <v>1.0900000000000001</v>
      </c>
      <c r="M28" s="3" t="s">
        <v>680</v>
      </c>
      <c r="N28" s="3">
        <v>0.93</v>
      </c>
      <c r="O28" s="3" t="s">
        <v>1120</v>
      </c>
      <c r="Q28" s="3">
        <v>98</v>
      </c>
    </row>
    <row r="29" spans="1:17" x14ac:dyDescent="0.2">
      <c r="A29" s="3" t="s">
        <v>999</v>
      </c>
      <c r="B29" s="3" t="s">
        <v>131</v>
      </c>
      <c r="C29" s="36" t="s">
        <v>1269</v>
      </c>
      <c r="D29" s="36" t="s">
        <v>1262</v>
      </c>
      <c r="E29" s="3" t="s">
        <v>132</v>
      </c>
      <c r="F29" s="3" t="s">
        <v>80</v>
      </c>
      <c r="G29" s="4" t="s">
        <v>1001</v>
      </c>
      <c r="H29" s="4" t="s">
        <v>85</v>
      </c>
      <c r="I29" s="12">
        <v>44196</v>
      </c>
      <c r="J29" s="12">
        <v>44196</v>
      </c>
      <c r="K29" s="12">
        <v>45291</v>
      </c>
      <c r="L29" s="3">
        <v>6.24</v>
      </c>
      <c r="O29" s="3" t="s">
        <v>1118</v>
      </c>
      <c r="Q29" s="3">
        <v>98</v>
      </c>
    </row>
    <row r="30" spans="1:17" x14ac:dyDescent="0.2">
      <c r="A30" s="3" t="s">
        <v>999</v>
      </c>
      <c r="B30" s="3" t="s">
        <v>133</v>
      </c>
      <c r="C30" s="36" t="s">
        <v>1266</v>
      </c>
      <c r="D30" s="36" t="s">
        <v>1264</v>
      </c>
      <c r="E30" s="3" t="s">
        <v>134</v>
      </c>
      <c r="F30" s="3" t="s">
        <v>80</v>
      </c>
      <c r="G30" s="4" t="s">
        <v>1001</v>
      </c>
      <c r="H30" s="4" t="s">
        <v>85</v>
      </c>
      <c r="I30" s="12">
        <v>44196</v>
      </c>
      <c r="J30" s="12">
        <v>44196</v>
      </c>
      <c r="K30" s="12">
        <v>45291</v>
      </c>
      <c r="L30" s="3">
        <v>8.4600000000000009</v>
      </c>
      <c r="O30" s="3" t="s">
        <v>1118</v>
      </c>
      <c r="Q30" s="3">
        <v>98</v>
      </c>
    </row>
    <row r="31" spans="1:17" x14ac:dyDescent="0.2">
      <c r="A31" s="3" t="s">
        <v>999</v>
      </c>
      <c r="B31" s="3" t="s">
        <v>135</v>
      </c>
      <c r="C31" s="36" t="s">
        <v>1257</v>
      </c>
      <c r="D31" s="36" t="s">
        <v>1258</v>
      </c>
      <c r="E31" s="3" t="s">
        <v>136</v>
      </c>
      <c r="F31" s="3" t="s">
        <v>80</v>
      </c>
      <c r="G31" s="4" t="s">
        <v>1001</v>
      </c>
      <c r="H31" s="4" t="s">
        <v>85</v>
      </c>
      <c r="I31" s="12">
        <v>44196</v>
      </c>
      <c r="J31" s="12">
        <v>44196</v>
      </c>
      <c r="K31" s="12">
        <v>45291</v>
      </c>
      <c r="L31" s="3">
        <v>1.6</v>
      </c>
      <c r="O31" s="3" t="s">
        <v>1118</v>
      </c>
      <c r="Q31" s="3">
        <v>98</v>
      </c>
    </row>
    <row r="32" spans="1:17" x14ac:dyDescent="0.2">
      <c r="A32" s="3" t="s">
        <v>999</v>
      </c>
      <c r="B32" s="3" t="s">
        <v>137</v>
      </c>
      <c r="C32" s="36" t="s">
        <v>1276</v>
      </c>
      <c r="D32" s="36" t="s">
        <v>1264</v>
      </c>
      <c r="E32" s="3" t="s">
        <v>138</v>
      </c>
      <c r="F32" s="3" t="s">
        <v>80</v>
      </c>
      <c r="G32" s="4" t="s">
        <v>1001</v>
      </c>
      <c r="H32" s="4" t="s">
        <v>85</v>
      </c>
      <c r="I32" s="12">
        <v>44196</v>
      </c>
      <c r="J32" s="12">
        <v>44196</v>
      </c>
      <c r="K32" s="12">
        <v>45291</v>
      </c>
      <c r="L32" s="3">
        <v>9.3000000000000007</v>
      </c>
      <c r="O32" s="3" t="s">
        <v>1118</v>
      </c>
      <c r="Q32" s="3">
        <v>98</v>
      </c>
    </row>
    <row r="33" spans="1:17" x14ac:dyDescent="0.2">
      <c r="A33" s="3" t="s">
        <v>999</v>
      </c>
      <c r="B33" s="3" t="s">
        <v>139</v>
      </c>
      <c r="C33" s="36" t="s">
        <v>1269</v>
      </c>
      <c r="D33" s="36" t="s">
        <v>1262</v>
      </c>
      <c r="E33" s="3" t="s">
        <v>140</v>
      </c>
      <c r="F33" s="3" t="s">
        <v>80</v>
      </c>
      <c r="G33" s="4" t="s">
        <v>1001</v>
      </c>
      <c r="H33" s="4" t="s">
        <v>85</v>
      </c>
      <c r="I33" s="12">
        <v>44196</v>
      </c>
      <c r="J33" s="12">
        <v>44196</v>
      </c>
      <c r="K33" s="12">
        <v>45291</v>
      </c>
      <c r="L33" s="3">
        <v>10.92</v>
      </c>
      <c r="O33" s="3" t="s">
        <v>1118</v>
      </c>
      <c r="Q33" s="3">
        <v>98</v>
      </c>
    </row>
    <row r="34" spans="1:17" x14ac:dyDescent="0.2">
      <c r="A34" s="3" t="s">
        <v>999</v>
      </c>
      <c r="B34" s="3" t="s">
        <v>141</v>
      </c>
      <c r="C34" s="36" t="s">
        <v>1277</v>
      </c>
      <c r="D34" s="36" t="s">
        <v>1262</v>
      </c>
      <c r="E34" s="3" t="s">
        <v>142</v>
      </c>
      <c r="F34" s="3" t="s">
        <v>80</v>
      </c>
      <c r="G34" s="4" t="s">
        <v>1001</v>
      </c>
      <c r="H34" s="4" t="s">
        <v>85</v>
      </c>
      <c r="I34" s="12">
        <v>44196</v>
      </c>
      <c r="J34" s="12">
        <v>44196</v>
      </c>
      <c r="K34" s="12">
        <v>45291</v>
      </c>
      <c r="L34" s="3">
        <v>2.89</v>
      </c>
      <c r="O34" s="3" t="s">
        <v>1118</v>
      </c>
      <c r="Q34" s="3">
        <v>98</v>
      </c>
    </row>
    <row r="35" spans="1:17" x14ac:dyDescent="0.2">
      <c r="A35" s="3" t="s">
        <v>999</v>
      </c>
      <c r="B35" s="3" t="s">
        <v>143</v>
      </c>
      <c r="C35" s="36" t="s">
        <v>1270</v>
      </c>
      <c r="D35" s="36" t="s">
        <v>1264</v>
      </c>
      <c r="E35" s="3" t="s">
        <v>144</v>
      </c>
      <c r="F35" s="3" t="s">
        <v>80</v>
      </c>
      <c r="G35" s="4" t="s">
        <v>1001</v>
      </c>
      <c r="H35" s="3" t="s">
        <v>85</v>
      </c>
      <c r="I35" s="12">
        <v>44196</v>
      </c>
      <c r="J35" s="12">
        <v>44196</v>
      </c>
      <c r="K35" s="12">
        <v>45291</v>
      </c>
      <c r="L35" s="3">
        <v>11.03</v>
      </c>
      <c r="O35" s="3" t="s">
        <v>1118</v>
      </c>
      <c r="Q35" s="3">
        <v>98</v>
      </c>
    </row>
    <row r="36" spans="1:17" x14ac:dyDescent="0.2">
      <c r="A36" s="3" t="s">
        <v>999</v>
      </c>
      <c r="B36" s="3" t="s">
        <v>145</v>
      </c>
      <c r="C36" s="36" t="s">
        <v>1259</v>
      </c>
      <c r="D36" s="36" t="s">
        <v>1260</v>
      </c>
      <c r="E36" s="3" t="s">
        <v>146</v>
      </c>
      <c r="F36" s="3" t="s">
        <v>80</v>
      </c>
      <c r="G36" s="4" t="s">
        <v>1001</v>
      </c>
      <c r="H36" s="3" t="s">
        <v>85</v>
      </c>
      <c r="I36" s="12">
        <v>43648</v>
      </c>
      <c r="J36" s="12">
        <v>43648</v>
      </c>
      <c r="K36" s="12">
        <v>45291</v>
      </c>
      <c r="L36" s="3">
        <v>4.4400000000000004</v>
      </c>
      <c r="M36" s="3" t="s">
        <v>680</v>
      </c>
      <c r="N36" s="3">
        <v>3.77</v>
      </c>
      <c r="O36" s="3" t="s">
        <v>1120</v>
      </c>
      <c r="Q36" s="3">
        <v>99</v>
      </c>
    </row>
    <row r="37" spans="1:17" x14ac:dyDescent="0.2">
      <c r="A37" s="3" t="s">
        <v>999</v>
      </c>
      <c r="B37" s="3" t="s">
        <v>147</v>
      </c>
      <c r="C37" s="36" t="s">
        <v>1259</v>
      </c>
      <c r="D37" s="36" t="s">
        <v>1260</v>
      </c>
      <c r="E37" s="3" t="s">
        <v>148</v>
      </c>
      <c r="F37" s="3" t="s">
        <v>80</v>
      </c>
      <c r="G37" s="4" t="s">
        <v>1001</v>
      </c>
      <c r="H37" s="3" t="s">
        <v>85</v>
      </c>
      <c r="I37" s="12">
        <v>44196</v>
      </c>
      <c r="J37" s="12">
        <v>44196</v>
      </c>
      <c r="K37" s="12">
        <v>45291</v>
      </c>
      <c r="L37" s="3">
        <v>1.42</v>
      </c>
      <c r="O37" s="3" t="s">
        <v>1118</v>
      </c>
      <c r="Q37" s="3">
        <v>98</v>
      </c>
    </row>
    <row r="38" spans="1:17" x14ac:dyDescent="0.2">
      <c r="A38" s="3" t="s">
        <v>999</v>
      </c>
      <c r="B38" s="3" t="s">
        <v>149</v>
      </c>
      <c r="C38" s="36" t="s">
        <v>1259</v>
      </c>
      <c r="D38" s="36" t="s">
        <v>1260</v>
      </c>
      <c r="E38" s="3" t="s">
        <v>150</v>
      </c>
      <c r="F38" s="3" t="s">
        <v>80</v>
      </c>
      <c r="G38" s="4" t="s">
        <v>1117</v>
      </c>
      <c r="H38" s="3" t="s">
        <v>85</v>
      </c>
      <c r="I38" s="12">
        <v>41640</v>
      </c>
      <c r="J38" s="12">
        <v>41640</v>
      </c>
      <c r="K38" s="12">
        <v>42735</v>
      </c>
      <c r="L38" s="3">
        <v>0</v>
      </c>
      <c r="O38" s="3" t="s">
        <v>1121</v>
      </c>
      <c r="Q38" s="3">
        <v>98</v>
      </c>
    </row>
    <row r="39" spans="1:17" x14ac:dyDescent="0.2">
      <c r="A39" s="3" t="s">
        <v>999</v>
      </c>
      <c r="B39" s="3" t="s">
        <v>151</v>
      </c>
      <c r="C39" s="36" t="s">
        <v>1259</v>
      </c>
      <c r="D39" s="36" t="s">
        <v>1260</v>
      </c>
      <c r="E39" s="3" t="s">
        <v>152</v>
      </c>
      <c r="F39" s="3" t="s">
        <v>80</v>
      </c>
      <c r="G39" s="4" t="s">
        <v>1001</v>
      </c>
      <c r="H39" s="4" t="s">
        <v>85</v>
      </c>
      <c r="I39" s="12">
        <v>44196</v>
      </c>
      <c r="J39" s="12">
        <v>44196</v>
      </c>
      <c r="K39" s="12">
        <v>45291</v>
      </c>
      <c r="L39" s="3">
        <v>7.27</v>
      </c>
      <c r="O39" s="3" t="s">
        <v>1118</v>
      </c>
      <c r="Q39" s="3">
        <v>98</v>
      </c>
    </row>
    <row r="40" spans="1:17" x14ac:dyDescent="0.2">
      <c r="A40" s="3" t="s">
        <v>999</v>
      </c>
      <c r="B40" s="3" t="s">
        <v>153</v>
      </c>
      <c r="C40" s="36" t="s">
        <v>1275</v>
      </c>
      <c r="D40" s="36" t="s">
        <v>1264</v>
      </c>
      <c r="E40" s="3" t="s">
        <v>154</v>
      </c>
      <c r="F40" s="3" t="s">
        <v>80</v>
      </c>
      <c r="G40" s="4" t="s">
        <v>1001</v>
      </c>
      <c r="H40" s="4" t="s">
        <v>85</v>
      </c>
      <c r="I40" s="12">
        <v>44196</v>
      </c>
      <c r="J40" s="12">
        <v>44196</v>
      </c>
      <c r="K40" s="12">
        <v>45291</v>
      </c>
      <c r="L40" s="3">
        <v>11.68</v>
      </c>
      <c r="O40" s="3" t="s">
        <v>1118</v>
      </c>
      <c r="Q40" s="3">
        <v>98</v>
      </c>
    </row>
    <row r="41" spans="1:17" x14ac:dyDescent="0.2">
      <c r="A41" s="3" t="s">
        <v>999</v>
      </c>
      <c r="B41" s="3" t="s">
        <v>155</v>
      </c>
      <c r="C41" s="36" t="s">
        <v>1263</v>
      </c>
      <c r="D41" s="36" t="s">
        <v>1264</v>
      </c>
      <c r="E41" s="3" t="s">
        <v>156</v>
      </c>
      <c r="F41" s="3" t="s">
        <v>80</v>
      </c>
      <c r="G41" s="4" t="s">
        <v>1001</v>
      </c>
      <c r="H41" s="4" t="s">
        <v>85</v>
      </c>
      <c r="I41" s="12">
        <v>44196</v>
      </c>
      <c r="J41" s="12">
        <v>44196</v>
      </c>
      <c r="K41" s="12">
        <v>45291</v>
      </c>
      <c r="L41" s="3">
        <v>9.52</v>
      </c>
      <c r="O41" s="3" t="s">
        <v>1118</v>
      </c>
      <c r="Q41" s="3">
        <v>98</v>
      </c>
    </row>
    <row r="42" spans="1:17" x14ac:dyDescent="0.2">
      <c r="A42" s="3" t="s">
        <v>999</v>
      </c>
      <c r="B42" s="3" t="s">
        <v>157</v>
      </c>
      <c r="C42" s="36" t="s">
        <v>1278</v>
      </c>
      <c r="D42" s="36" t="s">
        <v>1260</v>
      </c>
      <c r="E42" s="3" t="s">
        <v>1000</v>
      </c>
      <c r="F42" s="3" t="s">
        <v>80</v>
      </c>
      <c r="G42" s="4" t="s">
        <v>1001</v>
      </c>
      <c r="H42" s="3" t="s">
        <v>85</v>
      </c>
      <c r="I42" s="12">
        <v>43648</v>
      </c>
      <c r="J42" s="12">
        <v>43648</v>
      </c>
      <c r="K42" s="12">
        <v>45291</v>
      </c>
      <c r="L42" s="3">
        <v>4.25</v>
      </c>
      <c r="M42" s="3" t="s">
        <v>680</v>
      </c>
      <c r="N42" s="3">
        <v>3.61</v>
      </c>
      <c r="O42" s="3" t="s">
        <v>1120</v>
      </c>
      <c r="Q42" s="3">
        <v>98</v>
      </c>
    </row>
    <row r="43" spans="1:17" x14ac:dyDescent="0.2">
      <c r="A43" s="3" t="s">
        <v>999</v>
      </c>
      <c r="B43" s="3" t="s">
        <v>158</v>
      </c>
      <c r="C43" s="36" t="s">
        <v>1279</v>
      </c>
      <c r="D43" s="36" t="s">
        <v>1264</v>
      </c>
      <c r="E43" s="4" t="s">
        <v>1000</v>
      </c>
      <c r="F43" s="3" t="s">
        <v>80</v>
      </c>
      <c r="G43" s="4" t="s">
        <v>1117</v>
      </c>
      <c r="H43" s="3" t="s">
        <v>85</v>
      </c>
      <c r="I43" s="12">
        <v>41640</v>
      </c>
      <c r="J43" s="12">
        <v>41640</v>
      </c>
      <c r="K43" s="12">
        <v>42735</v>
      </c>
      <c r="L43" s="3">
        <v>0</v>
      </c>
      <c r="O43" s="3" t="s">
        <v>1121</v>
      </c>
      <c r="Q43" s="3">
        <v>98</v>
      </c>
    </row>
    <row r="44" spans="1:17" x14ac:dyDescent="0.2">
      <c r="A44" s="3" t="s">
        <v>999</v>
      </c>
      <c r="B44" s="3" t="s">
        <v>159</v>
      </c>
      <c r="C44" s="36" t="s">
        <v>1275</v>
      </c>
      <c r="D44" s="36" t="s">
        <v>1264</v>
      </c>
      <c r="E44" s="3" t="s">
        <v>160</v>
      </c>
      <c r="F44" s="3" t="s">
        <v>80</v>
      </c>
      <c r="G44" s="4" t="s">
        <v>1001</v>
      </c>
      <c r="H44" s="3" t="s">
        <v>85</v>
      </c>
      <c r="I44" s="12">
        <v>43648</v>
      </c>
      <c r="J44" s="12">
        <v>43648</v>
      </c>
      <c r="K44" s="12">
        <v>45291</v>
      </c>
      <c r="L44" s="3">
        <v>4.6900000000000004</v>
      </c>
      <c r="M44" s="3" t="s">
        <v>680</v>
      </c>
      <c r="N44" s="3">
        <v>3.99</v>
      </c>
      <c r="O44" s="3" t="s">
        <v>1120</v>
      </c>
      <c r="Q44" s="3">
        <v>98</v>
      </c>
    </row>
    <row r="45" spans="1:17" x14ac:dyDescent="0.2">
      <c r="A45" s="3" t="s">
        <v>999</v>
      </c>
      <c r="B45" s="3" t="s">
        <v>161</v>
      </c>
      <c r="C45" s="36" t="s">
        <v>1278</v>
      </c>
      <c r="D45" s="36" t="s">
        <v>1260</v>
      </c>
      <c r="E45" s="3" t="s">
        <v>162</v>
      </c>
      <c r="F45" s="3" t="s">
        <v>80</v>
      </c>
      <c r="G45" s="4" t="s">
        <v>1001</v>
      </c>
      <c r="H45" s="3" t="s">
        <v>85</v>
      </c>
      <c r="I45" s="12">
        <v>43648</v>
      </c>
      <c r="J45" s="12">
        <v>43648</v>
      </c>
      <c r="K45" s="12">
        <v>45291</v>
      </c>
      <c r="L45" s="3">
        <v>3.78</v>
      </c>
      <c r="M45" s="3" t="s">
        <v>680</v>
      </c>
      <c r="N45" s="3">
        <v>3.21</v>
      </c>
      <c r="O45" s="3" t="s">
        <v>1120</v>
      </c>
      <c r="Q45" s="3">
        <v>100</v>
      </c>
    </row>
    <row r="46" spans="1:17" x14ac:dyDescent="0.2">
      <c r="A46" s="3" t="s">
        <v>999</v>
      </c>
      <c r="B46" s="3" t="s">
        <v>163</v>
      </c>
      <c r="C46" s="36" t="s">
        <v>1280</v>
      </c>
      <c r="D46" s="36" t="s">
        <v>1264</v>
      </c>
      <c r="E46" s="3" t="s">
        <v>164</v>
      </c>
      <c r="F46" s="3" t="s">
        <v>80</v>
      </c>
      <c r="G46" s="4" t="s">
        <v>1117</v>
      </c>
      <c r="H46" s="3" t="s">
        <v>85</v>
      </c>
      <c r="I46" s="12">
        <v>44196</v>
      </c>
      <c r="J46" s="12">
        <v>44196</v>
      </c>
      <c r="K46" s="12">
        <v>45291</v>
      </c>
      <c r="L46" s="3">
        <v>0.23</v>
      </c>
      <c r="M46" s="3" t="s">
        <v>680</v>
      </c>
      <c r="N46" s="3">
        <v>0.2</v>
      </c>
      <c r="O46" s="3" t="s">
        <v>1120</v>
      </c>
      <c r="Q46" s="3">
        <v>99</v>
      </c>
    </row>
    <row r="47" spans="1:17" x14ac:dyDescent="0.2">
      <c r="A47" s="3" t="s">
        <v>999</v>
      </c>
      <c r="B47" s="3" t="s">
        <v>165</v>
      </c>
      <c r="C47" s="36" t="s">
        <v>1261</v>
      </c>
      <c r="D47" s="36" t="s">
        <v>1262</v>
      </c>
      <c r="E47" s="3" t="s">
        <v>166</v>
      </c>
      <c r="F47" s="3" t="s">
        <v>80</v>
      </c>
      <c r="G47" s="4" t="s">
        <v>1001</v>
      </c>
      <c r="H47" s="4" t="s">
        <v>85</v>
      </c>
      <c r="I47" s="12">
        <v>43648</v>
      </c>
      <c r="J47" s="12">
        <v>43648</v>
      </c>
      <c r="K47" s="12">
        <v>45291</v>
      </c>
      <c r="L47" s="3">
        <v>4.2699999999999996</v>
      </c>
      <c r="M47" s="3" t="s">
        <v>680</v>
      </c>
      <c r="N47" s="3">
        <v>3.63</v>
      </c>
      <c r="O47" s="3" t="s">
        <v>1120</v>
      </c>
      <c r="Q47" s="3">
        <v>98</v>
      </c>
    </row>
    <row r="48" spans="1:17" x14ac:dyDescent="0.2">
      <c r="A48" s="3" t="s">
        <v>999</v>
      </c>
      <c r="B48" s="3" t="s">
        <v>167</v>
      </c>
      <c r="C48" s="36" t="s">
        <v>1279</v>
      </c>
      <c r="D48" s="36" t="s">
        <v>1264</v>
      </c>
      <c r="E48" s="3" t="s">
        <v>168</v>
      </c>
      <c r="F48" s="3" t="s">
        <v>80</v>
      </c>
      <c r="G48" s="4" t="s">
        <v>1001</v>
      </c>
      <c r="H48" s="4" t="s">
        <v>85</v>
      </c>
      <c r="I48" s="12">
        <v>44196</v>
      </c>
      <c r="J48" s="12">
        <v>44196</v>
      </c>
      <c r="K48" s="12">
        <v>45291</v>
      </c>
      <c r="L48" s="3">
        <v>15.38</v>
      </c>
      <c r="O48" s="3" t="s">
        <v>1118</v>
      </c>
      <c r="Q48" s="3">
        <v>98</v>
      </c>
    </row>
    <row r="49" spans="1:17" x14ac:dyDescent="0.2">
      <c r="A49" s="3" t="s">
        <v>999</v>
      </c>
      <c r="B49" s="3" t="s">
        <v>169</v>
      </c>
      <c r="C49" s="36" t="s">
        <v>1261</v>
      </c>
      <c r="D49" s="36" t="s">
        <v>1262</v>
      </c>
      <c r="E49" s="3" t="s">
        <v>170</v>
      </c>
      <c r="F49" s="3" t="s">
        <v>80</v>
      </c>
      <c r="G49" s="4" t="s">
        <v>1001</v>
      </c>
      <c r="H49" s="4" t="s">
        <v>85</v>
      </c>
      <c r="I49" s="12">
        <v>44196</v>
      </c>
      <c r="J49" s="12">
        <v>44196</v>
      </c>
      <c r="K49" s="12">
        <v>45291</v>
      </c>
      <c r="L49" s="3">
        <v>0.87</v>
      </c>
      <c r="O49" s="3" t="s">
        <v>1118</v>
      </c>
      <c r="Q49" s="3">
        <v>98</v>
      </c>
    </row>
    <row r="50" spans="1:17" x14ac:dyDescent="0.2">
      <c r="A50" s="3" t="s">
        <v>999</v>
      </c>
      <c r="B50" s="3" t="s">
        <v>171</v>
      </c>
      <c r="C50" s="36" t="s">
        <v>1263</v>
      </c>
      <c r="D50" s="36" t="s">
        <v>1264</v>
      </c>
      <c r="E50" s="3" t="s">
        <v>172</v>
      </c>
      <c r="F50" s="3" t="s">
        <v>80</v>
      </c>
      <c r="G50" s="4" t="s">
        <v>1001</v>
      </c>
      <c r="H50" s="4" t="s">
        <v>85</v>
      </c>
      <c r="I50" s="12">
        <v>44196</v>
      </c>
      <c r="J50" s="12">
        <v>44196</v>
      </c>
      <c r="K50" s="12">
        <v>45291</v>
      </c>
      <c r="L50" s="3">
        <v>12.3</v>
      </c>
      <c r="O50" s="3" t="s">
        <v>1118</v>
      </c>
      <c r="Q50" s="3">
        <v>98</v>
      </c>
    </row>
    <row r="51" spans="1:17" x14ac:dyDescent="0.2">
      <c r="A51" s="3" t="s">
        <v>999</v>
      </c>
      <c r="B51" s="3" t="s">
        <v>173</v>
      </c>
      <c r="C51" s="36" t="s">
        <v>1269</v>
      </c>
      <c r="D51" s="36" t="s">
        <v>1262</v>
      </c>
      <c r="E51" s="3" t="s">
        <v>174</v>
      </c>
      <c r="F51" s="3" t="s">
        <v>80</v>
      </c>
      <c r="G51" s="4" t="s">
        <v>1001</v>
      </c>
      <c r="H51" s="4" t="s">
        <v>85</v>
      </c>
      <c r="I51" s="12">
        <v>44196</v>
      </c>
      <c r="J51" s="12">
        <v>44196</v>
      </c>
      <c r="K51" s="12">
        <v>45291</v>
      </c>
      <c r="L51" s="3">
        <v>7.15</v>
      </c>
      <c r="O51" s="3" t="s">
        <v>1118</v>
      </c>
      <c r="Q51" s="3">
        <v>98</v>
      </c>
    </row>
    <row r="52" spans="1:17" x14ac:dyDescent="0.2">
      <c r="A52" s="3" t="s">
        <v>999</v>
      </c>
      <c r="B52" s="3" t="s">
        <v>175</v>
      </c>
      <c r="C52" s="36" t="s">
        <v>1263</v>
      </c>
      <c r="D52" s="36" t="s">
        <v>1264</v>
      </c>
      <c r="E52" s="3" t="s">
        <v>176</v>
      </c>
      <c r="F52" s="3" t="s">
        <v>80</v>
      </c>
      <c r="G52" s="4" t="s">
        <v>1001</v>
      </c>
      <c r="H52" s="4" t="s">
        <v>85</v>
      </c>
      <c r="I52" s="12">
        <v>44196</v>
      </c>
      <c r="J52" s="12">
        <v>44196</v>
      </c>
      <c r="K52" s="12">
        <v>45291</v>
      </c>
      <c r="L52" s="3">
        <v>10.33</v>
      </c>
      <c r="O52" s="3" t="s">
        <v>1118</v>
      </c>
      <c r="Q52" s="3">
        <v>98</v>
      </c>
    </row>
    <row r="53" spans="1:17" x14ac:dyDescent="0.2">
      <c r="A53" s="3" t="s">
        <v>999</v>
      </c>
      <c r="B53" s="3" t="s">
        <v>177</v>
      </c>
      <c r="C53" s="36" t="s">
        <v>1275</v>
      </c>
      <c r="D53" s="36" t="s">
        <v>1264</v>
      </c>
      <c r="E53" s="3" t="s">
        <v>178</v>
      </c>
      <c r="F53" s="3" t="s">
        <v>80</v>
      </c>
      <c r="G53" s="4" t="s">
        <v>1001</v>
      </c>
      <c r="H53" s="3" t="s">
        <v>85</v>
      </c>
      <c r="I53" s="12">
        <v>42583</v>
      </c>
      <c r="J53" s="12">
        <v>42675</v>
      </c>
      <c r="K53" s="12">
        <v>43404</v>
      </c>
      <c r="L53" s="3">
        <v>0</v>
      </c>
      <c r="O53" s="3" t="s">
        <v>1121</v>
      </c>
      <c r="Q53" s="3">
        <v>98</v>
      </c>
    </row>
    <row r="54" spans="1:17" x14ac:dyDescent="0.2">
      <c r="A54" s="3" t="s">
        <v>999</v>
      </c>
      <c r="B54" s="3" t="s">
        <v>179</v>
      </c>
      <c r="C54" s="36" t="s">
        <v>1273</v>
      </c>
      <c r="D54" s="36" t="s">
        <v>1264</v>
      </c>
      <c r="E54" s="3" t="s">
        <v>180</v>
      </c>
      <c r="F54" s="3" t="s">
        <v>80</v>
      </c>
      <c r="G54" s="4" t="s">
        <v>1001</v>
      </c>
      <c r="H54" s="3" t="s">
        <v>85</v>
      </c>
      <c r="I54" s="12">
        <v>44196</v>
      </c>
      <c r="J54" s="12">
        <v>44196</v>
      </c>
      <c r="K54" s="12">
        <v>45291</v>
      </c>
      <c r="L54" s="3">
        <v>1.04</v>
      </c>
      <c r="O54" s="3" t="s">
        <v>1118</v>
      </c>
      <c r="Q54" s="3">
        <v>98</v>
      </c>
    </row>
    <row r="55" spans="1:17" x14ac:dyDescent="0.2">
      <c r="A55" s="3" t="s">
        <v>999</v>
      </c>
      <c r="B55" s="3" t="s">
        <v>181</v>
      </c>
      <c r="C55" s="36" t="s">
        <v>1257</v>
      </c>
      <c r="D55" s="36" t="s">
        <v>1258</v>
      </c>
      <c r="E55" s="3" t="s">
        <v>182</v>
      </c>
      <c r="F55" s="3" t="s">
        <v>80</v>
      </c>
      <c r="G55" s="4" t="s">
        <v>1001</v>
      </c>
      <c r="H55" s="4" t="s">
        <v>85</v>
      </c>
      <c r="I55" s="12">
        <v>44196</v>
      </c>
      <c r="J55" s="12">
        <v>44196</v>
      </c>
      <c r="K55" s="12">
        <v>45291</v>
      </c>
      <c r="L55" s="3">
        <v>2.27</v>
      </c>
      <c r="O55" s="3" t="s">
        <v>1118</v>
      </c>
      <c r="Q55" s="3">
        <v>98</v>
      </c>
    </row>
    <row r="56" spans="1:17" x14ac:dyDescent="0.2">
      <c r="A56" s="3" t="s">
        <v>999</v>
      </c>
      <c r="B56" s="3" t="s">
        <v>183</v>
      </c>
      <c r="C56" s="36" t="s">
        <v>1271</v>
      </c>
      <c r="D56" s="36" t="s">
        <v>1264</v>
      </c>
      <c r="E56" s="3" t="s">
        <v>184</v>
      </c>
      <c r="F56" s="3" t="s">
        <v>80</v>
      </c>
      <c r="G56" s="4" t="s">
        <v>1001</v>
      </c>
      <c r="H56" s="4" t="s">
        <v>85</v>
      </c>
      <c r="I56" s="12">
        <v>44196</v>
      </c>
      <c r="J56" s="12">
        <v>44196</v>
      </c>
      <c r="K56" s="12">
        <v>45291</v>
      </c>
      <c r="L56" s="3">
        <v>13.95</v>
      </c>
      <c r="O56" s="3" t="s">
        <v>1118</v>
      </c>
      <c r="Q56" s="3">
        <v>98</v>
      </c>
    </row>
    <row r="57" spans="1:17" x14ac:dyDescent="0.2">
      <c r="A57" s="3" t="s">
        <v>999</v>
      </c>
      <c r="B57" s="3" t="s">
        <v>187</v>
      </c>
      <c r="C57" s="36" t="s">
        <v>1281</v>
      </c>
      <c r="D57" s="36" t="s">
        <v>1260</v>
      </c>
      <c r="E57" s="3" t="s">
        <v>188</v>
      </c>
      <c r="F57" s="3" t="s">
        <v>80</v>
      </c>
      <c r="G57" s="4" t="s">
        <v>1001</v>
      </c>
      <c r="H57" s="4" t="s">
        <v>85</v>
      </c>
      <c r="I57" s="12">
        <v>44196</v>
      </c>
      <c r="J57" s="12">
        <v>44196</v>
      </c>
      <c r="K57" s="12">
        <v>45291</v>
      </c>
      <c r="L57" s="3">
        <v>11.88</v>
      </c>
      <c r="O57" s="3" t="s">
        <v>1118</v>
      </c>
      <c r="Q57" s="3">
        <v>98</v>
      </c>
    </row>
    <row r="58" spans="1:17" x14ac:dyDescent="0.2">
      <c r="A58" s="3" t="s">
        <v>999</v>
      </c>
      <c r="B58" s="3" t="s">
        <v>189</v>
      </c>
      <c r="C58" s="36" t="s">
        <v>1271</v>
      </c>
      <c r="D58" s="36" t="s">
        <v>1264</v>
      </c>
      <c r="E58" s="3" t="s">
        <v>190</v>
      </c>
      <c r="F58" s="3" t="s">
        <v>80</v>
      </c>
      <c r="G58" s="4" t="s">
        <v>1001</v>
      </c>
      <c r="H58" s="3" t="s">
        <v>85</v>
      </c>
      <c r="I58" s="12">
        <v>44196</v>
      </c>
      <c r="J58" s="12">
        <v>44196</v>
      </c>
      <c r="K58" s="12">
        <v>45291</v>
      </c>
      <c r="L58" s="3">
        <v>0.79</v>
      </c>
      <c r="O58" s="3" t="s">
        <v>1118</v>
      </c>
      <c r="Q58" s="3">
        <v>98</v>
      </c>
    </row>
    <row r="59" spans="1:17" x14ac:dyDescent="0.2">
      <c r="A59" s="3" t="s">
        <v>999</v>
      </c>
      <c r="B59" s="3" t="s">
        <v>191</v>
      </c>
      <c r="C59" s="36" t="s">
        <v>1282</v>
      </c>
      <c r="D59" s="36" t="s">
        <v>1264</v>
      </c>
      <c r="E59" s="3" t="s">
        <v>192</v>
      </c>
      <c r="F59" s="3" t="s">
        <v>80</v>
      </c>
      <c r="G59" s="4" t="s">
        <v>1117</v>
      </c>
      <c r="H59" s="3" t="s">
        <v>85</v>
      </c>
      <c r="I59" s="12">
        <v>43648</v>
      </c>
      <c r="J59" s="12">
        <v>43648</v>
      </c>
      <c r="K59" s="12">
        <v>45291</v>
      </c>
      <c r="L59" s="3">
        <v>1.29</v>
      </c>
      <c r="M59" s="3" t="s">
        <v>680</v>
      </c>
      <c r="N59" s="3">
        <v>1.1000000000000001</v>
      </c>
      <c r="O59" s="3" t="s">
        <v>1120</v>
      </c>
      <c r="Q59" s="3">
        <v>98</v>
      </c>
    </row>
    <row r="60" spans="1:17" x14ac:dyDescent="0.2">
      <c r="A60" s="3" t="s">
        <v>999</v>
      </c>
      <c r="B60" s="3" t="s">
        <v>193</v>
      </c>
      <c r="C60" s="36" t="s">
        <v>1283</v>
      </c>
      <c r="D60" s="36" t="s">
        <v>1264</v>
      </c>
      <c r="E60" s="3" t="s">
        <v>194</v>
      </c>
      <c r="F60" s="3" t="s">
        <v>80</v>
      </c>
      <c r="G60" s="4" t="s">
        <v>1001</v>
      </c>
      <c r="H60" s="4" t="s">
        <v>85</v>
      </c>
      <c r="I60" s="12">
        <v>44196</v>
      </c>
      <c r="J60" s="12">
        <v>44196</v>
      </c>
      <c r="K60" s="12">
        <v>45291</v>
      </c>
      <c r="L60" s="3">
        <v>9.0299999999999994</v>
      </c>
      <c r="O60" s="3" t="s">
        <v>1118</v>
      </c>
      <c r="Q60" s="3">
        <v>98</v>
      </c>
    </row>
    <row r="61" spans="1:17" x14ac:dyDescent="0.2">
      <c r="A61" s="3" t="s">
        <v>999</v>
      </c>
      <c r="B61" s="3" t="s">
        <v>195</v>
      </c>
      <c r="C61" s="36" t="s">
        <v>1268</v>
      </c>
      <c r="D61" s="36" t="s">
        <v>1264</v>
      </c>
      <c r="E61" s="3" t="s">
        <v>196</v>
      </c>
      <c r="F61" s="3" t="s">
        <v>80</v>
      </c>
      <c r="G61" s="4" t="s">
        <v>1001</v>
      </c>
      <c r="H61" s="3" t="s">
        <v>85</v>
      </c>
      <c r="I61" s="12">
        <v>44196</v>
      </c>
      <c r="J61" s="12">
        <v>44196</v>
      </c>
      <c r="K61" s="12">
        <v>45291</v>
      </c>
      <c r="L61" s="3">
        <v>9.84</v>
      </c>
      <c r="M61" s="3" t="s">
        <v>680</v>
      </c>
      <c r="N61" s="3">
        <v>8.36</v>
      </c>
      <c r="O61" s="3" t="s">
        <v>1120</v>
      </c>
      <c r="Q61" s="3">
        <v>98</v>
      </c>
    </row>
    <row r="62" spans="1:17" x14ac:dyDescent="0.2">
      <c r="A62" s="3" t="s">
        <v>999</v>
      </c>
      <c r="B62" s="3" t="s">
        <v>197</v>
      </c>
      <c r="C62" s="36" t="s">
        <v>1263</v>
      </c>
      <c r="D62" s="36" t="s">
        <v>1264</v>
      </c>
      <c r="E62" s="3" t="s">
        <v>198</v>
      </c>
      <c r="F62" s="3" t="s">
        <v>80</v>
      </c>
      <c r="G62" s="4" t="s">
        <v>1001</v>
      </c>
      <c r="H62" s="4" t="s">
        <v>85</v>
      </c>
      <c r="I62" s="12">
        <v>44196</v>
      </c>
      <c r="J62" s="12">
        <v>44196</v>
      </c>
      <c r="K62" s="12">
        <v>45291</v>
      </c>
      <c r="L62" s="3">
        <v>9.48</v>
      </c>
      <c r="O62" s="3" t="s">
        <v>1118</v>
      </c>
      <c r="Q62" s="3">
        <v>98</v>
      </c>
    </row>
    <row r="63" spans="1:17" x14ac:dyDescent="0.2">
      <c r="A63" s="3" t="s">
        <v>999</v>
      </c>
      <c r="B63" s="3" t="s">
        <v>199</v>
      </c>
      <c r="C63" s="36" t="s">
        <v>1279</v>
      </c>
      <c r="D63" s="36" t="s">
        <v>1264</v>
      </c>
      <c r="E63" s="3" t="s">
        <v>200</v>
      </c>
      <c r="F63" s="3" t="s">
        <v>80</v>
      </c>
      <c r="G63" s="4" t="s">
        <v>1001</v>
      </c>
      <c r="H63" s="4" t="s">
        <v>85</v>
      </c>
      <c r="I63" s="12">
        <v>44196</v>
      </c>
      <c r="J63" s="12">
        <v>44196</v>
      </c>
      <c r="K63" s="12">
        <v>45291</v>
      </c>
      <c r="L63" s="3">
        <v>11.67</v>
      </c>
      <c r="O63" s="3" t="s">
        <v>1118</v>
      </c>
      <c r="Q63" s="3">
        <v>98</v>
      </c>
    </row>
    <row r="64" spans="1:17" x14ac:dyDescent="0.2">
      <c r="A64" s="3" t="s">
        <v>999</v>
      </c>
      <c r="B64" s="3" t="s">
        <v>201</v>
      </c>
      <c r="C64" s="36" t="s">
        <v>1273</v>
      </c>
      <c r="D64" s="36" t="s">
        <v>1264</v>
      </c>
      <c r="E64" s="3" t="s">
        <v>202</v>
      </c>
      <c r="F64" s="3" t="s">
        <v>80</v>
      </c>
      <c r="G64" s="4" t="s">
        <v>1001</v>
      </c>
      <c r="H64" s="4" t="s">
        <v>85</v>
      </c>
      <c r="I64" s="12">
        <v>44196</v>
      </c>
      <c r="J64" s="12">
        <v>44196</v>
      </c>
      <c r="K64" s="12">
        <v>45291</v>
      </c>
      <c r="L64" s="3">
        <v>10.52</v>
      </c>
      <c r="O64" s="3" t="s">
        <v>1118</v>
      </c>
      <c r="Q64" s="3">
        <v>98</v>
      </c>
    </row>
    <row r="65" spans="1:17" x14ac:dyDescent="0.2">
      <c r="A65" s="3" t="s">
        <v>999</v>
      </c>
      <c r="B65" s="3" t="s">
        <v>203</v>
      </c>
      <c r="C65" s="36" t="s">
        <v>1284</v>
      </c>
      <c r="D65" s="36" t="s">
        <v>1262</v>
      </c>
      <c r="E65" s="3" t="s">
        <v>204</v>
      </c>
      <c r="F65" s="3" t="s">
        <v>80</v>
      </c>
      <c r="G65" s="4" t="s">
        <v>1001</v>
      </c>
      <c r="H65" s="4" t="s">
        <v>85</v>
      </c>
      <c r="I65" s="12">
        <v>44196</v>
      </c>
      <c r="J65" s="12">
        <v>44196</v>
      </c>
      <c r="K65" s="12">
        <v>45291</v>
      </c>
      <c r="L65" s="3">
        <v>11.02</v>
      </c>
      <c r="O65" s="3" t="s">
        <v>1118</v>
      </c>
      <c r="Q65" s="3">
        <v>98</v>
      </c>
    </row>
    <row r="66" spans="1:17" x14ac:dyDescent="0.2">
      <c r="A66" s="3" t="s">
        <v>999</v>
      </c>
      <c r="B66" s="3" t="s">
        <v>205</v>
      </c>
      <c r="C66" s="36" t="s">
        <v>1280</v>
      </c>
      <c r="D66" s="36" t="s">
        <v>1264</v>
      </c>
      <c r="E66" s="3" t="s">
        <v>206</v>
      </c>
      <c r="F66" s="3" t="s">
        <v>80</v>
      </c>
      <c r="G66" s="4" t="s">
        <v>1001</v>
      </c>
      <c r="H66" s="3" t="s">
        <v>85</v>
      </c>
      <c r="I66" s="12">
        <v>43648</v>
      </c>
      <c r="J66" s="12">
        <v>43648</v>
      </c>
      <c r="K66" s="12">
        <v>45291</v>
      </c>
      <c r="L66" s="3">
        <v>4.91</v>
      </c>
      <c r="M66" s="3" t="s">
        <v>680</v>
      </c>
      <c r="N66" s="3">
        <v>4.17</v>
      </c>
      <c r="O66" s="3" t="s">
        <v>1120</v>
      </c>
      <c r="Q66" s="3">
        <v>98</v>
      </c>
    </row>
    <row r="67" spans="1:17" x14ac:dyDescent="0.2">
      <c r="A67" s="3" t="s">
        <v>999</v>
      </c>
      <c r="B67" s="3" t="s">
        <v>207</v>
      </c>
      <c r="C67" s="36" t="s">
        <v>1284</v>
      </c>
      <c r="D67" s="36" t="s">
        <v>1260</v>
      </c>
      <c r="E67" s="3" t="s">
        <v>208</v>
      </c>
      <c r="F67" s="3" t="s">
        <v>80</v>
      </c>
      <c r="G67" s="4" t="s">
        <v>1001</v>
      </c>
      <c r="H67" s="4" t="s">
        <v>85</v>
      </c>
      <c r="I67" s="12">
        <v>44196</v>
      </c>
      <c r="J67" s="12">
        <v>44196</v>
      </c>
      <c r="K67" s="12">
        <v>45291</v>
      </c>
      <c r="L67" s="3">
        <v>21.86</v>
      </c>
      <c r="O67" s="3" t="s">
        <v>1118</v>
      </c>
      <c r="Q67" s="3">
        <v>98</v>
      </c>
    </row>
    <row r="68" spans="1:17" x14ac:dyDescent="0.2">
      <c r="A68" s="3" t="s">
        <v>999</v>
      </c>
      <c r="B68" s="3" t="s">
        <v>209</v>
      </c>
      <c r="C68" s="36" t="s">
        <v>1269</v>
      </c>
      <c r="D68" s="36" t="s">
        <v>1262</v>
      </c>
      <c r="E68" s="3" t="s">
        <v>210</v>
      </c>
      <c r="F68" s="3" t="s">
        <v>80</v>
      </c>
      <c r="G68" s="4" t="s">
        <v>1001</v>
      </c>
      <c r="H68" s="4" t="s">
        <v>85</v>
      </c>
      <c r="I68" s="12">
        <v>44196</v>
      </c>
      <c r="J68" s="12">
        <v>44196</v>
      </c>
      <c r="K68" s="12">
        <v>45291</v>
      </c>
      <c r="L68" s="3">
        <v>7.96</v>
      </c>
      <c r="O68" s="3" t="s">
        <v>1118</v>
      </c>
      <c r="Q68" s="3">
        <v>98</v>
      </c>
    </row>
    <row r="69" spans="1:17" x14ac:dyDescent="0.2">
      <c r="A69" s="3" t="s">
        <v>999</v>
      </c>
      <c r="B69" s="3" t="s">
        <v>211</v>
      </c>
      <c r="C69" s="36" t="s">
        <v>1278</v>
      </c>
      <c r="D69" s="36" t="s">
        <v>1260</v>
      </c>
      <c r="E69" s="3" t="s">
        <v>212</v>
      </c>
      <c r="F69" s="3" t="s">
        <v>80</v>
      </c>
      <c r="G69" s="4" t="s">
        <v>1001</v>
      </c>
      <c r="H69" s="4" t="s">
        <v>85</v>
      </c>
      <c r="I69" s="12">
        <v>44196</v>
      </c>
      <c r="J69" s="12">
        <v>44196</v>
      </c>
      <c r="K69" s="12">
        <v>45291</v>
      </c>
      <c r="L69" s="3">
        <v>8.58</v>
      </c>
      <c r="O69" s="3" t="s">
        <v>1118</v>
      </c>
      <c r="Q69" s="3">
        <v>98</v>
      </c>
    </row>
    <row r="70" spans="1:17" x14ac:dyDescent="0.2">
      <c r="A70" s="3" t="s">
        <v>999</v>
      </c>
      <c r="B70" s="3" t="s">
        <v>213</v>
      </c>
      <c r="C70" s="36" t="s">
        <v>1270</v>
      </c>
      <c r="D70" s="36" t="s">
        <v>1264</v>
      </c>
      <c r="E70" s="3" t="s">
        <v>214</v>
      </c>
      <c r="F70" s="3" t="s">
        <v>80</v>
      </c>
      <c r="G70" s="4" t="s">
        <v>1001</v>
      </c>
      <c r="H70" s="4" t="s">
        <v>85</v>
      </c>
      <c r="I70" s="12">
        <v>44196</v>
      </c>
      <c r="J70" s="12">
        <v>44196</v>
      </c>
      <c r="K70" s="12">
        <v>45291</v>
      </c>
      <c r="L70" s="3">
        <v>10.78</v>
      </c>
      <c r="O70" s="3" t="s">
        <v>1118</v>
      </c>
      <c r="Q70" s="3">
        <v>98</v>
      </c>
    </row>
    <row r="71" spans="1:17" x14ac:dyDescent="0.2">
      <c r="A71" s="3" t="s">
        <v>999</v>
      </c>
      <c r="B71" s="3" t="s">
        <v>215</v>
      </c>
      <c r="C71" s="36" t="s">
        <v>1277</v>
      </c>
      <c r="D71" s="36" t="s">
        <v>1262</v>
      </c>
      <c r="E71" s="3" t="s">
        <v>216</v>
      </c>
      <c r="F71" s="3" t="s">
        <v>80</v>
      </c>
      <c r="G71" s="4" t="s">
        <v>1001</v>
      </c>
      <c r="H71" s="4" t="s">
        <v>85</v>
      </c>
      <c r="I71" s="12">
        <v>44196</v>
      </c>
      <c r="J71" s="12">
        <v>44196</v>
      </c>
      <c r="K71" s="12">
        <v>45291</v>
      </c>
      <c r="L71" s="3">
        <v>1.3</v>
      </c>
      <c r="O71" s="3" t="s">
        <v>1118</v>
      </c>
      <c r="Q71" s="3">
        <v>98</v>
      </c>
    </row>
    <row r="72" spans="1:17" x14ac:dyDescent="0.2">
      <c r="A72" s="3" t="s">
        <v>999</v>
      </c>
      <c r="B72" s="3" t="s">
        <v>217</v>
      </c>
      <c r="C72" s="36" t="s">
        <v>1277</v>
      </c>
      <c r="D72" s="36" t="s">
        <v>1262</v>
      </c>
      <c r="E72" s="3" t="s">
        <v>218</v>
      </c>
      <c r="F72" s="3" t="s">
        <v>80</v>
      </c>
      <c r="G72" s="4" t="s">
        <v>1001</v>
      </c>
      <c r="H72" s="4" t="s">
        <v>85</v>
      </c>
      <c r="I72" s="12">
        <v>44196</v>
      </c>
      <c r="J72" s="12">
        <v>44196</v>
      </c>
      <c r="K72" s="12">
        <v>45291</v>
      </c>
      <c r="L72" s="3">
        <v>0.86</v>
      </c>
      <c r="O72" s="3" t="s">
        <v>1118</v>
      </c>
      <c r="Q72" s="3">
        <v>98</v>
      </c>
    </row>
    <row r="73" spans="1:17" x14ac:dyDescent="0.2">
      <c r="A73" s="3" t="s">
        <v>999</v>
      </c>
      <c r="B73" s="3" t="s">
        <v>219</v>
      </c>
      <c r="C73" s="36" t="s">
        <v>1275</v>
      </c>
      <c r="D73" s="36" t="s">
        <v>1264</v>
      </c>
      <c r="E73" s="3" t="s">
        <v>220</v>
      </c>
      <c r="F73" s="3" t="s">
        <v>80</v>
      </c>
      <c r="G73" s="4" t="s">
        <v>1001</v>
      </c>
      <c r="H73" s="4" t="s">
        <v>85</v>
      </c>
      <c r="I73" s="12">
        <v>44196</v>
      </c>
      <c r="J73" s="12">
        <v>44196</v>
      </c>
      <c r="K73" s="12">
        <v>45291</v>
      </c>
      <c r="L73" s="3">
        <v>10.47</v>
      </c>
      <c r="O73" s="3" t="s">
        <v>1118</v>
      </c>
      <c r="Q73" s="3">
        <v>98</v>
      </c>
    </row>
    <row r="74" spans="1:17" x14ac:dyDescent="0.2">
      <c r="A74" s="3" t="s">
        <v>999</v>
      </c>
      <c r="B74" s="3" t="s">
        <v>221</v>
      </c>
      <c r="C74" s="36" t="s">
        <v>1279</v>
      </c>
      <c r="D74" s="36" t="s">
        <v>1264</v>
      </c>
      <c r="E74" s="3" t="s">
        <v>222</v>
      </c>
      <c r="F74" s="3" t="s">
        <v>80</v>
      </c>
      <c r="G74" s="4" t="s">
        <v>1001</v>
      </c>
      <c r="H74" s="4" t="s">
        <v>85</v>
      </c>
      <c r="I74" s="12">
        <v>44196</v>
      </c>
      <c r="J74" s="12">
        <v>44196</v>
      </c>
      <c r="K74" s="12">
        <v>45291</v>
      </c>
      <c r="L74" s="3">
        <v>14.31</v>
      </c>
      <c r="O74" s="3" t="s">
        <v>1118</v>
      </c>
      <c r="Q74" s="3">
        <v>98</v>
      </c>
    </row>
    <row r="75" spans="1:17" x14ac:dyDescent="0.2">
      <c r="A75" s="3" t="s">
        <v>999</v>
      </c>
      <c r="B75" s="3" t="s">
        <v>223</v>
      </c>
      <c r="C75" s="36" t="s">
        <v>1280</v>
      </c>
      <c r="D75" s="36" t="s">
        <v>1264</v>
      </c>
      <c r="E75" s="3" t="s">
        <v>224</v>
      </c>
      <c r="F75" s="3" t="s">
        <v>80</v>
      </c>
      <c r="G75" s="4" t="s">
        <v>1001</v>
      </c>
      <c r="H75" s="4" t="s">
        <v>85</v>
      </c>
      <c r="I75" s="12">
        <v>44196</v>
      </c>
      <c r="J75" s="12">
        <v>44196</v>
      </c>
      <c r="K75" s="12">
        <v>45291</v>
      </c>
      <c r="L75" s="3">
        <v>14.04</v>
      </c>
      <c r="O75" s="3" t="s">
        <v>1118</v>
      </c>
      <c r="Q75" s="3">
        <v>98</v>
      </c>
    </row>
    <row r="76" spans="1:17" x14ac:dyDescent="0.2">
      <c r="A76" s="3" t="s">
        <v>999</v>
      </c>
      <c r="B76" s="3" t="s">
        <v>225</v>
      </c>
      <c r="C76" s="36" t="s">
        <v>1257</v>
      </c>
      <c r="D76" s="36" t="s">
        <v>1258</v>
      </c>
      <c r="E76" s="3" t="s">
        <v>226</v>
      </c>
      <c r="F76" s="3" t="s">
        <v>80</v>
      </c>
      <c r="G76" s="4" t="s">
        <v>1001</v>
      </c>
      <c r="H76" s="4" t="s">
        <v>85</v>
      </c>
      <c r="I76" s="12">
        <v>44196</v>
      </c>
      <c r="J76" s="12">
        <v>44196</v>
      </c>
      <c r="K76" s="12">
        <v>45291</v>
      </c>
      <c r="L76" s="3">
        <v>0.28000000000000003</v>
      </c>
      <c r="O76" s="3" t="s">
        <v>1118</v>
      </c>
      <c r="Q76" s="3">
        <v>98</v>
      </c>
    </row>
    <row r="77" spans="1:17" x14ac:dyDescent="0.2">
      <c r="A77" s="3" t="s">
        <v>999</v>
      </c>
      <c r="B77" s="3" t="s">
        <v>227</v>
      </c>
      <c r="C77" s="36" t="s">
        <v>1274</v>
      </c>
      <c r="D77" s="36" t="s">
        <v>1262</v>
      </c>
      <c r="E77" s="3" t="s">
        <v>228</v>
      </c>
      <c r="F77" s="3" t="s">
        <v>80</v>
      </c>
      <c r="G77" s="4" t="s">
        <v>1001</v>
      </c>
      <c r="H77" s="4" t="s">
        <v>85</v>
      </c>
      <c r="I77" s="12">
        <v>44196</v>
      </c>
      <c r="J77" s="12">
        <v>44196</v>
      </c>
      <c r="K77" s="12">
        <v>45291</v>
      </c>
      <c r="L77" s="3">
        <v>1.87</v>
      </c>
      <c r="O77" s="3" t="s">
        <v>1118</v>
      </c>
      <c r="Q77" s="3">
        <v>98</v>
      </c>
    </row>
    <row r="78" spans="1:17" x14ac:dyDescent="0.2">
      <c r="A78" s="3" t="s">
        <v>999</v>
      </c>
      <c r="B78" s="3" t="s">
        <v>229</v>
      </c>
      <c r="C78" s="36" t="s">
        <v>1278</v>
      </c>
      <c r="D78" s="36" t="s">
        <v>1260</v>
      </c>
      <c r="E78" s="3" t="s">
        <v>230</v>
      </c>
      <c r="F78" s="3" t="s">
        <v>80</v>
      </c>
      <c r="G78" s="4" t="s">
        <v>1001</v>
      </c>
      <c r="H78" s="3" t="s">
        <v>85</v>
      </c>
      <c r="I78" s="12">
        <v>44196</v>
      </c>
      <c r="J78" s="12">
        <v>44196</v>
      </c>
      <c r="K78" s="12">
        <v>45291</v>
      </c>
      <c r="L78" s="3">
        <v>1.1200000000000001</v>
      </c>
      <c r="M78" s="3" t="s">
        <v>680</v>
      </c>
      <c r="N78" s="3">
        <v>0.95</v>
      </c>
      <c r="O78" s="3" t="s">
        <v>1120</v>
      </c>
      <c r="Q78" s="3">
        <v>98</v>
      </c>
    </row>
    <row r="79" spans="1:17" x14ac:dyDescent="0.2">
      <c r="A79" s="3" t="s">
        <v>999</v>
      </c>
      <c r="B79" s="3" t="s">
        <v>231</v>
      </c>
      <c r="C79" s="36" t="s">
        <v>1265</v>
      </c>
      <c r="D79" s="36" t="s">
        <v>1262</v>
      </c>
      <c r="E79" s="3" t="s">
        <v>232</v>
      </c>
      <c r="F79" s="3" t="s">
        <v>80</v>
      </c>
      <c r="G79" s="4" t="s">
        <v>1001</v>
      </c>
      <c r="H79" s="4" t="s">
        <v>85</v>
      </c>
      <c r="I79" s="12">
        <v>44196</v>
      </c>
      <c r="J79" s="12">
        <v>44196</v>
      </c>
      <c r="K79" s="12">
        <v>45291</v>
      </c>
      <c r="L79" s="3">
        <v>1.27</v>
      </c>
      <c r="O79" s="3" t="s">
        <v>1118</v>
      </c>
      <c r="Q79" s="3">
        <v>98</v>
      </c>
    </row>
    <row r="80" spans="1:17" x14ac:dyDescent="0.2">
      <c r="A80" s="3" t="s">
        <v>999</v>
      </c>
      <c r="B80" s="3" t="s">
        <v>233</v>
      </c>
      <c r="C80" s="36" t="s">
        <v>1278</v>
      </c>
      <c r="D80" s="36" t="s">
        <v>1260</v>
      </c>
      <c r="E80" s="3" t="s">
        <v>234</v>
      </c>
      <c r="F80" s="3" t="s">
        <v>80</v>
      </c>
      <c r="G80" s="4" t="s">
        <v>1001</v>
      </c>
      <c r="H80" s="3" t="s">
        <v>85</v>
      </c>
      <c r="I80" s="12">
        <v>44196</v>
      </c>
      <c r="J80" s="12">
        <v>44196</v>
      </c>
      <c r="K80" s="12">
        <v>45291</v>
      </c>
      <c r="L80" s="3">
        <v>4.29</v>
      </c>
      <c r="O80" s="3" t="s">
        <v>1118</v>
      </c>
      <c r="Q80" s="3">
        <v>98</v>
      </c>
    </row>
    <row r="81" spans="1:17" x14ac:dyDescent="0.2">
      <c r="A81" s="3" t="s">
        <v>999</v>
      </c>
      <c r="B81" s="3" t="s">
        <v>235</v>
      </c>
      <c r="C81" s="36" t="s">
        <v>1273</v>
      </c>
      <c r="D81" s="36" t="s">
        <v>1262</v>
      </c>
      <c r="E81" s="3" t="s">
        <v>236</v>
      </c>
      <c r="F81" s="3" t="s">
        <v>80</v>
      </c>
      <c r="G81" s="4" t="s">
        <v>1001</v>
      </c>
      <c r="H81" s="4" t="s">
        <v>85</v>
      </c>
      <c r="I81" s="12">
        <v>44196</v>
      </c>
      <c r="J81" s="12">
        <v>44196</v>
      </c>
      <c r="K81" s="12">
        <v>45291</v>
      </c>
      <c r="L81" s="3">
        <v>1.34</v>
      </c>
      <c r="O81" s="3" t="s">
        <v>1118</v>
      </c>
      <c r="Q81" s="3">
        <v>98</v>
      </c>
    </row>
    <row r="82" spans="1:17" x14ac:dyDescent="0.2">
      <c r="A82" s="3" t="s">
        <v>999</v>
      </c>
      <c r="B82" s="3" t="s">
        <v>237</v>
      </c>
      <c r="C82" s="36" t="s">
        <v>1270</v>
      </c>
      <c r="D82" s="36" t="s">
        <v>1264</v>
      </c>
      <c r="E82" s="3" t="s">
        <v>238</v>
      </c>
      <c r="F82" s="3" t="s">
        <v>80</v>
      </c>
      <c r="G82" s="4" t="s">
        <v>1001</v>
      </c>
      <c r="H82" s="3" t="s">
        <v>1104</v>
      </c>
      <c r="I82" s="12">
        <v>42825</v>
      </c>
      <c r="J82" s="12">
        <v>42916</v>
      </c>
      <c r="K82" s="12">
        <v>44196</v>
      </c>
      <c r="L82" s="3">
        <v>10.72</v>
      </c>
      <c r="O82" s="3" t="s">
        <v>1119</v>
      </c>
      <c r="Q82" s="3">
        <v>98</v>
      </c>
    </row>
    <row r="83" spans="1:17" x14ac:dyDescent="0.2">
      <c r="A83" s="3" t="s">
        <v>999</v>
      </c>
      <c r="B83" s="3" t="s">
        <v>239</v>
      </c>
      <c r="C83" s="36" t="s">
        <v>1280</v>
      </c>
      <c r="D83" s="36" t="s">
        <v>1264</v>
      </c>
      <c r="E83" s="3" t="s">
        <v>240</v>
      </c>
      <c r="F83" s="3" t="s">
        <v>80</v>
      </c>
      <c r="G83" s="4" t="s">
        <v>1001</v>
      </c>
      <c r="H83" s="3" t="s">
        <v>85</v>
      </c>
      <c r="I83" s="12">
        <v>44196</v>
      </c>
      <c r="J83" s="12">
        <v>44196</v>
      </c>
      <c r="K83" s="12">
        <v>45291</v>
      </c>
      <c r="L83" s="3">
        <v>3.78</v>
      </c>
      <c r="O83" s="3" t="s">
        <v>1118</v>
      </c>
      <c r="Q83" s="3">
        <v>98</v>
      </c>
    </row>
    <row r="84" spans="1:17" x14ac:dyDescent="0.2">
      <c r="A84" s="3" t="s">
        <v>999</v>
      </c>
      <c r="B84" s="3" t="s">
        <v>241</v>
      </c>
      <c r="C84" s="36" t="s">
        <v>1270</v>
      </c>
      <c r="D84" s="36" t="s">
        <v>1264</v>
      </c>
      <c r="E84" s="3" t="s">
        <v>242</v>
      </c>
      <c r="F84" s="3" t="s">
        <v>80</v>
      </c>
      <c r="G84" s="4" t="s">
        <v>1001</v>
      </c>
      <c r="H84" s="4" t="s">
        <v>85</v>
      </c>
      <c r="I84" s="12">
        <v>44196</v>
      </c>
      <c r="J84" s="12">
        <v>44196</v>
      </c>
      <c r="K84" s="12">
        <v>45291</v>
      </c>
      <c r="L84" s="3">
        <v>15.3</v>
      </c>
      <c r="O84" s="3" t="s">
        <v>1118</v>
      </c>
      <c r="Q84" s="3">
        <v>98</v>
      </c>
    </row>
    <row r="85" spans="1:17" x14ac:dyDescent="0.2">
      <c r="A85" s="3" t="s">
        <v>999</v>
      </c>
      <c r="B85" s="3" t="s">
        <v>243</v>
      </c>
      <c r="C85" s="36" t="s">
        <v>1274</v>
      </c>
      <c r="D85" s="36" t="s">
        <v>1258</v>
      </c>
      <c r="E85" s="3" t="s">
        <v>244</v>
      </c>
      <c r="F85" s="3" t="s">
        <v>80</v>
      </c>
      <c r="G85" s="4" t="s">
        <v>1001</v>
      </c>
      <c r="H85" s="4" t="s">
        <v>85</v>
      </c>
      <c r="I85" s="12">
        <v>44196</v>
      </c>
      <c r="J85" s="12">
        <v>44196</v>
      </c>
      <c r="K85" s="12">
        <v>45291</v>
      </c>
      <c r="L85" s="3">
        <v>1.17</v>
      </c>
      <c r="O85" s="3" t="s">
        <v>1118</v>
      </c>
      <c r="Q85" s="3">
        <v>98</v>
      </c>
    </row>
    <row r="86" spans="1:17" x14ac:dyDescent="0.2">
      <c r="A86" s="3" t="s">
        <v>999</v>
      </c>
      <c r="B86" s="3" t="s">
        <v>245</v>
      </c>
      <c r="C86" s="36" t="s">
        <v>1280</v>
      </c>
      <c r="D86" s="36" t="s">
        <v>1264</v>
      </c>
      <c r="E86" s="3" t="s">
        <v>246</v>
      </c>
      <c r="F86" s="3" t="s">
        <v>80</v>
      </c>
      <c r="G86" s="4" t="s">
        <v>1001</v>
      </c>
      <c r="H86" s="4" t="s">
        <v>85</v>
      </c>
      <c r="I86" s="12">
        <v>44196</v>
      </c>
      <c r="J86" s="12">
        <v>44196</v>
      </c>
      <c r="K86" s="12">
        <v>45291</v>
      </c>
      <c r="L86" s="3">
        <v>17.670000000000002</v>
      </c>
      <c r="O86" s="3" t="s">
        <v>1118</v>
      </c>
      <c r="Q86" s="3">
        <v>98</v>
      </c>
    </row>
    <row r="87" spans="1:17" x14ac:dyDescent="0.2">
      <c r="A87" s="3" t="s">
        <v>999</v>
      </c>
      <c r="B87" s="3" t="s">
        <v>247</v>
      </c>
      <c r="C87" s="36" t="s">
        <v>1261</v>
      </c>
      <c r="D87" s="36" t="s">
        <v>1262</v>
      </c>
      <c r="E87" s="3" t="s">
        <v>248</v>
      </c>
      <c r="F87" s="3" t="s">
        <v>80</v>
      </c>
      <c r="G87" s="4" t="s">
        <v>1001</v>
      </c>
      <c r="H87" s="4" t="s">
        <v>85</v>
      </c>
      <c r="I87" s="12">
        <v>44196</v>
      </c>
      <c r="J87" s="12">
        <v>44196</v>
      </c>
      <c r="K87" s="12">
        <v>45291</v>
      </c>
      <c r="L87" s="3">
        <v>5.38</v>
      </c>
      <c r="O87" s="3" t="s">
        <v>1118</v>
      </c>
      <c r="Q87" s="3">
        <v>98</v>
      </c>
    </row>
    <row r="88" spans="1:17" x14ac:dyDescent="0.2">
      <c r="A88" s="3" t="s">
        <v>999</v>
      </c>
      <c r="B88" s="3" t="s">
        <v>249</v>
      </c>
      <c r="C88" s="36" t="s">
        <v>1273</v>
      </c>
      <c r="D88" s="36" t="s">
        <v>1264</v>
      </c>
      <c r="E88" s="3" t="s">
        <v>250</v>
      </c>
      <c r="F88" s="3" t="s">
        <v>80</v>
      </c>
      <c r="G88" s="4" t="s">
        <v>1001</v>
      </c>
      <c r="H88" s="4" t="s">
        <v>85</v>
      </c>
      <c r="I88" s="12">
        <v>44196</v>
      </c>
      <c r="J88" s="12">
        <v>44196</v>
      </c>
      <c r="K88" s="12">
        <v>45291</v>
      </c>
      <c r="L88" s="3">
        <v>0.38</v>
      </c>
      <c r="O88" s="3" t="s">
        <v>1118</v>
      </c>
      <c r="Q88" s="3">
        <v>98</v>
      </c>
    </row>
    <row r="89" spans="1:17" x14ac:dyDescent="0.2">
      <c r="A89" s="3" t="s">
        <v>999</v>
      </c>
      <c r="B89" s="3" t="s">
        <v>251</v>
      </c>
      <c r="C89" s="36" t="s">
        <v>1282</v>
      </c>
      <c r="D89" s="36" t="s">
        <v>1264</v>
      </c>
      <c r="E89" s="3" t="s">
        <v>252</v>
      </c>
      <c r="F89" s="3" t="s">
        <v>80</v>
      </c>
      <c r="G89" s="4" t="s">
        <v>1001</v>
      </c>
      <c r="H89" s="4" t="s">
        <v>85</v>
      </c>
      <c r="I89" s="12">
        <v>44196</v>
      </c>
      <c r="J89" s="12">
        <v>44196</v>
      </c>
      <c r="K89" s="12">
        <v>45291</v>
      </c>
      <c r="L89" s="3">
        <v>7.06</v>
      </c>
      <c r="O89" s="3" t="s">
        <v>1118</v>
      </c>
      <c r="Q89" s="3">
        <v>98</v>
      </c>
    </row>
    <row r="90" spans="1:17" x14ac:dyDescent="0.2">
      <c r="A90" s="3" t="s">
        <v>999</v>
      </c>
      <c r="B90" s="3" t="s">
        <v>253</v>
      </c>
      <c r="C90" s="36" t="s">
        <v>1267</v>
      </c>
      <c r="D90" s="36" t="s">
        <v>1264</v>
      </c>
      <c r="E90" s="3" t="s">
        <v>254</v>
      </c>
      <c r="F90" s="3" t="s">
        <v>80</v>
      </c>
      <c r="G90" s="4" t="s">
        <v>1001</v>
      </c>
      <c r="H90" s="3" t="s">
        <v>85</v>
      </c>
      <c r="I90" s="12">
        <v>44196</v>
      </c>
      <c r="J90" s="12">
        <v>44196</v>
      </c>
      <c r="K90" s="12">
        <v>45291</v>
      </c>
      <c r="L90" s="3">
        <v>16.690000000000001</v>
      </c>
      <c r="O90" s="3" t="s">
        <v>1118</v>
      </c>
      <c r="Q90" s="3">
        <v>98</v>
      </c>
    </row>
    <row r="91" spans="1:17" x14ac:dyDescent="0.2">
      <c r="A91" s="3" t="s">
        <v>999</v>
      </c>
      <c r="B91" s="3" t="s">
        <v>255</v>
      </c>
      <c r="C91" s="36" t="s">
        <v>1266</v>
      </c>
      <c r="D91" s="36" t="s">
        <v>1264</v>
      </c>
      <c r="E91" s="3" t="s">
        <v>256</v>
      </c>
      <c r="F91" s="3" t="s">
        <v>80</v>
      </c>
      <c r="G91" s="4" t="s">
        <v>1001</v>
      </c>
      <c r="H91" s="4" t="s">
        <v>85</v>
      </c>
      <c r="I91" s="12">
        <v>44196</v>
      </c>
      <c r="J91" s="12">
        <v>44196</v>
      </c>
      <c r="K91" s="12">
        <v>45291</v>
      </c>
      <c r="L91" s="3">
        <v>7.29</v>
      </c>
      <c r="O91" s="3" t="s">
        <v>1118</v>
      </c>
      <c r="Q91" s="3">
        <v>98</v>
      </c>
    </row>
    <row r="92" spans="1:17" x14ac:dyDescent="0.2">
      <c r="A92" s="3" t="s">
        <v>999</v>
      </c>
      <c r="B92" s="3" t="s">
        <v>257</v>
      </c>
      <c r="C92" s="36" t="s">
        <v>1278</v>
      </c>
      <c r="D92" s="36" t="s">
        <v>1260</v>
      </c>
      <c r="E92" s="3" t="s">
        <v>258</v>
      </c>
      <c r="F92" s="3" t="s">
        <v>80</v>
      </c>
      <c r="G92" s="4" t="s">
        <v>1001</v>
      </c>
      <c r="H92" s="3" t="s">
        <v>85</v>
      </c>
      <c r="I92" s="12">
        <v>44196</v>
      </c>
      <c r="J92" s="12">
        <v>44196</v>
      </c>
      <c r="K92" s="12">
        <v>45291</v>
      </c>
      <c r="L92" s="3">
        <v>6.77</v>
      </c>
      <c r="O92" s="3" t="s">
        <v>1118</v>
      </c>
      <c r="Q92" s="3">
        <v>98</v>
      </c>
    </row>
    <row r="93" spans="1:17" x14ac:dyDescent="0.2">
      <c r="A93" s="3" t="s">
        <v>999</v>
      </c>
      <c r="B93" s="3" t="s">
        <v>259</v>
      </c>
      <c r="C93" s="36" t="s">
        <v>1269</v>
      </c>
      <c r="D93" s="36" t="s">
        <v>1262</v>
      </c>
      <c r="E93" s="3" t="s">
        <v>260</v>
      </c>
      <c r="F93" s="3" t="s">
        <v>80</v>
      </c>
      <c r="G93" s="4" t="s">
        <v>1001</v>
      </c>
      <c r="H93" s="4" t="s">
        <v>85</v>
      </c>
      <c r="I93" s="12">
        <v>44196</v>
      </c>
      <c r="J93" s="12">
        <v>44196</v>
      </c>
      <c r="K93" s="12">
        <v>45291</v>
      </c>
      <c r="L93" s="3">
        <v>7.13</v>
      </c>
      <c r="O93" s="3" t="s">
        <v>1118</v>
      </c>
      <c r="Q93" s="3">
        <v>98</v>
      </c>
    </row>
    <row r="94" spans="1:17" x14ac:dyDescent="0.2">
      <c r="A94" s="3" t="s">
        <v>999</v>
      </c>
      <c r="B94" s="3" t="s">
        <v>261</v>
      </c>
      <c r="C94" s="36" t="s">
        <v>1276</v>
      </c>
      <c r="D94" s="36" t="s">
        <v>1264</v>
      </c>
      <c r="E94" s="3" t="s">
        <v>262</v>
      </c>
      <c r="F94" s="3" t="s">
        <v>80</v>
      </c>
      <c r="G94" s="4" t="s">
        <v>1001</v>
      </c>
      <c r="H94" s="4" t="s">
        <v>85</v>
      </c>
      <c r="I94" s="12">
        <v>44196</v>
      </c>
      <c r="J94" s="12">
        <v>44196</v>
      </c>
      <c r="K94" s="12">
        <v>45291</v>
      </c>
      <c r="L94" s="3">
        <v>9.43</v>
      </c>
      <c r="O94" s="3" t="s">
        <v>1118</v>
      </c>
      <c r="Q94" s="3">
        <v>98</v>
      </c>
    </row>
    <row r="95" spans="1:17" x14ac:dyDescent="0.2">
      <c r="A95" s="3" t="s">
        <v>999</v>
      </c>
      <c r="B95" s="3" t="s">
        <v>263</v>
      </c>
      <c r="C95" s="36" t="s">
        <v>1280</v>
      </c>
      <c r="D95" s="36" t="s">
        <v>1264</v>
      </c>
      <c r="E95" s="3" t="s">
        <v>264</v>
      </c>
      <c r="F95" s="3" t="s">
        <v>80</v>
      </c>
      <c r="G95" s="4" t="s">
        <v>1001</v>
      </c>
      <c r="H95" s="4" t="s">
        <v>85</v>
      </c>
      <c r="I95" s="12">
        <v>44196</v>
      </c>
      <c r="J95" s="12">
        <v>44196</v>
      </c>
      <c r="K95" s="12">
        <v>45291</v>
      </c>
      <c r="L95" s="3">
        <v>4.97</v>
      </c>
      <c r="O95" s="3" t="s">
        <v>1118</v>
      </c>
      <c r="Q95" s="3">
        <v>98</v>
      </c>
    </row>
    <row r="96" spans="1:17" x14ac:dyDescent="0.2">
      <c r="A96" s="3" t="s">
        <v>999</v>
      </c>
      <c r="B96" s="3" t="s">
        <v>265</v>
      </c>
      <c r="C96" s="36" t="s">
        <v>1273</v>
      </c>
      <c r="D96" s="36" t="s">
        <v>1264</v>
      </c>
      <c r="E96" s="3" t="s">
        <v>266</v>
      </c>
      <c r="F96" s="3" t="s">
        <v>80</v>
      </c>
      <c r="G96" s="4" t="s">
        <v>1117</v>
      </c>
      <c r="H96" s="3" t="s">
        <v>85</v>
      </c>
      <c r="I96" s="12">
        <v>44196</v>
      </c>
      <c r="J96" s="12">
        <v>44196</v>
      </c>
      <c r="K96" s="12">
        <v>45291</v>
      </c>
      <c r="L96" s="3">
        <v>2.5099999999999998</v>
      </c>
      <c r="M96" s="3" t="s">
        <v>680</v>
      </c>
      <c r="N96" s="3">
        <v>2.13</v>
      </c>
      <c r="O96" s="3" t="s">
        <v>1120</v>
      </c>
      <c r="Q96" s="3">
        <v>98</v>
      </c>
    </row>
    <row r="97" spans="1:17" x14ac:dyDescent="0.2">
      <c r="A97" s="3" t="s">
        <v>999</v>
      </c>
      <c r="B97" s="3" t="s">
        <v>267</v>
      </c>
      <c r="C97" s="36" t="s">
        <v>1285</v>
      </c>
      <c r="D97" s="36" t="s">
        <v>1262</v>
      </c>
      <c r="E97" s="3" t="s">
        <v>268</v>
      </c>
      <c r="F97" s="3" t="s">
        <v>80</v>
      </c>
      <c r="G97" s="4" t="s">
        <v>1001</v>
      </c>
      <c r="H97" s="4" t="s">
        <v>85</v>
      </c>
      <c r="I97" s="12">
        <v>42825</v>
      </c>
      <c r="J97" s="12">
        <v>42916</v>
      </c>
      <c r="K97" s="12">
        <v>44196</v>
      </c>
      <c r="L97" s="3">
        <v>0.34</v>
      </c>
      <c r="M97" s="3" t="s">
        <v>680</v>
      </c>
      <c r="N97" s="3">
        <v>0.28999999999999998</v>
      </c>
      <c r="O97" s="3" t="s">
        <v>1119</v>
      </c>
      <c r="Q97" s="3">
        <v>98</v>
      </c>
    </row>
    <row r="98" spans="1:17" x14ac:dyDescent="0.2">
      <c r="A98" s="3" t="s">
        <v>999</v>
      </c>
      <c r="B98" s="3" t="s">
        <v>269</v>
      </c>
      <c r="C98" s="36" t="s">
        <v>1277</v>
      </c>
      <c r="D98" s="36" t="s">
        <v>1262</v>
      </c>
      <c r="E98" s="3" t="s">
        <v>270</v>
      </c>
      <c r="F98" s="3" t="s">
        <v>80</v>
      </c>
      <c r="G98" s="4" t="s">
        <v>1001</v>
      </c>
      <c r="H98" s="4" t="s">
        <v>85</v>
      </c>
      <c r="I98" s="12">
        <v>44196</v>
      </c>
      <c r="J98" s="12">
        <v>44196</v>
      </c>
      <c r="K98" s="12">
        <v>45291</v>
      </c>
      <c r="L98" s="3">
        <v>8.36</v>
      </c>
      <c r="O98" s="3" t="s">
        <v>1118</v>
      </c>
      <c r="Q98" s="3">
        <v>98</v>
      </c>
    </row>
    <row r="99" spans="1:17" x14ac:dyDescent="0.2">
      <c r="A99" s="3" t="s">
        <v>999</v>
      </c>
      <c r="B99" s="3" t="s">
        <v>271</v>
      </c>
      <c r="C99" s="36" t="s">
        <v>1284</v>
      </c>
      <c r="D99" s="36" t="s">
        <v>1262</v>
      </c>
      <c r="E99" s="3" t="s">
        <v>272</v>
      </c>
      <c r="F99" s="3" t="s">
        <v>80</v>
      </c>
      <c r="G99" s="4" t="s">
        <v>1001</v>
      </c>
      <c r="H99" s="4" t="s">
        <v>85</v>
      </c>
      <c r="I99" s="12">
        <v>44196</v>
      </c>
      <c r="J99" s="12">
        <v>44196</v>
      </c>
      <c r="K99" s="12">
        <v>45291</v>
      </c>
      <c r="L99" s="3">
        <v>8.4</v>
      </c>
      <c r="O99" s="3" t="s">
        <v>1118</v>
      </c>
      <c r="Q99" s="3">
        <v>98</v>
      </c>
    </row>
    <row r="100" spans="1:17" x14ac:dyDescent="0.2">
      <c r="A100" s="3" t="s">
        <v>999</v>
      </c>
      <c r="B100" s="3" t="s">
        <v>273</v>
      </c>
      <c r="C100" s="36" t="s">
        <v>1276</v>
      </c>
      <c r="D100" s="36" t="s">
        <v>1264</v>
      </c>
      <c r="E100" s="3" t="s">
        <v>274</v>
      </c>
      <c r="F100" s="3" t="s">
        <v>80</v>
      </c>
      <c r="G100" s="4" t="s">
        <v>1001</v>
      </c>
      <c r="H100" s="4" t="s">
        <v>85</v>
      </c>
      <c r="I100" s="12">
        <v>44196</v>
      </c>
      <c r="J100" s="12">
        <v>44196</v>
      </c>
      <c r="K100" s="12">
        <v>45291</v>
      </c>
      <c r="L100" s="3">
        <v>10.31</v>
      </c>
      <c r="O100" s="3" t="s">
        <v>1118</v>
      </c>
      <c r="Q100" s="3">
        <v>98</v>
      </c>
    </row>
    <row r="101" spans="1:17" x14ac:dyDescent="0.2">
      <c r="A101" s="3" t="s">
        <v>999</v>
      </c>
      <c r="B101" s="3" t="s">
        <v>275</v>
      </c>
      <c r="C101" s="36" t="s">
        <v>1280</v>
      </c>
      <c r="D101" s="36" t="s">
        <v>1264</v>
      </c>
      <c r="E101" s="3" t="s">
        <v>276</v>
      </c>
      <c r="F101" s="3" t="s">
        <v>80</v>
      </c>
      <c r="G101" s="4" t="s">
        <v>1001</v>
      </c>
      <c r="H101" s="4" t="s">
        <v>85</v>
      </c>
      <c r="I101" s="12">
        <v>44196</v>
      </c>
      <c r="J101" s="12">
        <v>44196</v>
      </c>
      <c r="K101" s="12">
        <v>45291</v>
      </c>
      <c r="L101" s="3">
        <v>7.59</v>
      </c>
      <c r="O101" s="3" t="s">
        <v>1118</v>
      </c>
      <c r="Q101" s="3">
        <v>98</v>
      </c>
    </row>
    <row r="102" spans="1:17" x14ac:dyDescent="0.2">
      <c r="A102" s="3" t="s">
        <v>999</v>
      </c>
      <c r="B102" s="3" t="s">
        <v>277</v>
      </c>
      <c r="C102" s="36" t="s">
        <v>1273</v>
      </c>
      <c r="D102" s="36" t="s">
        <v>1262</v>
      </c>
      <c r="E102" s="3" t="s">
        <v>278</v>
      </c>
      <c r="F102" s="3" t="s">
        <v>80</v>
      </c>
      <c r="G102" s="4" t="s">
        <v>1001</v>
      </c>
      <c r="H102" s="4" t="s">
        <v>85</v>
      </c>
      <c r="I102" s="12">
        <v>44196</v>
      </c>
      <c r="J102" s="12">
        <v>44196</v>
      </c>
      <c r="K102" s="12">
        <v>45291</v>
      </c>
      <c r="L102" s="3">
        <v>1.4</v>
      </c>
      <c r="O102" s="3" t="s">
        <v>1118</v>
      </c>
      <c r="Q102" s="3">
        <v>98</v>
      </c>
    </row>
    <row r="103" spans="1:17" x14ac:dyDescent="0.2">
      <c r="A103" s="3" t="s">
        <v>999</v>
      </c>
      <c r="B103" s="3" t="s">
        <v>279</v>
      </c>
      <c r="C103" s="36" t="s">
        <v>1274</v>
      </c>
      <c r="D103" s="36" t="s">
        <v>1262</v>
      </c>
      <c r="E103" s="3" t="s">
        <v>280</v>
      </c>
      <c r="F103" s="3" t="s">
        <v>80</v>
      </c>
      <c r="G103" s="4" t="s">
        <v>1001</v>
      </c>
      <c r="H103" s="3" t="s">
        <v>85</v>
      </c>
      <c r="I103" s="12">
        <v>44196</v>
      </c>
      <c r="J103" s="12">
        <v>44196</v>
      </c>
      <c r="K103" s="12">
        <v>45291</v>
      </c>
      <c r="L103" s="3">
        <v>3.95</v>
      </c>
      <c r="O103" s="3" t="s">
        <v>1118</v>
      </c>
      <c r="Q103" s="3">
        <v>98</v>
      </c>
    </row>
    <row r="104" spans="1:17" x14ac:dyDescent="0.2">
      <c r="A104" s="3" t="s">
        <v>999</v>
      </c>
      <c r="B104" s="3" t="s">
        <v>281</v>
      </c>
      <c r="C104" s="36" t="s">
        <v>1286</v>
      </c>
      <c r="D104" s="36" t="s">
        <v>1262</v>
      </c>
      <c r="E104" s="3" t="s">
        <v>282</v>
      </c>
      <c r="F104" s="3" t="s">
        <v>80</v>
      </c>
      <c r="G104" s="4" t="s">
        <v>1001</v>
      </c>
      <c r="H104" s="4" t="s">
        <v>85</v>
      </c>
      <c r="I104" s="12">
        <v>44196</v>
      </c>
      <c r="J104" s="12">
        <v>44196</v>
      </c>
      <c r="K104" s="12">
        <v>45291</v>
      </c>
      <c r="L104" s="3">
        <v>1.02</v>
      </c>
      <c r="O104" s="3" t="s">
        <v>1118</v>
      </c>
      <c r="Q104" s="3">
        <v>98</v>
      </c>
    </row>
    <row r="105" spans="1:17" x14ac:dyDescent="0.2">
      <c r="A105" s="3" t="s">
        <v>999</v>
      </c>
      <c r="B105" s="3" t="s">
        <v>283</v>
      </c>
      <c r="C105" s="36" t="s">
        <v>1276</v>
      </c>
      <c r="D105" s="36" t="s">
        <v>1264</v>
      </c>
      <c r="E105" s="3" t="s">
        <v>284</v>
      </c>
      <c r="F105" s="3" t="s">
        <v>80</v>
      </c>
      <c r="G105" s="4" t="s">
        <v>1001</v>
      </c>
      <c r="H105" s="3" t="s">
        <v>85</v>
      </c>
      <c r="I105" s="12">
        <v>43648</v>
      </c>
      <c r="J105" s="12">
        <v>43648</v>
      </c>
      <c r="K105" s="12">
        <v>45291</v>
      </c>
      <c r="L105" s="3">
        <v>0.99</v>
      </c>
      <c r="M105" s="3" t="s">
        <v>680</v>
      </c>
      <c r="N105" s="3">
        <v>0.84</v>
      </c>
      <c r="O105" s="3" t="s">
        <v>1120</v>
      </c>
      <c r="Q105" s="3">
        <v>98</v>
      </c>
    </row>
    <row r="106" spans="1:17" x14ac:dyDescent="0.2">
      <c r="A106" s="3" t="s">
        <v>999</v>
      </c>
      <c r="B106" s="3" t="s">
        <v>285</v>
      </c>
      <c r="C106" s="36" t="s">
        <v>1273</v>
      </c>
      <c r="D106" s="36" t="s">
        <v>1262</v>
      </c>
      <c r="E106" s="3" t="s">
        <v>286</v>
      </c>
      <c r="F106" s="3" t="s">
        <v>80</v>
      </c>
      <c r="G106" s="4" t="s">
        <v>1001</v>
      </c>
      <c r="H106" s="3" t="s">
        <v>85</v>
      </c>
      <c r="I106" s="12">
        <v>44196</v>
      </c>
      <c r="J106" s="12">
        <v>44196</v>
      </c>
      <c r="K106" s="12">
        <v>45291</v>
      </c>
      <c r="L106" s="3">
        <v>3.69</v>
      </c>
      <c r="M106" s="3" t="s">
        <v>680</v>
      </c>
      <c r="N106" s="3">
        <v>3.14</v>
      </c>
      <c r="O106" s="3" t="s">
        <v>1120</v>
      </c>
      <c r="Q106" s="3">
        <v>98</v>
      </c>
    </row>
    <row r="107" spans="1:17" x14ac:dyDescent="0.2">
      <c r="A107" s="3" t="s">
        <v>999</v>
      </c>
      <c r="B107" s="3" t="s">
        <v>287</v>
      </c>
      <c r="C107" s="36" t="s">
        <v>1259</v>
      </c>
      <c r="D107" s="36" t="s">
        <v>1260</v>
      </c>
      <c r="E107" s="3" t="s">
        <v>288</v>
      </c>
      <c r="F107" s="3" t="s">
        <v>80</v>
      </c>
      <c r="G107" s="4" t="s">
        <v>1001</v>
      </c>
      <c r="H107" s="4" t="s">
        <v>85</v>
      </c>
      <c r="I107" s="12">
        <v>44196</v>
      </c>
      <c r="J107" s="12">
        <v>44196</v>
      </c>
      <c r="K107" s="12">
        <v>45291</v>
      </c>
      <c r="L107" s="3">
        <v>8.35</v>
      </c>
      <c r="O107" s="3" t="s">
        <v>1118</v>
      </c>
      <c r="Q107" s="3">
        <v>98</v>
      </c>
    </row>
    <row r="108" spans="1:17" x14ac:dyDescent="0.2">
      <c r="A108" s="3" t="s">
        <v>999</v>
      </c>
      <c r="B108" s="3" t="s">
        <v>289</v>
      </c>
      <c r="C108" s="36" t="s">
        <v>1268</v>
      </c>
      <c r="D108" s="36" t="s">
        <v>1260</v>
      </c>
      <c r="E108" s="3" t="s">
        <v>290</v>
      </c>
      <c r="F108" s="3" t="s">
        <v>80</v>
      </c>
      <c r="G108" s="4" t="s">
        <v>1001</v>
      </c>
      <c r="H108" s="3" t="s">
        <v>85</v>
      </c>
      <c r="I108" s="12">
        <v>44196</v>
      </c>
      <c r="J108" s="12">
        <v>44196</v>
      </c>
      <c r="K108" s="12">
        <v>45291</v>
      </c>
      <c r="L108" s="3">
        <v>10.47</v>
      </c>
      <c r="M108" s="3" t="s">
        <v>680</v>
      </c>
      <c r="N108" s="3">
        <v>8.9</v>
      </c>
      <c r="O108" s="3" t="s">
        <v>1120</v>
      </c>
      <c r="Q108" s="3">
        <v>98</v>
      </c>
    </row>
    <row r="109" spans="1:17" x14ac:dyDescent="0.2">
      <c r="A109" s="3" t="s">
        <v>999</v>
      </c>
      <c r="B109" s="3" t="s">
        <v>291</v>
      </c>
      <c r="C109" s="36" t="s">
        <v>1263</v>
      </c>
      <c r="D109" s="36" t="s">
        <v>1264</v>
      </c>
      <c r="E109" s="3" t="s">
        <v>292</v>
      </c>
      <c r="F109" s="3" t="s">
        <v>80</v>
      </c>
      <c r="G109" s="4" t="s">
        <v>1001</v>
      </c>
      <c r="H109" s="4" t="s">
        <v>85</v>
      </c>
      <c r="I109" s="12">
        <v>44196</v>
      </c>
      <c r="J109" s="12">
        <v>44196</v>
      </c>
      <c r="K109" s="12">
        <v>45291</v>
      </c>
      <c r="L109" s="3">
        <v>17.079999999999998</v>
      </c>
      <c r="O109" s="3" t="s">
        <v>1118</v>
      </c>
      <c r="Q109" s="3">
        <v>98</v>
      </c>
    </row>
    <row r="110" spans="1:17" x14ac:dyDescent="0.2">
      <c r="A110" s="3" t="s">
        <v>999</v>
      </c>
      <c r="B110" s="3" t="s">
        <v>293</v>
      </c>
      <c r="C110" s="36" t="s">
        <v>1269</v>
      </c>
      <c r="D110" s="36" t="s">
        <v>1262</v>
      </c>
      <c r="E110" s="3" t="s">
        <v>294</v>
      </c>
      <c r="F110" s="3" t="s">
        <v>80</v>
      </c>
      <c r="G110" s="4" t="s">
        <v>1001</v>
      </c>
      <c r="H110" s="4" t="s">
        <v>85</v>
      </c>
      <c r="I110" s="12">
        <v>44196</v>
      </c>
      <c r="J110" s="12">
        <v>44196</v>
      </c>
      <c r="K110" s="12">
        <v>45291</v>
      </c>
      <c r="L110" s="3">
        <v>9.1999999999999993</v>
      </c>
      <c r="O110" s="3" t="s">
        <v>1118</v>
      </c>
      <c r="Q110" s="3">
        <v>98</v>
      </c>
    </row>
    <row r="111" spans="1:17" x14ac:dyDescent="0.2">
      <c r="A111" s="3" t="s">
        <v>999</v>
      </c>
      <c r="B111" s="3" t="s">
        <v>295</v>
      </c>
      <c r="C111" s="36" t="s">
        <v>1269</v>
      </c>
      <c r="D111" s="36" t="s">
        <v>1262</v>
      </c>
      <c r="E111" s="3" t="s">
        <v>296</v>
      </c>
      <c r="F111" s="3" t="s">
        <v>80</v>
      </c>
      <c r="G111" s="4" t="s">
        <v>1001</v>
      </c>
      <c r="H111" s="4" t="s">
        <v>85</v>
      </c>
      <c r="I111" s="12">
        <v>44196</v>
      </c>
      <c r="J111" s="12">
        <v>44196</v>
      </c>
      <c r="K111" s="12">
        <v>45291</v>
      </c>
      <c r="L111" s="3">
        <v>0.84</v>
      </c>
      <c r="O111" s="3" t="s">
        <v>1118</v>
      </c>
      <c r="Q111" s="3">
        <v>98</v>
      </c>
    </row>
    <row r="112" spans="1:17" x14ac:dyDescent="0.2">
      <c r="A112" s="3" t="s">
        <v>999</v>
      </c>
      <c r="B112" s="3" t="s">
        <v>297</v>
      </c>
      <c r="C112" s="36" t="s">
        <v>1269</v>
      </c>
      <c r="D112" s="36" t="s">
        <v>1262</v>
      </c>
      <c r="E112" s="3" t="s">
        <v>298</v>
      </c>
      <c r="F112" s="3" t="s">
        <v>80</v>
      </c>
      <c r="G112" s="4" t="s">
        <v>1001</v>
      </c>
      <c r="H112" s="4" t="s">
        <v>85</v>
      </c>
      <c r="I112" s="12">
        <v>44196</v>
      </c>
      <c r="J112" s="12">
        <v>44196</v>
      </c>
      <c r="K112" s="12">
        <v>45291</v>
      </c>
      <c r="L112" s="3">
        <v>8.2799999999999994</v>
      </c>
      <c r="O112" s="3" t="s">
        <v>1118</v>
      </c>
      <c r="Q112" s="3">
        <v>98</v>
      </c>
    </row>
    <row r="113" spans="1:17" x14ac:dyDescent="0.2">
      <c r="A113" s="3" t="s">
        <v>999</v>
      </c>
      <c r="B113" s="3" t="s">
        <v>299</v>
      </c>
      <c r="C113" s="36" t="s">
        <v>1259</v>
      </c>
      <c r="D113" s="36" t="s">
        <v>1260</v>
      </c>
      <c r="E113" s="3" t="s">
        <v>300</v>
      </c>
      <c r="F113" s="3" t="s">
        <v>80</v>
      </c>
      <c r="G113" s="4" t="s">
        <v>1001</v>
      </c>
      <c r="H113" s="4" t="s">
        <v>85</v>
      </c>
      <c r="I113" s="12">
        <v>44196</v>
      </c>
      <c r="J113" s="12">
        <v>44196</v>
      </c>
      <c r="K113" s="12">
        <v>45291</v>
      </c>
      <c r="L113" s="3">
        <v>0.4</v>
      </c>
      <c r="O113" s="3" t="s">
        <v>1118</v>
      </c>
      <c r="Q113" s="3">
        <v>98</v>
      </c>
    </row>
    <row r="114" spans="1:17" x14ac:dyDescent="0.2">
      <c r="A114" s="3" t="s">
        <v>999</v>
      </c>
      <c r="B114" s="3" t="s">
        <v>301</v>
      </c>
      <c r="C114" s="36" t="s">
        <v>1269</v>
      </c>
      <c r="D114" s="36" t="s">
        <v>1262</v>
      </c>
      <c r="E114" s="3" t="s">
        <v>302</v>
      </c>
      <c r="F114" s="3" t="s">
        <v>80</v>
      </c>
      <c r="G114" s="4" t="s">
        <v>1001</v>
      </c>
      <c r="H114" s="3" t="s">
        <v>85</v>
      </c>
      <c r="I114" s="12">
        <v>43648</v>
      </c>
      <c r="J114" s="12">
        <v>43648</v>
      </c>
      <c r="K114" s="12">
        <v>45291</v>
      </c>
      <c r="L114" s="3">
        <v>1.63</v>
      </c>
      <c r="M114" s="3" t="s">
        <v>680</v>
      </c>
      <c r="N114" s="3">
        <v>1.39</v>
      </c>
      <c r="O114" s="3" t="s">
        <v>1120</v>
      </c>
      <c r="Q114" s="3">
        <v>98</v>
      </c>
    </row>
    <row r="115" spans="1:17" x14ac:dyDescent="0.2">
      <c r="A115" s="3" t="s">
        <v>999</v>
      </c>
      <c r="B115" s="3" t="s">
        <v>303</v>
      </c>
      <c r="C115" s="36" t="s">
        <v>1259</v>
      </c>
      <c r="D115" s="36" t="s">
        <v>1262</v>
      </c>
      <c r="E115" s="3" t="s">
        <v>304</v>
      </c>
      <c r="F115" s="3" t="s">
        <v>80</v>
      </c>
      <c r="G115" s="4" t="s">
        <v>1001</v>
      </c>
      <c r="H115" s="4" t="s">
        <v>85</v>
      </c>
      <c r="I115" s="12">
        <v>44196</v>
      </c>
      <c r="J115" s="12">
        <v>44196</v>
      </c>
      <c r="K115" s="12">
        <v>45291</v>
      </c>
      <c r="L115" s="3">
        <v>2.71</v>
      </c>
      <c r="M115" s="3" t="s">
        <v>680</v>
      </c>
      <c r="N115" s="3">
        <v>2.2999999999999998</v>
      </c>
      <c r="O115" s="3" t="s">
        <v>1120</v>
      </c>
      <c r="Q115" s="3">
        <v>98</v>
      </c>
    </row>
    <row r="116" spans="1:17" x14ac:dyDescent="0.2">
      <c r="A116" s="3" t="s">
        <v>999</v>
      </c>
      <c r="B116" s="3" t="s">
        <v>305</v>
      </c>
      <c r="C116" s="36" t="s">
        <v>1281</v>
      </c>
      <c r="D116" s="36" t="s">
        <v>1260</v>
      </c>
      <c r="E116" s="3" t="s">
        <v>306</v>
      </c>
      <c r="F116" s="3" t="s">
        <v>80</v>
      </c>
      <c r="G116" s="4" t="s">
        <v>1001</v>
      </c>
      <c r="H116" s="4" t="s">
        <v>85</v>
      </c>
      <c r="I116" s="12">
        <v>44196</v>
      </c>
      <c r="J116" s="12">
        <v>44196</v>
      </c>
      <c r="K116" s="12">
        <v>45291</v>
      </c>
      <c r="L116" s="3">
        <v>2.1800000000000002</v>
      </c>
      <c r="O116" s="3" t="s">
        <v>1118</v>
      </c>
      <c r="Q116" s="3">
        <v>98</v>
      </c>
    </row>
    <row r="117" spans="1:17" x14ac:dyDescent="0.2">
      <c r="A117" s="3" t="s">
        <v>999</v>
      </c>
      <c r="B117" s="3" t="s">
        <v>307</v>
      </c>
      <c r="C117" s="36" t="s">
        <v>1269</v>
      </c>
      <c r="D117" s="36" t="s">
        <v>1262</v>
      </c>
      <c r="E117" s="3" t="s">
        <v>308</v>
      </c>
      <c r="F117" s="3" t="s">
        <v>80</v>
      </c>
      <c r="G117" s="4" t="s">
        <v>1001</v>
      </c>
      <c r="H117" s="4" t="s">
        <v>85</v>
      </c>
      <c r="I117" s="12">
        <v>44196</v>
      </c>
      <c r="J117" s="12">
        <v>44196</v>
      </c>
      <c r="K117" s="12">
        <v>45291</v>
      </c>
      <c r="L117" s="3">
        <v>7.09</v>
      </c>
      <c r="O117" s="3" t="s">
        <v>1118</v>
      </c>
      <c r="Q117" s="3">
        <v>98</v>
      </c>
    </row>
    <row r="118" spans="1:17" x14ac:dyDescent="0.2">
      <c r="A118" s="3" t="s">
        <v>999</v>
      </c>
      <c r="B118" s="3" t="s">
        <v>309</v>
      </c>
      <c r="C118" s="36" t="s">
        <v>1280</v>
      </c>
      <c r="D118" s="36" t="s">
        <v>1264</v>
      </c>
      <c r="E118" s="3" t="s">
        <v>310</v>
      </c>
      <c r="F118" s="3" t="s">
        <v>80</v>
      </c>
      <c r="G118" s="4" t="s">
        <v>1001</v>
      </c>
      <c r="H118" s="4" t="s">
        <v>85</v>
      </c>
      <c r="I118" s="12">
        <v>44196</v>
      </c>
      <c r="J118" s="12">
        <v>44196</v>
      </c>
      <c r="K118" s="12">
        <v>45291</v>
      </c>
      <c r="L118" s="3">
        <v>4.6100000000000003</v>
      </c>
      <c r="O118" s="3" t="s">
        <v>1118</v>
      </c>
      <c r="Q118" s="3">
        <v>98</v>
      </c>
    </row>
    <row r="119" spans="1:17" x14ac:dyDescent="0.2">
      <c r="A119" s="3" t="s">
        <v>999</v>
      </c>
      <c r="B119" s="3" t="s">
        <v>311</v>
      </c>
      <c r="C119" s="36" t="s">
        <v>1259</v>
      </c>
      <c r="D119" s="36" t="s">
        <v>1260</v>
      </c>
      <c r="E119" s="3" t="s">
        <v>312</v>
      </c>
      <c r="F119" s="3" t="s">
        <v>80</v>
      </c>
      <c r="G119" s="4" t="s">
        <v>1001</v>
      </c>
      <c r="H119" s="3" t="s">
        <v>85</v>
      </c>
      <c r="I119" s="12">
        <v>44196</v>
      </c>
      <c r="J119" s="12">
        <v>44196</v>
      </c>
      <c r="K119" s="12">
        <v>45291</v>
      </c>
      <c r="L119" s="3">
        <v>0.34</v>
      </c>
      <c r="O119" s="3" t="s">
        <v>1118</v>
      </c>
      <c r="Q119" s="3">
        <v>98</v>
      </c>
    </row>
    <row r="120" spans="1:17" x14ac:dyDescent="0.2">
      <c r="A120" s="3" t="s">
        <v>999</v>
      </c>
      <c r="B120" s="3" t="s">
        <v>313</v>
      </c>
      <c r="C120" s="36" t="s">
        <v>1270</v>
      </c>
      <c r="D120" s="36" t="s">
        <v>1264</v>
      </c>
      <c r="E120" s="3" t="s">
        <v>314</v>
      </c>
      <c r="F120" s="3" t="s">
        <v>80</v>
      </c>
      <c r="G120" s="4" t="s">
        <v>1117</v>
      </c>
      <c r="H120" s="3" t="s">
        <v>85</v>
      </c>
      <c r="I120" s="12">
        <v>43648</v>
      </c>
      <c r="J120" s="12">
        <v>43648</v>
      </c>
      <c r="K120" s="12">
        <v>45291</v>
      </c>
      <c r="L120" s="3">
        <v>10.6</v>
      </c>
      <c r="M120" s="3" t="s">
        <v>680</v>
      </c>
      <c r="N120" s="3">
        <v>9.01</v>
      </c>
      <c r="O120" s="3" t="s">
        <v>1120</v>
      </c>
      <c r="Q120" s="3">
        <v>98</v>
      </c>
    </row>
    <row r="121" spans="1:17" x14ac:dyDescent="0.2">
      <c r="A121" s="3" t="s">
        <v>999</v>
      </c>
      <c r="B121" s="3" t="s">
        <v>315</v>
      </c>
      <c r="C121" s="36" t="s">
        <v>1261</v>
      </c>
      <c r="D121" s="36" t="s">
        <v>1262</v>
      </c>
      <c r="E121" s="3" t="s">
        <v>316</v>
      </c>
      <c r="F121" s="3" t="s">
        <v>80</v>
      </c>
      <c r="G121" s="4" t="s">
        <v>1001</v>
      </c>
      <c r="H121" s="4" t="s">
        <v>85</v>
      </c>
      <c r="I121" s="12">
        <v>44196</v>
      </c>
      <c r="J121" s="12">
        <v>44196</v>
      </c>
      <c r="K121" s="12">
        <v>45291</v>
      </c>
      <c r="L121" s="3">
        <v>8.49</v>
      </c>
      <c r="O121" s="3" t="s">
        <v>1118</v>
      </c>
      <c r="Q121" s="3">
        <v>98</v>
      </c>
    </row>
    <row r="122" spans="1:17" x14ac:dyDescent="0.2">
      <c r="A122" s="3" t="s">
        <v>999</v>
      </c>
      <c r="B122" s="3" t="s">
        <v>317</v>
      </c>
      <c r="C122" s="36" t="s">
        <v>1275</v>
      </c>
      <c r="D122" s="36" t="s">
        <v>1264</v>
      </c>
      <c r="E122" s="3" t="s">
        <v>318</v>
      </c>
      <c r="F122" s="3" t="s">
        <v>80</v>
      </c>
      <c r="G122" s="4" t="s">
        <v>1001</v>
      </c>
      <c r="H122" s="3" t="s">
        <v>85</v>
      </c>
      <c r="I122" s="12">
        <v>43648</v>
      </c>
      <c r="J122" s="12">
        <v>43648</v>
      </c>
      <c r="K122" s="12">
        <v>45291</v>
      </c>
      <c r="L122" s="3">
        <v>0.86</v>
      </c>
      <c r="M122" s="3" t="s">
        <v>680</v>
      </c>
      <c r="N122" s="3">
        <v>0.73</v>
      </c>
      <c r="O122" s="3" t="s">
        <v>1120</v>
      </c>
      <c r="Q122" s="3">
        <v>98</v>
      </c>
    </row>
    <row r="123" spans="1:17" x14ac:dyDescent="0.2">
      <c r="A123" s="3" t="s">
        <v>999</v>
      </c>
      <c r="B123" s="3" t="s">
        <v>319</v>
      </c>
      <c r="C123" s="36" t="s">
        <v>1270</v>
      </c>
      <c r="D123" s="36" t="s">
        <v>1264</v>
      </c>
      <c r="E123" s="3" t="s">
        <v>320</v>
      </c>
      <c r="F123" s="3" t="s">
        <v>80</v>
      </c>
      <c r="G123" s="4" t="s">
        <v>1001</v>
      </c>
      <c r="H123" s="4" t="s">
        <v>85</v>
      </c>
      <c r="I123" s="12">
        <v>44196</v>
      </c>
      <c r="J123" s="12">
        <v>44196</v>
      </c>
      <c r="K123" s="12">
        <v>45291</v>
      </c>
      <c r="L123" s="3">
        <v>12.27</v>
      </c>
      <c r="O123" s="3" t="s">
        <v>1118</v>
      </c>
      <c r="Q123" s="3">
        <v>98</v>
      </c>
    </row>
    <row r="124" spans="1:17" x14ac:dyDescent="0.2">
      <c r="A124" s="3" t="s">
        <v>999</v>
      </c>
      <c r="B124" s="3" t="s">
        <v>321</v>
      </c>
      <c r="C124" s="36" t="s">
        <v>1273</v>
      </c>
      <c r="D124" s="36" t="s">
        <v>1262</v>
      </c>
      <c r="E124" s="3" t="s">
        <v>322</v>
      </c>
      <c r="F124" s="3" t="s">
        <v>80</v>
      </c>
      <c r="G124" s="4" t="s">
        <v>1001</v>
      </c>
      <c r="H124" s="4" t="s">
        <v>85</v>
      </c>
      <c r="I124" s="12">
        <v>44196</v>
      </c>
      <c r="J124" s="12">
        <v>44196</v>
      </c>
      <c r="K124" s="12">
        <v>45291</v>
      </c>
      <c r="L124" s="3">
        <v>0.65</v>
      </c>
      <c r="O124" s="3" t="s">
        <v>1118</v>
      </c>
      <c r="Q124" s="3">
        <v>98</v>
      </c>
    </row>
    <row r="125" spans="1:17" x14ac:dyDescent="0.2">
      <c r="A125" s="3" t="s">
        <v>999</v>
      </c>
      <c r="B125" s="3" t="s">
        <v>323</v>
      </c>
      <c r="C125" s="36" t="s">
        <v>1277</v>
      </c>
      <c r="D125" s="36" t="s">
        <v>1262</v>
      </c>
      <c r="E125" s="3" t="s">
        <v>324</v>
      </c>
      <c r="F125" s="3" t="s">
        <v>80</v>
      </c>
      <c r="G125" s="4" t="s">
        <v>1001</v>
      </c>
      <c r="H125" s="4" t="s">
        <v>85</v>
      </c>
      <c r="I125" s="12">
        <v>44196</v>
      </c>
      <c r="J125" s="12">
        <v>44196</v>
      </c>
      <c r="K125" s="12">
        <v>45291</v>
      </c>
      <c r="L125" s="3">
        <v>9.4700000000000006</v>
      </c>
      <c r="O125" s="3" t="s">
        <v>1118</v>
      </c>
      <c r="Q125" s="3">
        <v>98</v>
      </c>
    </row>
    <row r="126" spans="1:17" x14ac:dyDescent="0.2">
      <c r="A126" s="3" t="s">
        <v>999</v>
      </c>
      <c r="B126" s="3" t="s">
        <v>325</v>
      </c>
      <c r="C126" s="36" t="s">
        <v>1273</v>
      </c>
      <c r="D126" s="36" t="s">
        <v>1262</v>
      </c>
      <c r="E126" s="3" t="s">
        <v>326</v>
      </c>
      <c r="F126" s="3" t="s">
        <v>80</v>
      </c>
      <c r="G126" s="4" t="s">
        <v>1001</v>
      </c>
      <c r="H126" s="4" t="s">
        <v>85</v>
      </c>
      <c r="I126" s="12">
        <v>44196</v>
      </c>
      <c r="J126" s="12">
        <v>44196</v>
      </c>
      <c r="K126" s="12">
        <v>45291</v>
      </c>
      <c r="L126" s="3">
        <v>1.39</v>
      </c>
      <c r="O126" s="3" t="s">
        <v>1118</v>
      </c>
      <c r="Q126" s="3">
        <v>98</v>
      </c>
    </row>
    <row r="127" spans="1:17" x14ac:dyDescent="0.2">
      <c r="A127" s="3" t="s">
        <v>999</v>
      </c>
      <c r="B127" s="3" t="s">
        <v>327</v>
      </c>
      <c r="C127" s="36" t="s">
        <v>1273</v>
      </c>
      <c r="D127" s="36" t="s">
        <v>1262</v>
      </c>
      <c r="E127" s="3" t="s">
        <v>326</v>
      </c>
      <c r="F127" s="3" t="s">
        <v>80</v>
      </c>
      <c r="G127" s="4" t="s">
        <v>1001</v>
      </c>
      <c r="H127" s="4" t="s">
        <v>85</v>
      </c>
      <c r="I127" s="12">
        <v>44196</v>
      </c>
      <c r="J127" s="12">
        <v>44196</v>
      </c>
      <c r="K127" s="12">
        <v>45291</v>
      </c>
      <c r="L127" s="3">
        <v>2.2999999999999998</v>
      </c>
      <c r="O127" s="3" t="s">
        <v>1118</v>
      </c>
      <c r="Q127" s="3">
        <v>98</v>
      </c>
    </row>
    <row r="128" spans="1:17" x14ac:dyDescent="0.2">
      <c r="A128" s="3" t="s">
        <v>999</v>
      </c>
      <c r="B128" s="3" t="s">
        <v>328</v>
      </c>
      <c r="C128" s="36" t="s">
        <v>1273</v>
      </c>
      <c r="D128" s="36" t="s">
        <v>1264</v>
      </c>
      <c r="E128" s="3" t="s">
        <v>329</v>
      </c>
      <c r="F128" s="3" t="s">
        <v>80</v>
      </c>
      <c r="G128" s="4" t="s">
        <v>1001</v>
      </c>
      <c r="H128" s="3" t="s">
        <v>85</v>
      </c>
      <c r="I128" s="12">
        <v>43648</v>
      </c>
      <c r="J128" s="12">
        <v>43648</v>
      </c>
      <c r="K128" s="12">
        <v>45291</v>
      </c>
      <c r="L128" s="3">
        <v>7.92</v>
      </c>
      <c r="M128" s="3" t="s">
        <v>680</v>
      </c>
      <c r="N128" s="3">
        <v>6.73</v>
      </c>
      <c r="O128" s="3" t="s">
        <v>1120</v>
      </c>
      <c r="Q128" s="3">
        <v>98</v>
      </c>
    </row>
    <row r="129" spans="1:17" x14ac:dyDescent="0.2">
      <c r="A129" s="3" t="s">
        <v>999</v>
      </c>
      <c r="B129" s="3" t="s">
        <v>330</v>
      </c>
      <c r="C129" s="36" t="s">
        <v>1284</v>
      </c>
      <c r="D129" s="36" t="s">
        <v>1260</v>
      </c>
      <c r="E129" s="3" t="s">
        <v>331</v>
      </c>
      <c r="F129" s="3" t="s">
        <v>80</v>
      </c>
      <c r="G129" s="4" t="s">
        <v>1001</v>
      </c>
      <c r="H129" s="4" t="s">
        <v>85</v>
      </c>
      <c r="I129" s="12">
        <v>44196</v>
      </c>
      <c r="J129" s="12">
        <v>44196</v>
      </c>
      <c r="K129" s="12">
        <v>45291</v>
      </c>
      <c r="L129" s="3">
        <v>4.12</v>
      </c>
      <c r="O129" s="3" t="s">
        <v>1118</v>
      </c>
      <c r="Q129" s="3">
        <v>98</v>
      </c>
    </row>
    <row r="130" spans="1:17" x14ac:dyDescent="0.2">
      <c r="A130" s="3" t="s">
        <v>999</v>
      </c>
      <c r="B130" s="3" t="s">
        <v>332</v>
      </c>
      <c r="C130" s="36" t="s">
        <v>1257</v>
      </c>
      <c r="D130" s="36" t="s">
        <v>1258</v>
      </c>
      <c r="E130" s="3" t="s">
        <v>333</v>
      </c>
      <c r="F130" s="3" t="s">
        <v>80</v>
      </c>
      <c r="G130" s="4" t="s">
        <v>1001</v>
      </c>
      <c r="H130" s="4" t="s">
        <v>85</v>
      </c>
      <c r="I130" s="12">
        <v>44196</v>
      </c>
      <c r="J130" s="12">
        <v>44196</v>
      </c>
      <c r="K130" s="12">
        <v>45291</v>
      </c>
      <c r="L130" s="3">
        <v>1.81</v>
      </c>
      <c r="O130" s="3" t="s">
        <v>1118</v>
      </c>
      <c r="Q130" s="3">
        <v>98</v>
      </c>
    </row>
    <row r="131" spans="1:17" x14ac:dyDescent="0.2">
      <c r="A131" s="3" t="s">
        <v>999</v>
      </c>
      <c r="B131" s="3" t="s">
        <v>334</v>
      </c>
      <c r="C131" s="36" t="s">
        <v>1272</v>
      </c>
      <c r="D131" s="36" t="s">
        <v>1258</v>
      </c>
      <c r="E131" s="3" t="s">
        <v>335</v>
      </c>
      <c r="F131" s="3" t="s">
        <v>80</v>
      </c>
      <c r="G131" s="4" t="s">
        <v>1117</v>
      </c>
      <c r="H131" s="3" t="s">
        <v>85</v>
      </c>
      <c r="I131" s="12">
        <v>44196</v>
      </c>
      <c r="J131" s="12">
        <v>44196</v>
      </c>
      <c r="K131" s="12">
        <v>45291</v>
      </c>
      <c r="L131" s="3">
        <v>8.18</v>
      </c>
      <c r="O131" s="3" t="s">
        <v>1118</v>
      </c>
      <c r="Q131" s="3">
        <v>98</v>
      </c>
    </row>
    <row r="132" spans="1:17" x14ac:dyDescent="0.2">
      <c r="A132" s="3" t="s">
        <v>999</v>
      </c>
      <c r="B132" s="3" t="s">
        <v>336</v>
      </c>
      <c r="C132" s="36" t="s">
        <v>1257</v>
      </c>
      <c r="D132" s="36" t="s">
        <v>1258</v>
      </c>
      <c r="E132" s="3" t="s">
        <v>337</v>
      </c>
      <c r="F132" s="3" t="s">
        <v>80</v>
      </c>
      <c r="G132" s="4" t="s">
        <v>1001</v>
      </c>
      <c r="H132" s="4" t="s">
        <v>85</v>
      </c>
      <c r="I132" s="12">
        <v>44196</v>
      </c>
      <c r="J132" s="12">
        <v>44196</v>
      </c>
      <c r="K132" s="12">
        <v>45291</v>
      </c>
      <c r="L132" s="3">
        <v>0.27</v>
      </c>
      <c r="O132" s="3" t="s">
        <v>1118</v>
      </c>
      <c r="Q132" s="3">
        <v>98</v>
      </c>
    </row>
    <row r="133" spans="1:17" x14ac:dyDescent="0.2">
      <c r="A133" s="3" t="s">
        <v>999</v>
      </c>
      <c r="B133" s="3" t="s">
        <v>338</v>
      </c>
      <c r="C133" s="36" t="s">
        <v>1268</v>
      </c>
      <c r="D133" s="36" t="s">
        <v>1260</v>
      </c>
      <c r="E133" s="3" t="s">
        <v>339</v>
      </c>
      <c r="F133" s="3" t="s">
        <v>80</v>
      </c>
      <c r="G133" s="4" t="s">
        <v>1001</v>
      </c>
      <c r="H133" s="3" t="s">
        <v>85</v>
      </c>
      <c r="I133" s="12">
        <v>44196</v>
      </c>
      <c r="J133" s="12">
        <v>44196</v>
      </c>
      <c r="K133" s="12">
        <v>45291</v>
      </c>
      <c r="L133" s="3">
        <v>0.26</v>
      </c>
      <c r="O133" s="3" t="s">
        <v>1118</v>
      </c>
      <c r="Q133" s="3">
        <v>98</v>
      </c>
    </row>
    <row r="134" spans="1:17" x14ac:dyDescent="0.2">
      <c r="A134" s="3" t="s">
        <v>999</v>
      </c>
      <c r="B134" s="3" t="s">
        <v>340</v>
      </c>
      <c r="C134" s="36" t="s">
        <v>1275</v>
      </c>
      <c r="D134" s="36" t="s">
        <v>1264</v>
      </c>
      <c r="E134" s="3" t="s">
        <v>341</v>
      </c>
      <c r="F134" s="3" t="s">
        <v>80</v>
      </c>
      <c r="G134" s="4" t="s">
        <v>1001</v>
      </c>
      <c r="H134" s="4" t="s">
        <v>85</v>
      </c>
      <c r="I134" s="12">
        <v>44196</v>
      </c>
      <c r="J134" s="12">
        <v>44196</v>
      </c>
      <c r="K134" s="12">
        <v>45291</v>
      </c>
      <c r="L134" s="3">
        <v>10.029999999999999</v>
      </c>
      <c r="O134" s="3" t="s">
        <v>1118</v>
      </c>
      <c r="Q134" s="3">
        <v>98</v>
      </c>
    </row>
    <row r="135" spans="1:17" x14ac:dyDescent="0.2">
      <c r="A135" s="3" t="s">
        <v>999</v>
      </c>
      <c r="B135" s="3" t="s">
        <v>342</v>
      </c>
      <c r="C135" s="36" t="s">
        <v>1265</v>
      </c>
      <c r="D135" s="36" t="s">
        <v>1262</v>
      </c>
      <c r="E135" s="3" t="s">
        <v>343</v>
      </c>
      <c r="F135" s="3" t="s">
        <v>80</v>
      </c>
      <c r="G135" s="4" t="s">
        <v>1001</v>
      </c>
      <c r="H135" s="4" t="s">
        <v>85</v>
      </c>
      <c r="I135" s="12">
        <v>44196</v>
      </c>
      <c r="J135" s="12">
        <v>44196</v>
      </c>
      <c r="K135" s="12">
        <v>45291</v>
      </c>
      <c r="L135" s="3">
        <v>0.35</v>
      </c>
      <c r="O135" s="3" t="s">
        <v>1118</v>
      </c>
      <c r="Q135" s="3">
        <v>98</v>
      </c>
    </row>
    <row r="136" spans="1:17" x14ac:dyDescent="0.2">
      <c r="A136" s="3" t="s">
        <v>999</v>
      </c>
      <c r="B136" s="3" t="s">
        <v>344</v>
      </c>
      <c r="C136" s="36" t="s">
        <v>1269</v>
      </c>
      <c r="D136" s="36" t="s">
        <v>1262</v>
      </c>
      <c r="E136" s="3" t="s">
        <v>345</v>
      </c>
      <c r="F136" s="3" t="s">
        <v>80</v>
      </c>
      <c r="G136" s="4" t="s">
        <v>1001</v>
      </c>
      <c r="H136" s="4" t="s">
        <v>85</v>
      </c>
      <c r="I136" s="12">
        <v>44196</v>
      </c>
      <c r="J136" s="12">
        <v>44196</v>
      </c>
      <c r="K136" s="12">
        <v>45291</v>
      </c>
      <c r="L136" s="3">
        <v>8.9600000000000009</v>
      </c>
      <c r="O136" s="3" t="s">
        <v>1118</v>
      </c>
      <c r="Q136" s="3">
        <v>98</v>
      </c>
    </row>
    <row r="137" spans="1:17" x14ac:dyDescent="0.2">
      <c r="A137" s="3" t="s">
        <v>999</v>
      </c>
      <c r="B137" s="3" t="s">
        <v>346</v>
      </c>
      <c r="C137" s="36" t="s">
        <v>1257</v>
      </c>
      <c r="D137" s="36" t="s">
        <v>1258</v>
      </c>
      <c r="E137" s="3" t="s">
        <v>347</v>
      </c>
      <c r="F137" s="3" t="s">
        <v>80</v>
      </c>
      <c r="G137" s="4" t="s">
        <v>1001</v>
      </c>
      <c r="H137" s="4" t="s">
        <v>85</v>
      </c>
      <c r="I137" s="12">
        <v>44196</v>
      </c>
      <c r="J137" s="12">
        <v>44196</v>
      </c>
      <c r="K137" s="12">
        <v>45291</v>
      </c>
      <c r="L137" s="3">
        <v>0.65</v>
      </c>
      <c r="O137" s="3" t="s">
        <v>1118</v>
      </c>
      <c r="Q137" s="3">
        <v>98</v>
      </c>
    </row>
    <row r="138" spans="1:17" x14ac:dyDescent="0.2">
      <c r="A138" s="3" t="s">
        <v>999</v>
      </c>
      <c r="B138" s="3" t="s">
        <v>348</v>
      </c>
      <c r="C138" s="36" t="s">
        <v>1277</v>
      </c>
      <c r="D138" s="36" t="s">
        <v>1262</v>
      </c>
      <c r="E138" s="3" t="s">
        <v>349</v>
      </c>
      <c r="F138" s="3" t="s">
        <v>80</v>
      </c>
      <c r="G138" s="4" t="s">
        <v>1001</v>
      </c>
      <c r="H138" s="4" t="s">
        <v>85</v>
      </c>
      <c r="I138" s="12">
        <v>44196</v>
      </c>
      <c r="J138" s="12">
        <v>44196</v>
      </c>
      <c r="K138" s="12">
        <v>45291</v>
      </c>
      <c r="L138" s="3">
        <v>8.35</v>
      </c>
      <c r="O138" s="3" t="s">
        <v>1118</v>
      </c>
      <c r="Q138" s="3">
        <v>98</v>
      </c>
    </row>
    <row r="139" spans="1:17" x14ac:dyDescent="0.2">
      <c r="A139" s="3" t="s">
        <v>999</v>
      </c>
      <c r="B139" s="3" t="s">
        <v>350</v>
      </c>
      <c r="C139" s="36" t="s">
        <v>1269</v>
      </c>
      <c r="D139" s="36" t="s">
        <v>1262</v>
      </c>
      <c r="E139" s="3" t="s">
        <v>351</v>
      </c>
      <c r="F139" s="3" t="s">
        <v>80</v>
      </c>
      <c r="G139" s="4" t="s">
        <v>1001</v>
      </c>
      <c r="H139" s="4" t="s">
        <v>85</v>
      </c>
      <c r="I139" s="12">
        <v>44196</v>
      </c>
      <c r="J139" s="12">
        <v>44196</v>
      </c>
      <c r="K139" s="12">
        <v>45291</v>
      </c>
      <c r="L139" s="3">
        <v>5.99</v>
      </c>
      <c r="O139" s="3" t="s">
        <v>1118</v>
      </c>
      <c r="Q139" s="3">
        <v>98</v>
      </c>
    </row>
    <row r="140" spans="1:17" x14ac:dyDescent="0.2">
      <c r="A140" s="3" t="s">
        <v>999</v>
      </c>
      <c r="B140" s="3" t="s">
        <v>352</v>
      </c>
      <c r="C140" s="36" t="s">
        <v>1266</v>
      </c>
      <c r="D140" s="36" t="s">
        <v>1264</v>
      </c>
      <c r="E140" s="3" t="s">
        <v>353</v>
      </c>
      <c r="F140" s="3" t="s">
        <v>80</v>
      </c>
      <c r="G140" s="4" t="s">
        <v>1001</v>
      </c>
      <c r="H140" s="4" t="s">
        <v>85</v>
      </c>
      <c r="I140" s="12">
        <v>44196</v>
      </c>
      <c r="J140" s="12">
        <v>44196</v>
      </c>
      <c r="K140" s="12">
        <v>45291</v>
      </c>
      <c r="L140" s="3">
        <v>5.92</v>
      </c>
      <c r="O140" s="3" t="s">
        <v>1118</v>
      </c>
      <c r="Q140" s="3">
        <v>98</v>
      </c>
    </row>
    <row r="141" spans="1:17" x14ac:dyDescent="0.2">
      <c r="A141" s="3" t="s">
        <v>999</v>
      </c>
      <c r="B141" s="3" t="s">
        <v>354</v>
      </c>
      <c r="C141" s="36" t="s">
        <v>1269</v>
      </c>
      <c r="D141" s="36" t="s">
        <v>1262</v>
      </c>
      <c r="E141" s="3" t="s">
        <v>355</v>
      </c>
      <c r="F141" s="3" t="s">
        <v>80</v>
      </c>
      <c r="G141" s="4" t="s">
        <v>1001</v>
      </c>
      <c r="H141" s="4" t="s">
        <v>85</v>
      </c>
      <c r="I141" s="12">
        <v>44196</v>
      </c>
      <c r="J141" s="12">
        <v>44196</v>
      </c>
      <c r="K141" s="12">
        <v>45291</v>
      </c>
      <c r="L141" s="3">
        <v>8.43</v>
      </c>
      <c r="O141" s="3" t="s">
        <v>1118</v>
      </c>
      <c r="Q141" s="3">
        <v>98</v>
      </c>
    </row>
    <row r="142" spans="1:17" x14ac:dyDescent="0.2">
      <c r="A142" s="3" t="s">
        <v>999</v>
      </c>
      <c r="B142" s="3" t="s">
        <v>356</v>
      </c>
      <c r="C142" s="36" t="s">
        <v>1265</v>
      </c>
      <c r="D142" s="36" t="s">
        <v>1262</v>
      </c>
      <c r="E142" s="3" t="s">
        <v>357</v>
      </c>
      <c r="F142" s="3" t="s">
        <v>80</v>
      </c>
      <c r="G142" s="4" t="s">
        <v>1001</v>
      </c>
      <c r="H142" s="3" t="s">
        <v>85</v>
      </c>
      <c r="I142" s="12">
        <v>43648</v>
      </c>
      <c r="J142" s="12">
        <v>43648</v>
      </c>
      <c r="K142" s="12">
        <v>45291</v>
      </c>
      <c r="L142" s="3">
        <v>0.43</v>
      </c>
      <c r="M142" s="3" t="s">
        <v>680</v>
      </c>
      <c r="N142" s="3">
        <v>0.37</v>
      </c>
      <c r="O142" s="3" t="s">
        <v>1120</v>
      </c>
      <c r="Q142" s="3">
        <v>98</v>
      </c>
    </row>
    <row r="143" spans="1:17" x14ac:dyDescent="0.2">
      <c r="A143" s="3" t="s">
        <v>999</v>
      </c>
      <c r="B143" s="3" t="s">
        <v>358</v>
      </c>
      <c r="C143" s="36" t="s">
        <v>1267</v>
      </c>
      <c r="D143" s="36" t="s">
        <v>1264</v>
      </c>
      <c r="E143" s="3" t="s">
        <v>359</v>
      </c>
      <c r="F143" s="3" t="s">
        <v>80</v>
      </c>
      <c r="G143" s="4" t="s">
        <v>1117</v>
      </c>
      <c r="H143" s="3" t="s">
        <v>1104</v>
      </c>
      <c r="I143" s="15">
        <v>42370</v>
      </c>
      <c r="J143" s="12">
        <v>42370</v>
      </c>
      <c r="K143" s="12">
        <v>42735</v>
      </c>
      <c r="L143" s="3">
        <v>0</v>
      </c>
      <c r="O143" s="10" t="s">
        <v>1121</v>
      </c>
      <c r="Q143" s="3">
        <v>98</v>
      </c>
    </row>
    <row r="144" spans="1:17" x14ac:dyDescent="0.2">
      <c r="A144" s="3" t="s">
        <v>999</v>
      </c>
      <c r="B144" s="3" t="s">
        <v>360</v>
      </c>
      <c r="C144" s="36" t="s">
        <v>1270</v>
      </c>
      <c r="D144" s="36" t="s">
        <v>1264</v>
      </c>
      <c r="E144" s="3" t="s">
        <v>361</v>
      </c>
      <c r="F144" s="3" t="s">
        <v>80</v>
      </c>
      <c r="G144" s="4" t="s">
        <v>1001</v>
      </c>
      <c r="H144" s="4" t="s">
        <v>85</v>
      </c>
      <c r="I144" s="12">
        <v>44196</v>
      </c>
      <c r="J144" s="12">
        <v>44196</v>
      </c>
      <c r="K144" s="12">
        <v>45291</v>
      </c>
      <c r="L144" s="3">
        <v>0.54</v>
      </c>
      <c r="M144" s="3" t="s">
        <v>680</v>
      </c>
      <c r="N144" s="3">
        <v>0.46</v>
      </c>
      <c r="O144" s="3" t="s">
        <v>1120</v>
      </c>
      <c r="Q144" s="3">
        <v>98</v>
      </c>
    </row>
    <row r="145" spans="1:17" x14ac:dyDescent="0.2">
      <c r="A145" s="3" t="s">
        <v>999</v>
      </c>
      <c r="B145" s="3" t="s">
        <v>362</v>
      </c>
      <c r="C145" s="36" t="s">
        <v>1283</v>
      </c>
      <c r="D145" s="36" t="s">
        <v>1264</v>
      </c>
      <c r="E145" s="3" t="s">
        <v>363</v>
      </c>
      <c r="F145" s="3" t="s">
        <v>80</v>
      </c>
      <c r="G145" s="4" t="s">
        <v>1001</v>
      </c>
      <c r="H145" s="4" t="s">
        <v>85</v>
      </c>
      <c r="I145" s="12">
        <v>44196</v>
      </c>
      <c r="J145" s="12">
        <v>44196</v>
      </c>
      <c r="K145" s="12">
        <v>45291</v>
      </c>
      <c r="L145" s="3">
        <v>0.49</v>
      </c>
      <c r="O145" s="3" t="s">
        <v>1118</v>
      </c>
      <c r="Q145" s="3">
        <v>98</v>
      </c>
    </row>
    <row r="146" spans="1:17" x14ac:dyDescent="0.2">
      <c r="A146" s="3" t="s">
        <v>999</v>
      </c>
      <c r="B146" s="3" t="s">
        <v>364</v>
      </c>
      <c r="C146" s="36" t="s">
        <v>1263</v>
      </c>
      <c r="D146" s="36" t="s">
        <v>1264</v>
      </c>
      <c r="E146" s="3" t="s">
        <v>365</v>
      </c>
      <c r="F146" s="3" t="s">
        <v>80</v>
      </c>
      <c r="G146" s="4" t="s">
        <v>1001</v>
      </c>
      <c r="H146" s="4" t="s">
        <v>85</v>
      </c>
      <c r="I146" s="12">
        <v>44196</v>
      </c>
      <c r="J146" s="12">
        <v>44196</v>
      </c>
      <c r="K146" s="12">
        <v>45291</v>
      </c>
      <c r="L146" s="3">
        <v>22.54</v>
      </c>
      <c r="O146" s="3" t="s">
        <v>1118</v>
      </c>
      <c r="Q146" s="3">
        <v>98</v>
      </c>
    </row>
    <row r="147" spans="1:17" x14ac:dyDescent="0.2">
      <c r="A147" s="3" t="s">
        <v>999</v>
      </c>
      <c r="B147" s="3" t="s">
        <v>366</v>
      </c>
      <c r="C147" s="36" t="s">
        <v>1259</v>
      </c>
      <c r="D147" s="36" t="s">
        <v>1260</v>
      </c>
      <c r="E147" s="3" t="s">
        <v>367</v>
      </c>
      <c r="F147" s="3" t="s">
        <v>80</v>
      </c>
      <c r="G147" s="4" t="s">
        <v>1001</v>
      </c>
      <c r="H147" s="3" t="s">
        <v>85</v>
      </c>
      <c r="I147" s="12">
        <v>44196</v>
      </c>
      <c r="J147" s="12">
        <v>44196</v>
      </c>
      <c r="K147" s="12">
        <v>45291</v>
      </c>
      <c r="L147" s="3">
        <v>2.42</v>
      </c>
      <c r="O147" s="3" t="s">
        <v>1118</v>
      </c>
      <c r="Q147" s="3">
        <v>98</v>
      </c>
    </row>
    <row r="148" spans="1:17" x14ac:dyDescent="0.2">
      <c r="A148" s="3" t="s">
        <v>999</v>
      </c>
      <c r="B148" s="3" t="s">
        <v>368</v>
      </c>
      <c r="C148" s="36" t="s">
        <v>1276</v>
      </c>
      <c r="D148" s="36" t="s">
        <v>1260</v>
      </c>
      <c r="E148" s="3" t="s">
        <v>369</v>
      </c>
      <c r="F148" s="3" t="s">
        <v>80</v>
      </c>
      <c r="G148" s="4" t="s">
        <v>1001</v>
      </c>
      <c r="H148" s="3" t="s">
        <v>85</v>
      </c>
      <c r="I148" s="12">
        <v>44196</v>
      </c>
      <c r="J148" s="12">
        <v>44196</v>
      </c>
      <c r="K148" s="12">
        <v>45291</v>
      </c>
      <c r="L148" s="3">
        <v>5.81</v>
      </c>
      <c r="O148" s="3" t="s">
        <v>1118</v>
      </c>
      <c r="Q148" s="3">
        <v>98</v>
      </c>
    </row>
    <row r="149" spans="1:17" x14ac:dyDescent="0.2">
      <c r="A149" s="3" t="s">
        <v>999</v>
      </c>
      <c r="B149" s="3" t="s">
        <v>370</v>
      </c>
      <c r="C149" s="36" t="s">
        <v>1271</v>
      </c>
      <c r="D149" s="36" t="s">
        <v>1264</v>
      </c>
      <c r="E149" s="3" t="s">
        <v>371</v>
      </c>
      <c r="F149" s="3" t="s">
        <v>80</v>
      </c>
      <c r="G149" s="4" t="s">
        <v>1001</v>
      </c>
      <c r="H149" s="4" t="s">
        <v>85</v>
      </c>
      <c r="I149" s="12">
        <v>44196</v>
      </c>
      <c r="J149" s="12">
        <v>44196</v>
      </c>
      <c r="K149" s="12">
        <v>45291</v>
      </c>
      <c r="L149" s="3">
        <v>15.88</v>
      </c>
      <c r="M149" s="3" t="s">
        <v>680</v>
      </c>
      <c r="N149" s="3">
        <v>13.5</v>
      </c>
      <c r="O149" s="3" t="s">
        <v>1120</v>
      </c>
      <c r="Q149" s="3">
        <v>98</v>
      </c>
    </row>
    <row r="150" spans="1:17" x14ac:dyDescent="0.2">
      <c r="A150" s="3" t="s">
        <v>999</v>
      </c>
      <c r="B150" s="3" t="s">
        <v>372</v>
      </c>
      <c r="C150" s="36" t="s">
        <v>1283</v>
      </c>
      <c r="D150" s="36" t="s">
        <v>1264</v>
      </c>
      <c r="E150" s="3" t="s">
        <v>373</v>
      </c>
      <c r="F150" s="3" t="s">
        <v>80</v>
      </c>
      <c r="G150" s="4" t="s">
        <v>1001</v>
      </c>
      <c r="H150" s="3" t="s">
        <v>85</v>
      </c>
      <c r="I150" s="12">
        <v>43648</v>
      </c>
      <c r="J150" s="12">
        <v>43648</v>
      </c>
      <c r="K150" s="12">
        <v>45291</v>
      </c>
      <c r="L150" s="3">
        <v>7.56</v>
      </c>
      <c r="M150" s="3" t="s">
        <v>680</v>
      </c>
      <c r="N150" s="3">
        <v>6.43</v>
      </c>
      <c r="O150" s="3" t="s">
        <v>1120</v>
      </c>
      <c r="Q150" s="3">
        <v>98</v>
      </c>
    </row>
    <row r="151" spans="1:17" x14ac:dyDescent="0.2">
      <c r="A151" s="3" t="s">
        <v>999</v>
      </c>
      <c r="B151" s="3" t="s">
        <v>374</v>
      </c>
      <c r="C151" s="36" t="s">
        <v>1269</v>
      </c>
      <c r="D151" s="36" t="s">
        <v>1262</v>
      </c>
      <c r="E151" s="3" t="s">
        <v>375</v>
      </c>
      <c r="F151" s="3" t="s">
        <v>80</v>
      </c>
      <c r="G151" s="4" t="s">
        <v>1001</v>
      </c>
      <c r="H151" s="4" t="s">
        <v>85</v>
      </c>
      <c r="I151" s="12">
        <v>44196</v>
      </c>
      <c r="J151" s="12">
        <v>44196</v>
      </c>
      <c r="K151" s="12">
        <v>45291</v>
      </c>
      <c r="L151" s="3">
        <v>7.0000000000000007E-2</v>
      </c>
      <c r="O151" s="3" t="s">
        <v>1118</v>
      </c>
      <c r="Q151" s="3">
        <v>98</v>
      </c>
    </row>
    <row r="152" spans="1:17" x14ac:dyDescent="0.2">
      <c r="A152" s="3" t="s">
        <v>999</v>
      </c>
      <c r="B152" s="3" t="s">
        <v>376</v>
      </c>
      <c r="C152" s="36" t="s">
        <v>1274</v>
      </c>
      <c r="D152" s="36" t="s">
        <v>1262</v>
      </c>
      <c r="E152" s="3" t="s">
        <v>377</v>
      </c>
      <c r="F152" s="3" t="s">
        <v>80</v>
      </c>
      <c r="G152" s="4" t="s">
        <v>1001</v>
      </c>
      <c r="H152" s="3" t="s">
        <v>85</v>
      </c>
      <c r="I152" s="12">
        <v>44196</v>
      </c>
      <c r="J152" s="12">
        <v>44196</v>
      </c>
      <c r="K152" s="12">
        <v>45291</v>
      </c>
      <c r="L152" s="3">
        <v>1.26</v>
      </c>
      <c r="O152" s="3" t="s">
        <v>1118</v>
      </c>
      <c r="Q152" s="3">
        <v>98</v>
      </c>
    </row>
    <row r="153" spans="1:17" x14ac:dyDescent="0.2">
      <c r="A153" s="3" t="s">
        <v>999</v>
      </c>
      <c r="B153" s="3" t="s">
        <v>378</v>
      </c>
      <c r="C153" s="36" t="s">
        <v>1259</v>
      </c>
      <c r="D153" s="36" t="s">
        <v>1260</v>
      </c>
      <c r="E153" s="3" t="s">
        <v>379</v>
      </c>
      <c r="F153" s="3" t="s">
        <v>80</v>
      </c>
      <c r="G153" s="4" t="s">
        <v>1001</v>
      </c>
      <c r="H153" s="4" t="s">
        <v>85</v>
      </c>
      <c r="I153" s="12">
        <v>44196</v>
      </c>
      <c r="J153" s="12">
        <v>44196</v>
      </c>
      <c r="K153" s="12">
        <v>45291</v>
      </c>
      <c r="L153" s="3">
        <v>0.68</v>
      </c>
      <c r="O153" s="3" t="s">
        <v>1118</v>
      </c>
      <c r="Q153" s="3">
        <v>98</v>
      </c>
    </row>
    <row r="154" spans="1:17" x14ac:dyDescent="0.2">
      <c r="A154" s="3" t="s">
        <v>999</v>
      </c>
      <c r="B154" s="3" t="s">
        <v>380</v>
      </c>
      <c r="C154" s="36" t="s">
        <v>1261</v>
      </c>
      <c r="D154" s="36" t="s">
        <v>1262</v>
      </c>
      <c r="E154" s="3" t="s">
        <v>381</v>
      </c>
      <c r="F154" s="3" t="s">
        <v>80</v>
      </c>
      <c r="G154" s="4" t="s">
        <v>1001</v>
      </c>
      <c r="H154" s="4" t="s">
        <v>85</v>
      </c>
      <c r="I154" s="12">
        <v>44196</v>
      </c>
      <c r="J154" s="12">
        <v>44196</v>
      </c>
      <c r="K154" s="12">
        <v>45291</v>
      </c>
      <c r="L154" s="3">
        <v>14.95</v>
      </c>
      <c r="O154" s="3" t="s">
        <v>1118</v>
      </c>
      <c r="Q154" s="3">
        <v>98</v>
      </c>
    </row>
    <row r="155" spans="1:17" x14ac:dyDescent="0.2">
      <c r="A155" s="3" t="s">
        <v>999</v>
      </c>
      <c r="B155" s="3" t="s">
        <v>382</v>
      </c>
      <c r="C155" s="36" t="s">
        <v>1269</v>
      </c>
      <c r="D155" s="36" t="s">
        <v>1262</v>
      </c>
      <c r="E155" s="3" t="s">
        <v>383</v>
      </c>
      <c r="F155" s="3" t="s">
        <v>80</v>
      </c>
      <c r="G155" s="4" t="s">
        <v>1001</v>
      </c>
      <c r="H155" s="4" t="s">
        <v>85</v>
      </c>
      <c r="I155" s="12">
        <v>44196</v>
      </c>
      <c r="J155" s="12">
        <v>44196</v>
      </c>
      <c r="K155" s="12">
        <v>45291</v>
      </c>
      <c r="L155" s="3">
        <v>10.08</v>
      </c>
      <c r="O155" s="3" t="s">
        <v>1118</v>
      </c>
      <c r="Q155" s="3">
        <v>98</v>
      </c>
    </row>
    <row r="156" spans="1:17" x14ac:dyDescent="0.2">
      <c r="A156" s="3" t="s">
        <v>999</v>
      </c>
      <c r="B156" s="3" t="s">
        <v>384</v>
      </c>
      <c r="C156" s="36" t="s">
        <v>1286</v>
      </c>
      <c r="D156" s="36" t="s">
        <v>1262</v>
      </c>
      <c r="E156" s="3" t="s">
        <v>385</v>
      </c>
      <c r="F156" s="3" t="s">
        <v>80</v>
      </c>
      <c r="G156" s="4" t="s">
        <v>1001</v>
      </c>
      <c r="H156" s="4" t="s">
        <v>85</v>
      </c>
      <c r="I156" s="12">
        <v>44196</v>
      </c>
      <c r="J156" s="12">
        <v>44196</v>
      </c>
      <c r="K156" s="12">
        <v>45291</v>
      </c>
      <c r="L156" s="3">
        <v>17.95</v>
      </c>
      <c r="O156" s="3" t="s">
        <v>1118</v>
      </c>
      <c r="Q156" s="3">
        <v>98</v>
      </c>
    </row>
    <row r="157" spans="1:17" x14ac:dyDescent="0.2">
      <c r="A157" s="3" t="s">
        <v>999</v>
      </c>
      <c r="B157" s="3" t="s">
        <v>386</v>
      </c>
      <c r="C157" s="36" t="s">
        <v>1269</v>
      </c>
      <c r="D157" s="36" t="s">
        <v>1262</v>
      </c>
      <c r="E157" s="3" t="s">
        <v>387</v>
      </c>
      <c r="F157" s="3" t="s">
        <v>80</v>
      </c>
      <c r="G157" s="4" t="s">
        <v>1001</v>
      </c>
      <c r="H157" s="4" t="s">
        <v>85</v>
      </c>
      <c r="I157" s="12">
        <v>44196</v>
      </c>
      <c r="J157" s="12">
        <v>44196</v>
      </c>
      <c r="K157" s="12">
        <v>45291</v>
      </c>
      <c r="L157" s="3">
        <v>7.34</v>
      </c>
      <c r="O157" s="3" t="s">
        <v>1118</v>
      </c>
      <c r="Q157" s="3">
        <v>98</v>
      </c>
    </row>
    <row r="158" spans="1:17" x14ac:dyDescent="0.2">
      <c r="A158" s="3" t="s">
        <v>999</v>
      </c>
      <c r="B158" s="3" t="s">
        <v>388</v>
      </c>
      <c r="C158" s="36" t="s">
        <v>1279</v>
      </c>
      <c r="D158" s="36" t="s">
        <v>1264</v>
      </c>
      <c r="E158" s="3" t="s">
        <v>389</v>
      </c>
      <c r="F158" s="3" t="s">
        <v>80</v>
      </c>
      <c r="G158" s="4" t="s">
        <v>1001</v>
      </c>
      <c r="H158" s="4" t="s">
        <v>85</v>
      </c>
      <c r="I158" s="12">
        <v>44196</v>
      </c>
      <c r="J158" s="12">
        <v>44196</v>
      </c>
      <c r="K158" s="12">
        <v>45291</v>
      </c>
      <c r="L158" s="3">
        <v>20.45</v>
      </c>
      <c r="O158" s="3" t="s">
        <v>1118</v>
      </c>
      <c r="Q158" s="3">
        <v>98</v>
      </c>
    </row>
    <row r="159" spans="1:17" x14ac:dyDescent="0.2">
      <c r="A159" s="3" t="s">
        <v>999</v>
      </c>
      <c r="B159" s="3" t="s">
        <v>390</v>
      </c>
      <c r="C159" s="36" t="s">
        <v>1275</v>
      </c>
      <c r="D159" s="36" t="s">
        <v>1264</v>
      </c>
      <c r="E159" s="3" t="s">
        <v>391</v>
      </c>
      <c r="F159" s="3" t="s">
        <v>80</v>
      </c>
      <c r="G159" s="4" t="s">
        <v>1001</v>
      </c>
      <c r="H159" s="4" t="s">
        <v>85</v>
      </c>
      <c r="I159" s="12">
        <v>44196</v>
      </c>
      <c r="J159" s="12">
        <v>44196</v>
      </c>
      <c r="K159" s="12">
        <v>45291</v>
      </c>
      <c r="L159" s="3">
        <v>16.809999999999999</v>
      </c>
      <c r="O159" s="3" t="s">
        <v>1118</v>
      </c>
      <c r="Q159" s="3">
        <v>98</v>
      </c>
    </row>
    <row r="160" spans="1:17" x14ac:dyDescent="0.2">
      <c r="A160" s="3" t="s">
        <v>999</v>
      </c>
      <c r="B160" s="3" t="s">
        <v>392</v>
      </c>
      <c r="C160" s="36" t="s">
        <v>1259</v>
      </c>
      <c r="D160" s="36" t="s">
        <v>1260</v>
      </c>
      <c r="E160" s="3" t="s">
        <v>393</v>
      </c>
      <c r="F160" s="3" t="s">
        <v>80</v>
      </c>
      <c r="G160" s="4" t="s">
        <v>1001</v>
      </c>
      <c r="H160" s="3" t="s">
        <v>85</v>
      </c>
      <c r="I160" s="12">
        <v>44196</v>
      </c>
      <c r="J160" s="12">
        <v>44196</v>
      </c>
      <c r="K160" s="12">
        <v>45291</v>
      </c>
      <c r="L160" s="3">
        <v>3.4</v>
      </c>
      <c r="M160" s="3" t="s">
        <v>680</v>
      </c>
      <c r="N160" s="3">
        <v>2.89</v>
      </c>
      <c r="O160" s="3" t="s">
        <v>1120</v>
      </c>
      <c r="Q160" s="3">
        <v>98</v>
      </c>
    </row>
    <row r="161" spans="1:17" x14ac:dyDescent="0.2">
      <c r="A161" s="3" t="s">
        <v>999</v>
      </c>
      <c r="B161" s="3" t="s">
        <v>394</v>
      </c>
      <c r="C161" s="36" t="s">
        <v>1257</v>
      </c>
      <c r="D161" s="36" t="s">
        <v>1258</v>
      </c>
      <c r="E161" s="3" t="s">
        <v>395</v>
      </c>
      <c r="F161" s="3" t="s">
        <v>80</v>
      </c>
      <c r="G161" s="4" t="s">
        <v>1001</v>
      </c>
      <c r="H161" s="4" t="s">
        <v>85</v>
      </c>
      <c r="I161" s="12">
        <v>44196</v>
      </c>
      <c r="J161" s="12">
        <v>44196</v>
      </c>
      <c r="K161" s="12">
        <v>45291</v>
      </c>
      <c r="L161" s="3">
        <v>0.61</v>
      </c>
      <c r="O161" s="3" t="s">
        <v>1118</v>
      </c>
      <c r="Q161" s="3">
        <v>98</v>
      </c>
    </row>
    <row r="162" spans="1:17" x14ac:dyDescent="0.2">
      <c r="A162" s="3" t="s">
        <v>999</v>
      </c>
      <c r="B162" s="3" t="s">
        <v>396</v>
      </c>
      <c r="C162" s="36" t="s">
        <v>1277</v>
      </c>
      <c r="D162" s="36" t="s">
        <v>1262</v>
      </c>
      <c r="E162" s="3" t="s">
        <v>397</v>
      </c>
      <c r="F162" s="3" t="s">
        <v>80</v>
      </c>
      <c r="G162" s="4" t="s">
        <v>1001</v>
      </c>
      <c r="H162" s="4" t="s">
        <v>85</v>
      </c>
      <c r="I162" s="12">
        <v>44196</v>
      </c>
      <c r="J162" s="12">
        <v>44196</v>
      </c>
      <c r="K162" s="12">
        <v>45291</v>
      </c>
      <c r="L162" s="3">
        <v>11.76</v>
      </c>
      <c r="O162" s="3" t="s">
        <v>1118</v>
      </c>
      <c r="Q162" s="3">
        <v>98</v>
      </c>
    </row>
    <row r="163" spans="1:17" x14ac:dyDescent="0.2">
      <c r="A163" s="3" t="s">
        <v>999</v>
      </c>
      <c r="B163" s="3" t="s">
        <v>398</v>
      </c>
      <c r="C163" s="36" t="s">
        <v>1257</v>
      </c>
      <c r="D163" s="36" t="s">
        <v>1258</v>
      </c>
      <c r="E163" s="3" t="s">
        <v>399</v>
      </c>
      <c r="F163" s="3" t="s">
        <v>80</v>
      </c>
      <c r="G163" s="4" t="s">
        <v>1001</v>
      </c>
      <c r="H163" s="4" t="s">
        <v>85</v>
      </c>
      <c r="I163" s="12">
        <v>44196</v>
      </c>
      <c r="J163" s="12">
        <v>44196</v>
      </c>
      <c r="K163" s="12">
        <v>45291</v>
      </c>
      <c r="L163" s="3">
        <v>1.19</v>
      </c>
      <c r="O163" s="3" t="s">
        <v>1118</v>
      </c>
      <c r="Q163" s="3">
        <v>98</v>
      </c>
    </row>
    <row r="164" spans="1:17" x14ac:dyDescent="0.2">
      <c r="A164" s="3" t="s">
        <v>999</v>
      </c>
      <c r="B164" s="3" t="s">
        <v>400</v>
      </c>
      <c r="C164" s="36" t="s">
        <v>1274</v>
      </c>
      <c r="D164" s="36" t="s">
        <v>1262</v>
      </c>
      <c r="E164" s="3" t="s">
        <v>401</v>
      </c>
      <c r="F164" s="3" t="s">
        <v>80</v>
      </c>
      <c r="G164" s="4" t="s">
        <v>1001</v>
      </c>
      <c r="H164" s="4" t="s">
        <v>85</v>
      </c>
      <c r="I164" s="12">
        <v>44196</v>
      </c>
      <c r="J164" s="12">
        <v>44196</v>
      </c>
      <c r="K164" s="12">
        <v>45291</v>
      </c>
      <c r="L164" s="3">
        <v>1.2</v>
      </c>
      <c r="O164" s="3" t="s">
        <v>1118</v>
      </c>
      <c r="Q164" s="3">
        <v>98</v>
      </c>
    </row>
    <row r="165" spans="1:17" x14ac:dyDescent="0.2">
      <c r="A165" s="3" t="s">
        <v>999</v>
      </c>
      <c r="B165" s="3" t="s">
        <v>402</v>
      </c>
      <c r="C165" s="36" t="s">
        <v>1277</v>
      </c>
      <c r="D165" s="36" t="s">
        <v>1262</v>
      </c>
      <c r="E165" s="3" t="s">
        <v>403</v>
      </c>
      <c r="F165" s="3" t="s">
        <v>80</v>
      </c>
      <c r="G165" s="4" t="s">
        <v>1001</v>
      </c>
      <c r="H165" s="4" t="s">
        <v>85</v>
      </c>
      <c r="I165" s="12">
        <v>44196</v>
      </c>
      <c r="J165" s="12">
        <v>44196</v>
      </c>
      <c r="K165" s="12">
        <v>45291</v>
      </c>
      <c r="L165" s="3">
        <v>9.33</v>
      </c>
      <c r="O165" s="3" t="s">
        <v>1118</v>
      </c>
      <c r="Q165" s="3">
        <v>98</v>
      </c>
    </row>
    <row r="166" spans="1:17" x14ac:dyDescent="0.2">
      <c r="A166" s="3" t="s">
        <v>999</v>
      </c>
      <c r="B166" s="3" t="s">
        <v>404</v>
      </c>
      <c r="C166" s="36" t="s">
        <v>1279</v>
      </c>
      <c r="D166" s="36" t="s">
        <v>1264</v>
      </c>
      <c r="E166" s="3" t="s">
        <v>405</v>
      </c>
      <c r="F166" s="3" t="s">
        <v>80</v>
      </c>
      <c r="G166" s="4" t="s">
        <v>1001</v>
      </c>
      <c r="H166" s="4" t="s">
        <v>85</v>
      </c>
      <c r="I166" s="12">
        <v>44196</v>
      </c>
      <c r="J166" s="12">
        <v>44196</v>
      </c>
      <c r="K166" s="12">
        <v>45291</v>
      </c>
      <c r="L166" s="3">
        <v>12.56</v>
      </c>
      <c r="O166" s="3" t="s">
        <v>1118</v>
      </c>
      <c r="Q166" s="3">
        <v>98</v>
      </c>
    </row>
    <row r="167" spans="1:17" x14ac:dyDescent="0.2">
      <c r="A167" s="3" t="s">
        <v>999</v>
      </c>
      <c r="B167" s="3" t="s">
        <v>406</v>
      </c>
      <c r="C167" s="36" t="s">
        <v>1270</v>
      </c>
      <c r="D167" s="36" t="s">
        <v>1264</v>
      </c>
      <c r="E167" s="3" t="s">
        <v>407</v>
      </c>
      <c r="F167" s="3" t="s">
        <v>80</v>
      </c>
      <c r="G167" s="4" t="s">
        <v>1001</v>
      </c>
      <c r="H167" s="4" t="s">
        <v>85</v>
      </c>
      <c r="I167" s="12">
        <v>44196</v>
      </c>
      <c r="J167" s="12">
        <v>44196</v>
      </c>
      <c r="K167" s="12">
        <v>45291</v>
      </c>
      <c r="L167" s="3">
        <v>10.81</v>
      </c>
      <c r="O167" s="3" t="s">
        <v>1118</v>
      </c>
      <c r="Q167" s="3">
        <v>98</v>
      </c>
    </row>
    <row r="168" spans="1:17" x14ac:dyDescent="0.2">
      <c r="A168" s="3" t="s">
        <v>999</v>
      </c>
      <c r="B168" s="3" t="s">
        <v>408</v>
      </c>
      <c r="C168" s="36" t="s">
        <v>1284</v>
      </c>
      <c r="D168" s="36" t="s">
        <v>1262</v>
      </c>
      <c r="E168" s="3" t="s">
        <v>409</v>
      </c>
      <c r="F168" s="3" t="s">
        <v>80</v>
      </c>
      <c r="G168" s="4" t="s">
        <v>1001</v>
      </c>
      <c r="H168" s="3" t="s">
        <v>85</v>
      </c>
      <c r="I168" s="12">
        <v>43648</v>
      </c>
      <c r="J168" s="12">
        <v>43648</v>
      </c>
      <c r="K168" s="12">
        <v>45291</v>
      </c>
      <c r="L168" s="3">
        <v>0.36</v>
      </c>
      <c r="M168" s="3" t="s">
        <v>680</v>
      </c>
      <c r="N168" s="3">
        <v>0.31</v>
      </c>
      <c r="O168" s="3" t="s">
        <v>1120</v>
      </c>
      <c r="Q168" s="3">
        <v>98</v>
      </c>
    </row>
    <row r="169" spans="1:17" x14ac:dyDescent="0.2">
      <c r="A169" s="3" t="s">
        <v>999</v>
      </c>
      <c r="B169" s="3" t="s">
        <v>410</v>
      </c>
      <c r="C169" s="36" t="s">
        <v>1261</v>
      </c>
      <c r="D169" s="36" t="s">
        <v>1262</v>
      </c>
      <c r="E169" s="3" t="s">
        <v>411</v>
      </c>
      <c r="F169" s="3" t="s">
        <v>80</v>
      </c>
      <c r="G169" s="4" t="s">
        <v>1001</v>
      </c>
      <c r="H169" s="4" t="s">
        <v>85</v>
      </c>
      <c r="I169" s="12">
        <v>44196</v>
      </c>
      <c r="J169" s="12">
        <v>44196</v>
      </c>
      <c r="K169" s="12">
        <v>45291</v>
      </c>
      <c r="L169" s="3">
        <v>0.6</v>
      </c>
      <c r="O169" s="3" t="s">
        <v>1118</v>
      </c>
      <c r="Q169" s="3">
        <v>98</v>
      </c>
    </row>
    <row r="170" spans="1:17" x14ac:dyDescent="0.2">
      <c r="A170" s="3" t="s">
        <v>999</v>
      </c>
      <c r="B170" s="3" t="s">
        <v>412</v>
      </c>
      <c r="C170" s="36" t="s">
        <v>1269</v>
      </c>
      <c r="D170" s="36" t="s">
        <v>1262</v>
      </c>
      <c r="E170" s="3" t="s">
        <v>413</v>
      </c>
      <c r="F170" s="3" t="s">
        <v>80</v>
      </c>
      <c r="G170" s="4" t="s">
        <v>1001</v>
      </c>
      <c r="H170" s="4" t="s">
        <v>85</v>
      </c>
      <c r="I170" s="12">
        <v>44196</v>
      </c>
      <c r="J170" s="12">
        <v>44196</v>
      </c>
      <c r="K170" s="12">
        <v>45291</v>
      </c>
      <c r="L170" s="3">
        <v>10.98</v>
      </c>
      <c r="O170" s="3" t="s">
        <v>1118</v>
      </c>
      <c r="Q170" s="3">
        <v>98</v>
      </c>
    </row>
    <row r="171" spans="1:17" x14ac:dyDescent="0.2">
      <c r="A171" s="3" t="s">
        <v>999</v>
      </c>
      <c r="B171" s="3" t="s">
        <v>414</v>
      </c>
      <c r="C171" s="36" t="s">
        <v>1259</v>
      </c>
      <c r="D171" s="36" t="s">
        <v>1260</v>
      </c>
      <c r="E171" s="3" t="s">
        <v>415</v>
      </c>
      <c r="F171" s="3" t="s">
        <v>80</v>
      </c>
      <c r="G171" s="4" t="s">
        <v>1001</v>
      </c>
      <c r="H171" s="3" t="s">
        <v>85</v>
      </c>
      <c r="I171" s="12">
        <v>44196</v>
      </c>
      <c r="J171" s="12">
        <v>44196</v>
      </c>
      <c r="K171" s="12">
        <v>45291</v>
      </c>
      <c r="L171" s="3">
        <v>0.48</v>
      </c>
      <c r="O171" s="3" t="s">
        <v>1118</v>
      </c>
      <c r="Q171" s="3">
        <v>98</v>
      </c>
    </row>
    <row r="172" spans="1:17" x14ac:dyDescent="0.2">
      <c r="A172" s="3" t="s">
        <v>999</v>
      </c>
      <c r="B172" s="3" t="s">
        <v>416</v>
      </c>
      <c r="C172" s="36" t="s">
        <v>1268</v>
      </c>
      <c r="D172" s="36" t="s">
        <v>1260</v>
      </c>
      <c r="E172" s="3" t="s">
        <v>417</v>
      </c>
      <c r="F172" s="3" t="s">
        <v>80</v>
      </c>
      <c r="G172" s="4" t="s">
        <v>1001</v>
      </c>
      <c r="H172" s="3" t="s">
        <v>85</v>
      </c>
      <c r="I172" s="12">
        <v>44196</v>
      </c>
      <c r="J172" s="12">
        <v>44196</v>
      </c>
      <c r="K172" s="12">
        <v>45291</v>
      </c>
      <c r="L172" s="3">
        <v>6.11</v>
      </c>
      <c r="O172" s="3" t="s">
        <v>1118</v>
      </c>
      <c r="Q172" s="3">
        <v>98</v>
      </c>
    </row>
    <row r="173" spans="1:17" x14ac:dyDescent="0.2">
      <c r="A173" s="3" t="s">
        <v>999</v>
      </c>
      <c r="B173" s="3" t="s">
        <v>418</v>
      </c>
      <c r="C173" s="36" t="s">
        <v>1261</v>
      </c>
      <c r="D173" s="36" t="s">
        <v>1262</v>
      </c>
      <c r="E173" s="3" t="s">
        <v>419</v>
      </c>
      <c r="F173" s="3" t="s">
        <v>80</v>
      </c>
      <c r="G173" s="4" t="s">
        <v>1001</v>
      </c>
      <c r="H173" s="4" t="s">
        <v>85</v>
      </c>
      <c r="I173" s="12">
        <v>44196</v>
      </c>
      <c r="J173" s="12">
        <v>44196</v>
      </c>
      <c r="K173" s="12">
        <v>45291</v>
      </c>
      <c r="L173" s="3">
        <v>8.3000000000000007</v>
      </c>
      <c r="O173" s="3" t="s">
        <v>1118</v>
      </c>
      <c r="Q173" s="3">
        <v>98</v>
      </c>
    </row>
    <row r="174" spans="1:17" x14ac:dyDescent="0.2">
      <c r="A174" s="3" t="s">
        <v>999</v>
      </c>
      <c r="B174" s="3" t="s">
        <v>420</v>
      </c>
      <c r="C174" s="36" t="s">
        <v>1287</v>
      </c>
      <c r="D174" s="36" t="s">
        <v>1264</v>
      </c>
      <c r="E174" s="3" t="s">
        <v>421</v>
      </c>
      <c r="F174" s="3" t="s">
        <v>80</v>
      </c>
      <c r="G174" s="4" t="s">
        <v>1001</v>
      </c>
      <c r="H174" s="4" t="s">
        <v>85</v>
      </c>
      <c r="I174" s="12">
        <v>44196</v>
      </c>
      <c r="J174" s="12">
        <v>44196</v>
      </c>
      <c r="K174" s="12">
        <v>45291</v>
      </c>
      <c r="L174" s="3">
        <v>2.6</v>
      </c>
      <c r="O174" s="3" t="s">
        <v>1118</v>
      </c>
      <c r="Q174" s="3">
        <v>98</v>
      </c>
    </row>
    <row r="175" spans="1:17" x14ac:dyDescent="0.2">
      <c r="A175" s="3" t="s">
        <v>999</v>
      </c>
      <c r="B175" s="3" t="s">
        <v>422</v>
      </c>
      <c r="C175" s="36" t="s">
        <v>1287</v>
      </c>
      <c r="D175" s="36" t="s">
        <v>1264</v>
      </c>
      <c r="E175" s="3" t="s">
        <v>423</v>
      </c>
      <c r="F175" s="3" t="s">
        <v>80</v>
      </c>
      <c r="G175" s="4" t="s">
        <v>1001</v>
      </c>
      <c r="H175" s="4" t="s">
        <v>85</v>
      </c>
      <c r="I175" s="12">
        <v>44196</v>
      </c>
      <c r="J175" s="12">
        <v>44196</v>
      </c>
      <c r="K175" s="12">
        <v>45291</v>
      </c>
      <c r="L175" s="3">
        <v>5.61</v>
      </c>
      <c r="O175" s="3" t="s">
        <v>1118</v>
      </c>
      <c r="Q175" s="3">
        <v>98</v>
      </c>
    </row>
    <row r="176" spans="1:17" x14ac:dyDescent="0.2">
      <c r="A176" s="3" t="s">
        <v>999</v>
      </c>
      <c r="B176" s="3" t="s">
        <v>424</v>
      </c>
      <c r="C176" s="36" t="s">
        <v>1275</v>
      </c>
      <c r="D176" s="36" t="s">
        <v>1264</v>
      </c>
      <c r="E176" s="3" t="s">
        <v>425</v>
      </c>
      <c r="F176" s="3" t="s">
        <v>80</v>
      </c>
      <c r="G176" s="4" t="s">
        <v>1001</v>
      </c>
      <c r="H176" s="4" t="s">
        <v>85</v>
      </c>
      <c r="I176" s="12">
        <v>44196</v>
      </c>
      <c r="J176" s="12">
        <v>44196</v>
      </c>
      <c r="K176" s="12">
        <v>45291</v>
      </c>
      <c r="L176" s="3">
        <v>6.25</v>
      </c>
      <c r="O176" s="3" t="s">
        <v>1118</v>
      </c>
      <c r="Q176" s="3">
        <v>98</v>
      </c>
    </row>
    <row r="177" spans="1:17" x14ac:dyDescent="0.2">
      <c r="A177" s="3" t="s">
        <v>999</v>
      </c>
      <c r="B177" s="3" t="s">
        <v>426</v>
      </c>
      <c r="C177" s="36" t="s">
        <v>1277</v>
      </c>
      <c r="D177" s="36" t="s">
        <v>1262</v>
      </c>
      <c r="E177" s="3" t="s">
        <v>427</v>
      </c>
      <c r="F177" s="3" t="s">
        <v>80</v>
      </c>
      <c r="G177" s="4" t="s">
        <v>1001</v>
      </c>
      <c r="H177" s="3" t="s">
        <v>85</v>
      </c>
      <c r="I177" s="12">
        <v>44196</v>
      </c>
      <c r="J177" s="12">
        <v>44196</v>
      </c>
      <c r="K177" s="12">
        <v>45291</v>
      </c>
      <c r="L177" s="3">
        <v>0.3</v>
      </c>
      <c r="O177" s="3" t="s">
        <v>1118</v>
      </c>
      <c r="Q177" s="3">
        <v>98</v>
      </c>
    </row>
    <row r="178" spans="1:17" x14ac:dyDescent="0.2">
      <c r="A178" s="3" t="s">
        <v>999</v>
      </c>
      <c r="B178" s="3" t="s">
        <v>428</v>
      </c>
      <c r="C178" s="36" t="s">
        <v>1263</v>
      </c>
      <c r="D178" s="36" t="s">
        <v>1264</v>
      </c>
      <c r="E178" s="3" t="s">
        <v>429</v>
      </c>
      <c r="F178" s="3" t="s">
        <v>80</v>
      </c>
      <c r="G178" s="4" t="s">
        <v>1001</v>
      </c>
      <c r="H178" s="4" t="s">
        <v>85</v>
      </c>
      <c r="I178" s="12">
        <v>44196</v>
      </c>
      <c r="J178" s="12">
        <v>44196</v>
      </c>
      <c r="K178" s="12">
        <v>45291</v>
      </c>
      <c r="L178" s="3">
        <v>11.71</v>
      </c>
      <c r="O178" s="3" t="s">
        <v>1118</v>
      </c>
      <c r="Q178" s="3">
        <v>98</v>
      </c>
    </row>
    <row r="179" spans="1:17" x14ac:dyDescent="0.2">
      <c r="A179" s="3" t="s">
        <v>999</v>
      </c>
      <c r="B179" s="3" t="s">
        <v>430</v>
      </c>
      <c r="C179" s="36" t="s">
        <v>1270</v>
      </c>
      <c r="D179" s="36" t="s">
        <v>1264</v>
      </c>
      <c r="E179" s="3" t="s">
        <v>431</v>
      </c>
      <c r="F179" s="3" t="s">
        <v>80</v>
      </c>
      <c r="G179" s="4" t="s">
        <v>1001</v>
      </c>
      <c r="H179" s="4" t="s">
        <v>85</v>
      </c>
      <c r="I179" s="12">
        <v>44196</v>
      </c>
      <c r="J179" s="12">
        <v>44196</v>
      </c>
      <c r="K179" s="12">
        <v>45291</v>
      </c>
      <c r="L179" s="3">
        <v>8.15</v>
      </c>
      <c r="O179" s="3" t="s">
        <v>1118</v>
      </c>
      <c r="Q179" s="3">
        <v>98</v>
      </c>
    </row>
    <row r="180" spans="1:17" x14ac:dyDescent="0.2">
      <c r="A180" s="3" t="s">
        <v>999</v>
      </c>
      <c r="B180" s="3" t="s">
        <v>432</v>
      </c>
      <c r="C180" s="36" t="s">
        <v>1288</v>
      </c>
      <c r="D180" s="36" t="s">
        <v>1258</v>
      </c>
      <c r="E180" s="3" t="s">
        <v>433</v>
      </c>
      <c r="F180" s="3" t="s">
        <v>80</v>
      </c>
      <c r="G180" s="4" t="s">
        <v>1117</v>
      </c>
      <c r="H180" s="3" t="s">
        <v>85</v>
      </c>
      <c r="I180" s="12">
        <v>44196</v>
      </c>
      <c r="J180" s="12">
        <v>44196</v>
      </c>
      <c r="K180" s="12">
        <v>45291</v>
      </c>
      <c r="L180" s="3">
        <v>8.74</v>
      </c>
      <c r="M180" s="3" t="s">
        <v>680</v>
      </c>
      <c r="N180" s="3">
        <v>7.43</v>
      </c>
      <c r="O180" s="3" t="s">
        <v>1120</v>
      </c>
      <c r="Q180" s="3">
        <v>98</v>
      </c>
    </row>
    <row r="181" spans="1:17" x14ac:dyDescent="0.2">
      <c r="A181" s="3" t="s">
        <v>999</v>
      </c>
      <c r="B181" s="3" t="s">
        <v>434</v>
      </c>
      <c r="C181" s="36" t="s">
        <v>1269</v>
      </c>
      <c r="D181" s="36" t="s">
        <v>1262</v>
      </c>
      <c r="E181" s="3" t="s">
        <v>435</v>
      </c>
      <c r="F181" s="3" t="s">
        <v>80</v>
      </c>
      <c r="G181" s="4" t="s">
        <v>1001</v>
      </c>
      <c r="H181" s="4" t="s">
        <v>85</v>
      </c>
      <c r="I181" s="12">
        <v>44196</v>
      </c>
      <c r="J181" s="12">
        <v>44196</v>
      </c>
      <c r="K181" s="12">
        <v>45291</v>
      </c>
      <c r="L181" s="3">
        <v>1.0900000000000001</v>
      </c>
      <c r="O181" s="3" t="s">
        <v>1118</v>
      </c>
      <c r="Q181" s="3">
        <v>98</v>
      </c>
    </row>
    <row r="182" spans="1:17" x14ac:dyDescent="0.2">
      <c r="A182" s="3" t="s">
        <v>999</v>
      </c>
      <c r="B182" s="3" t="s">
        <v>436</v>
      </c>
      <c r="C182" s="36" t="s">
        <v>1257</v>
      </c>
      <c r="D182" s="36" t="s">
        <v>1258</v>
      </c>
      <c r="E182" s="3" t="s">
        <v>437</v>
      </c>
      <c r="F182" s="3" t="s">
        <v>80</v>
      </c>
      <c r="G182" s="4" t="s">
        <v>1001</v>
      </c>
      <c r="H182" s="4" t="s">
        <v>85</v>
      </c>
      <c r="I182" s="12">
        <v>43648</v>
      </c>
      <c r="J182" s="12">
        <v>43648</v>
      </c>
      <c r="K182" s="12">
        <v>45291</v>
      </c>
      <c r="L182" s="3">
        <v>1.22</v>
      </c>
      <c r="M182" s="3" t="s">
        <v>680</v>
      </c>
      <c r="N182" s="3">
        <v>1.04</v>
      </c>
      <c r="O182" s="3" t="s">
        <v>1120</v>
      </c>
      <c r="Q182" s="3">
        <v>98</v>
      </c>
    </row>
    <row r="183" spans="1:17" x14ac:dyDescent="0.2">
      <c r="A183" s="3" t="s">
        <v>999</v>
      </c>
      <c r="B183" s="3" t="s">
        <v>438</v>
      </c>
      <c r="C183" s="36" t="s">
        <v>1273</v>
      </c>
      <c r="D183" s="36" t="s">
        <v>1264</v>
      </c>
      <c r="E183" s="3" t="s">
        <v>439</v>
      </c>
      <c r="F183" s="3" t="s">
        <v>80</v>
      </c>
      <c r="G183" s="4" t="s">
        <v>1001</v>
      </c>
      <c r="H183" s="4" t="s">
        <v>85</v>
      </c>
      <c r="I183" s="12">
        <v>44196</v>
      </c>
      <c r="J183" s="12">
        <v>44196</v>
      </c>
      <c r="K183" s="12">
        <v>45291</v>
      </c>
      <c r="L183" s="3">
        <v>1.76</v>
      </c>
      <c r="O183" s="3" t="s">
        <v>1118</v>
      </c>
      <c r="Q183" s="3">
        <v>98</v>
      </c>
    </row>
    <row r="184" spans="1:17" x14ac:dyDescent="0.2">
      <c r="A184" s="3" t="s">
        <v>999</v>
      </c>
      <c r="B184" s="3" t="s">
        <v>440</v>
      </c>
      <c r="C184" s="36" t="s">
        <v>1270</v>
      </c>
      <c r="D184" s="36" t="s">
        <v>1264</v>
      </c>
      <c r="E184" s="3" t="s">
        <v>441</v>
      </c>
      <c r="F184" s="3" t="s">
        <v>80</v>
      </c>
      <c r="G184" s="4" t="s">
        <v>1001</v>
      </c>
      <c r="H184" s="3" t="s">
        <v>85</v>
      </c>
      <c r="I184" s="12">
        <v>42825</v>
      </c>
      <c r="J184" s="12">
        <v>42916</v>
      </c>
      <c r="K184" s="12">
        <v>44196</v>
      </c>
      <c r="L184" s="3">
        <v>4.24</v>
      </c>
      <c r="M184" s="3" t="s">
        <v>680</v>
      </c>
      <c r="N184" s="3">
        <v>3.6</v>
      </c>
      <c r="O184" s="3" t="s">
        <v>1119</v>
      </c>
      <c r="Q184" s="3">
        <v>99</v>
      </c>
    </row>
    <row r="185" spans="1:17" x14ac:dyDescent="0.2">
      <c r="A185" s="3" t="s">
        <v>999</v>
      </c>
      <c r="B185" s="3" t="s">
        <v>442</v>
      </c>
      <c r="C185" s="36" t="s">
        <v>1280</v>
      </c>
      <c r="D185" s="36" t="s">
        <v>1264</v>
      </c>
      <c r="E185" s="3" t="s">
        <v>443</v>
      </c>
      <c r="F185" s="3" t="s">
        <v>80</v>
      </c>
      <c r="G185" s="4" t="s">
        <v>1001</v>
      </c>
      <c r="H185" s="4" t="s">
        <v>85</v>
      </c>
      <c r="I185" s="12">
        <v>44196</v>
      </c>
      <c r="J185" s="12">
        <v>44196</v>
      </c>
      <c r="K185" s="12">
        <v>45291</v>
      </c>
      <c r="L185" s="3">
        <v>2.1800000000000002</v>
      </c>
      <c r="O185" s="3" t="s">
        <v>1118</v>
      </c>
      <c r="Q185" s="3">
        <v>98</v>
      </c>
    </row>
    <row r="186" spans="1:17" x14ac:dyDescent="0.2">
      <c r="A186" s="3" t="s">
        <v>999</v>
      </c>
      <c r="B186" s="3" t="s">
        <v>444</v>
      </c>
      <c r="C186" s="36" t="s">
        <v>1287</v>
      </c>
      <c r="D186" s="36" t="s">
        <v>1264</v>
      </c>
      <c r="E186" s="3" t="s">
        <v>445</v>
      </c>
      <c r="F186" s="3" t="s">
        <v>80</v>
      </c>
      <c r="G186" s="4" t="s">
        <v>1117</v>
      </c>
      <c r="H186" s="3" t="s">
        <v>85</v>
      </c>
      <c r="I186" s="12">
        <v>44196</v>
      </c>
      <c r="J186" s="12">
        <v>44196</v>
      </c>
      <c r="K186" s="12">
        <v>45291</v>
      </c>
      <c r="L186" s="3">
        <v>0.96</v>
      </c>
      <c r="M186" s="3" t="s">
        <v>680</v>
      </c>
      <c r="N186" s="3">
        <v>0.82</v>
      </c>
      <c r="O186" s="3" t="s">
        <v>1120</v>
      </c>
      <c r="Q186" s="3">
        <v>98</v>
      </c>
    </row>
    <row r="187" spans="1:17" x14ac:dyDescent="0.2">
      <c r="A187" s="3" t="s">
        <v>999</v>
      </c>
      <c r="B187" s="3" t="s">
        <v>446</v>
      </c>
      <c r="C187" s="36" t="s">
        <v>1273</v>
      </c>
      <c r="D187" s="36" t="s">
        <v>1264</v>
      </c>
      <c r="E187" s="3" t="s">
        <v>447</v>
      </c>
      <c r="F187" s="3" t="s">
        <v>80</v>
      </c>
      <c r="G187" s="4" t="s">
        <v>1001</v>
      </c>
      <c r="H187" s="3" t="s">
        <v>85</v>
      </c>
      <c r="I187" s="12">
        <v>44196</v>
      </c>
      <c r="J187" s="12">
        <v>44196</v>
      </c>
      <c r="K187" s="12">
        <v>45291</v>
      </c>
      <c r="L187" s="3">
        <v>2.4</v>
      </c>
      <c r="O187" s="3" t="s">
        <v>1118</v>
      </c>
      <c r="Q187" s="3">
        <v>98</v>
      </c>
    </row>
    <row r="188" spans="1:17" x14ac:dyDescent="0.2">
      <c r="A188" s="3" t="s">
        <v>999</v>
      </c>
      <c r="B188" s="3" t="s">
        <v>448</v>
      </c>
      <c r="C188" s="36" t="s">
        <v>1281</v>
      </c>
      <c r="D188" s="36" t="s">
        <v>1260</v>
      </c>
      <c r="E188" s="3" t="s">
        <v>449</v>
      </c>
      <c r="F188" s="3" t="s">
        <v>80</v>
      </c>
      <c r="G188" s="4" t="s">
        <v>1001</v>
      </c>
      <c r="H188" s="3" t="s">
        <v>85</v>
      </c>
      <c r="I188" s="12">
        <v>43648</v>
      </c>
      <c r="J188" s="12">
        <v>43648</v>
      </c>
      <c r="K188" s="12">
        <v>45291</v>
      </c>
      <c r="L188" s="3">
        <v>0.6</v>
      </c>
      <c r="M188" s="3" t="s">
        <v>680</v>
      </c>
      <c r="N188" s="3">
        <v>0.51</v>
      </c>
      <c r="O188" s="3" t="s">
        <v>1120</v>
      </c>
      <c r="Q188" s="3">
        <v>98</v>
      </c>
    </row>
    <row r="189" spans="1:17" x14ac:dyDescent="0.2">
      <c r="A189" s="3" t="s">
        <v>999</v>
      </c>
      <c r="B189" s="3" t="s">
        <v>450</v>
      </c>
      <c r="C189" s="36" t="s">
        <v>1259</v>
      </c>
      <c r="D189" s="36" t="s">
        <v>1260</v>
      </c>
      <c r="E189" s="3" t="s">
        <v>451</v>
      </c>
      <c r="F189" s="3" t="s">
        <v>80</v>
      </c>
      <c r="G189" s="4" t="s">
        <v>1001</v>
      </c>
      <c r="H189" s="3" t="s">
        <v>85</v>
      </c>
      <c r="I189" s="12">
        <v>42825</v>
      </c>
      <c r="J189" s="12">
        <v>42916</v>
      </c>
      <c r="K189" s="12">
        <v>44196</v>
      </c>
      <c r="L189" s="3">
        <v>4.3099999999999996</v>
      </c>
      <c r="M189" s="3" t="s">
        <v>680</v>
      </c>
      <c r="N189" s="3">
        <v>3.66</v>
      </c>
      <c r="O189" s="3" t="s">
        <v>1119</v>
      </c>
      <c r="Q189" s="3">
        <v>98</v>
      </c>
    </row>
    <row r="190" spans="1:17" x14ac:dyDescent="0.2">
      <c r="A190" s="3" t="s">
        <v>999</v>
      </c>
      <c r="B190" s="3" t="s">
        <v>452</v>
      </c>
      <c r="C190" s="36" t="s">
        <v>1269</v>
      </c>
      <c r="D190" s="36" t="s">
        <v>1262</v>
      </c>
      <c r="E190" s="3" t="s">
        <v>453</v>
      </c>
      <c r="F190" s="3" t="s">
        <v>80</v>
      </c>
      <c r="G190" s="4" t="s">
        <v>1001</v>
      </c>
      <c r="H190" s="4" t="s">
        <v>85</v>
      </c>
      <c r="I190" s="12">
        <v>44196</v>
      </c>
      <c r="J190" s="12">
        <v>44196</v>
      </c>
      <c r="K190" s="12">
        <v>45291</v>
      </c>
      <c r="L190" s="3">
        <v>9.39</v>
      </c>
      <c r="O190" s="3" t="s">
        <v>1118</v>
      </c>
      <c r="Q190" s="3">
        <v>98</v>
      </c>
    </row>
    <row r="191" spans="1:17" x14ac:dyDescent="0.2">
      <c r="A191" s="3" t="s">
        <v>999</v>
      </c>
      <c r="B191" s="3" t="s">
        <v>454</v>
      </c>
      <c r="C191" s="36" t="s">
        <v>1257</v>
      </c>
      <c r="D191" s="36" t="s">
        <v>1258</v>
      </c>
      <c r="E191" s="3" t="s">
        <v>455</v>
      </c>
      <c r="F191" s="3" t="s">
        <v>80</v>
      </c>
      <c r="G191" s="4" t="s">
        <v>1001</v>
      </c>
      <c r="H191" s="4" t="s">
        <v>85</v>
      </c>
      <c r="I191" s="12">
        <v>44196</v>
      </c>
      <c r="J191" s="12">
        <v>44196</v>
      </c>
      <c r="K191" s="12">
        <v>45291</v>
      </c>
      <c r="L191" s="3">
        <v>3.96</v>
      </c>
      <c r="O191" s="3" t="s">
        <v>1118</v>
      </c>
      <c r="Q191" s="3">
        <v>98</v>
      </c>
    </row>
    <row r="192" spans="1:17" x14ac:dyDescent="0.2">
      <c r="A192" s="3" t="s">
        <v>999</v>
      </c>
      <c r="B192" s="3" t="s">
        <v>456</v>
      </c>
      <c r="C192" s="36" t="s">
        <v>1277</v>
      </c>
      <c r="D192" s="36" t="s">
        <v>1262</v>
      </c>
      <c r="E192" s="3" t="s">
        <v>457</v>
      </c>
      <c r="F192" s="3" t="s">
        <v>80</v>
      </c>
      <c r="G192" s="4" t="s">
        <v>1001</v>
      </c>
      <c r="H192" s="3" t="s">
        <v>85</v>
      </c>
      <c r="I192" s="12">
        <v>42583</v>
      </c>
      <c r="J192" s="12">
        <v>42675</v>
      </c>
      <c r="K192" s="12">
        <v>43404</v>
      </c>
      <c r="L192" s="3">
        <v>0</v>
      </c>
      <c r="O192" s="3" t="s">
        <v>1121</v>
      </c>
      <c r="Q192" s="3">
        <v>98</v>
      </c>
    </row>
    <row r="193" spans="1:17" x14ac:dyDescent="0.2">
      <c r="A193" s="3" t="s">
        <v>999</v>
      </c>
      <c r="B193" s="3" t="s">
        <v>458</v>
      </c>
      <c r="C193" s="36" t="s">
        <v>1288</v>
      </c>
      <c r="D193" s="36" t="s">
        <v>1258</v>
      </c>
      <c r="E193" s="3" t="s">
        <v>459</v>
      </c>
      <c r="F193" s="3" t="s">
        <v>80</v>
      </c>
      <c r="G193" s="4" t="s">
        <v>1001</v>
      </c>
      <c r="H193" s="3" t="s">
        <v>85</v>
      </c>
      <c r="I193" s="12">
        <v>44196</v>
      </c>
      <c r="J193" s="12">
        <v>44196</v>
      </c>
      <c r="K193" s="12">
        <v>45291</v>
      </c>
      <c r="L193" s="3">
        <v>2.77</v>
      </c>
      <c r="M193" s="3" t="s">
        <v>680</v>
      </c>
      <c r="N193" s="3">
        <v>2.35</v>
      </c>
      <c r="O193" s="3" t="s">
        <v>1120</v>
      </c>
      <c r="Q193" s="3">
        <v>98</v>
      </c>
    </row>
    <row r="194" spans="1:17" x14ac:dyDescent="0.2">
      <c r="A194" s="3" t="s">
        <v>999</v>
      </c>
      <c r="B194" s="3" t="s">
        <v>460</v>
      </c>
      <c r="C194" s="36" t="s">
        <v>1257</v>
      </c>
      <c r="D194" s="36" t="s">
        <v>1258</v>
      </c>
      <c r="E194" s="3" t="s">
        <v>461</v>
      </c>
      <c r="F194" s="3" t="s">
        <v>80</v>
      </c>
      <c r="G194" s="4" t="s">
        <v>1001</v>
      </c>
      <c r="H194" s="3" t="s">
        <v>85</v>
      </c>
      <c r="I194" s="12">
        <v>44196</v>
      </c>
      <c r="J194" s="12">
        <v>44196</v>
      </c>
      <c r="K194" s="12">
        <v>45291</v>
      </c>
      <c r="L194" s="3">
        <v>3.81</v>
      </c>
      <c r="M194" s="3" t="s">
        <v>680</v>
      </c>
      <c r="N194" s="3">
        <v>3.24</v>
      </c>
      <c r="O194" s="3" t="s">
        <v>1120</v>
      </c>
      <c r="Q194" s="3">
        <v>98</v>
      </c>
    </row>
    <row r="195" spans="1:17" x14ac:dyDescent="0.2">
      <c r="A195" s="3" t="s">
        <v>999</v>
      </c>
      <c r="B195" s="3" t="s">
        <v>462</v>
      </c>
      <c r="C195" s="36" t="s">
        <v>1269</v>
      </c>
      <c r="D195" s="36" t="s">
        <v>1262</v>
      </c>
      <c r="E195" s="3" t="s">
        <v>463</v>
      </c>
      <c r="F195" s="3" t="s">
        <v>80</v>
      </c>
      <c r="G195" s="4" t="s">
        <v>1001</v>
      </c>
      <c r="H195" s="3" t="s">
        <v>85</v>
      </c>
      <c r="I195" s="12">
        <v>43648</v>
      </c>
      <c r="J195" s="12">
        <v>43648</v>
      </c>
      <c r="K195" s="12">
        <v>45291</v>
      </c>
      <c r="L195" s="3">
        <v>1.63</v>
      </c>
      <c r="M195" s="3" t="s">
        <v>680</v>
      </c>
      <c r="N195" s="3">
        <v>1.39</v>
      </c>
      <c r="O195" s="3" t="s">
        <v>1120</v>
      </c>
      <c r="Q195" s="3">
        <v>98</v>
      </c>
    </row>
    <row r="196" spans="1:17" x14ac:dyDescent="0.2">
      <c r="A196" s="3" t="s">
        <v>999</v>
      </c>
      <c r="B196" s="3" t="s">
        <v>464</v>
      </c>
      <c r="C196" s="36" t="s">
        <v>1276</v>
      </c>
      <c r="D196" s="36" t="s">
        <v>1264</v>
      </c>
      <c r="E196" s="3" t="s">
        <v>463</v>
      </c>
      <c r="F196" s="3" t="s">
        <v>80</v>
      </c>
      <c r="G196" s="4" t="s">
        <v>1001</v>
      </c>
      <c r="H196" s="4" t="s">
        <v>85</v>
      </c>
      <c r="I196" s="12">
        <v>44196</v>
      </c>
      <c r="J196" s="12">
        <v>44196</v>
      </c>
      <c r="K196" s="12">
        <v>45291</v>
      </c>
      <c r="L196" s="3">
        <v>7.65</v>
      </c>
      <c r="O196" s="3" t="s">
        <v>1118</v>
      </c>
      <c r="Q196" s="3">
        <v>98</v>
      </c>
    </row>
    <row r="197" spans="1:17" x14ac:dyDescent="0.2">
      <c r="A197" s="3" t="s">
        <v>999</v>
      </c>
      <c r="B197" s="3" t="s">
        <v>465</v>
      </c>
      <c r="C197" s="36" t="s">
        <v>1257</v>
      </c>
      <c r="D197" s="36" t="s">
        <v>1258</v>
      </c>
      <c r="E197" s="3" t="s">
        <v>466</v>
      </c>
      <c r="F197" s="3" t="s">
        <v>80</v>
      </c>
      <c r="G197" s="4" t="s">
        <v>1001</v>
      </c>
      <c r="H197" s="4" t="s">
        <v>85</v>
      </c>
      <c r="I197" s="12">
        <v>44196</v>
      </c>
      <c r="J197" s="12">
        <v>44196</v>
      </c>
      <c r="K197" s="12">
        <v>45291</v>
      </c>
      <c r="L197" s="3">
        <v>1.45</v>
      </c>
      <c r="O197" s="3" t="s">
        <v>1118</v>
      </c>
      <c r="Q197" s="3">
        <v>98</v>
      </c>
    </row>
    <row r="198" spans="1:17" x14ac:dyDescent="0.2">
      <c r="A198" s="3" t="s">
        <v>999</v>
      </c>
      <c r="B198" s="3" t="s">
        <v>467</v>
      </c>
      <c r="C198" s="36" t="s">
        <v>1272</v>
      </c>
      <c r="D198" s="36" t="s">
        <v>1258</v>
      </c>
      <c r="E198" s="3" t="s">
        <v>468</v>
      </c>
      <c r="F198" s="3" t="s">
        <v>80</v>
      </c>
      <c r="G198" s="4" t="s">
        <v>1001</v>
      </c>
      <c r="H198" s="4" t="s">
        <v>85</v>
      </c>
      <c r="I198" s="12">
        <v>44196</v>
      </c>
      <c r="J198" s="12">
        <v>44196</v>
      </c>
      <c r="K198" s="12">
        <v>45291</v>
      </c>
      <c r="L198" s="3">
        <v>9.85</v>
      </c>
      <c r="O198" s="3" t="s">
        <v>1118</v>
      </c>
      <c r="Q198" s="3">
        <v>98</v>
      </c>
    </row>
    <row r="199" spans="1:17" x14ac:dyDescent="0.2">
      <c r="A199" s="3" t="s">
        <v>999</v>
      </c>
      <c r="B199" s="3" t="s">
        <v>469</v>
      </c>
      <c r="C199" s="36" t="s">
        <v>1269</v>
      </c>
      <c r="D199" s="36" t="s">
        <v>1262</v>
      </c>
      <c r="E199" s="3" t="s">
        <v>470</v>
      </c>
      <c r="F199" s="3" t="s">
        <v>80</v>
      </c>
      <c r="G199" s="4" t="s">
        <v>1001</v>
      </c>
      <c r="H199" s="4" t="s">
        <v>85</v>
      </c>
      <c r="I199" s="12">
        <v>44196</v>
      </c>
      <c r="J199" s="12">
        <v>44196</v>
      </c>
      <c r="K199" s="12">
        <v>45291</v>
      </c>
      <c r="L199" s="3">
        <v>8.91</v>
      </c>
      <c r="O199" s="3" t="s">
        <v>1118</v>
      </c>
      <c r="Q199" s="3">
        <v>98</v>
      </c>
    </row>
    <row r="200" spans="1:17" x14ac:dyDescent="0.2">
      <c r="A200" s="3" t="s">
        <v>999</v>
      </c>
      <c r="B200" s="3" t="s">
        <v>471</v>
      </c>
      <c r="C200" s="36" t="s">
        <v>1269</v>
      </c>
      <c r="D200" s="36" t="s">
        <v>1262</v>
      </c>
      <c r="E200" s="3" t="s">
        <v>472</v>
      </c>
      <c r="F200" s="3" t="s">
        <v>80</v>
      </c>
      <c r="G200" s="4" t="s">
        <v>1001</v>
      </c>
      <c r="H200" s="4" t="s">
        <v>85</v>
      </c>
      <c r="I200" s="12">
        <v>44196</v>
      </c>
      <c r="J200" s="12">
        <v>44196</v>
      </c>
      <c r="K200" s="12">
        <v>45291</v>
      </c>
      <c r="L200" s="3">
        <v>13.38</v>
      </c>
      <c r="O200" s="3" t="s">
        <v>1118</v>
      </c>
      <c r="Q200" s="3">
        <v>98</v>
      </c>
    </row>
    <row r="201" spans="1:17" x14ac:dyDescent="0.2">
      <c r="A201" s="3" t="s">
        <v>999</v>
      </c>
      <c r="B201" s="3" t="s">
        <v>473</v>
      </c>
      <c r="C201" s="36" t="s">
        <v>1275</v>
      </c>
      <c r="D201" s="36" t="s">
        <v>1264</v>
      </c>
      <c r="E201" s="3" t="s">
        <v>474</v>
      </c>
      <c r="F201" s="3" t="s">
        <v>80</v>
      </c>
      <c r="G201" s="4" t="s">
        <v>1001</v>
      </c>
      <c r="H201" s="4" t="s">
        <v>85</v>
      </c>
      <c r="I201" s="12">
        <v>44196</v>
      </c>
      <c r="J201" s="12">
        <v>44196</v>
      </c>
      <c r="K201" s="12">
        <v>45291</v>
      </c>
      <c r="L201" s="3">
        <v>6.58</v>
      </c>
      <c r="O201" s="3" t="s">
        <v>1118</v>
      </c>
      <c r="Q201" s="3">
        <v>98</v>
      </c>
    </row>
    <row r="202" spans="1:17" x14ac:dyDescent="0.2">
      <c r="A202" s="3" t="s">
        <v>999</v>
      </c>
      <c r="B202" s="3" t="s">
        <v>475</v>
      </c>
      <c r="C202" s="36" t="s">
        <v>1259</v>
      </c>
      <c r="D202" s="36" t="s">
        <v>1260</v>
      </c>
      <c r="E202" s="3" t="s">
        <v>476</v>
      </c>
      <c r="F202" s="3" t="s">
        <v>80</v>
      </c>
      <c r="G202" s="4" t="s">
        <v>1001</v>
      </c>
      <c r="H202" s="4" t="s">
        <v>85</v>
      </c>
      <c r="I202" s="12">
        <v>44196</v>
      </c>
      <c r="J202" s="12">
        <v>44196</v>
      </c>
      <c r="K202" s="12">
        <v>45291</v>
      </c>
      <c r="L202" s="3">
        <v>21.16</v>
      </c>
      <c r="O202" s="3" t="s">
        <v>1118</v>
      </c>
      <c r="Q202" s="3">
        <v>98</v>
      </c>
    </row>
    <row r="203" spans="1:17" x14ac:dyDescent="0.2">
      <c r="A203" s="3" t="s">
        <v>999</v>
      </c>
      <c r="B203" s="3" t="s">
        <v>477</v>
      </c>
      <c r="C203" s="36" t="s">
        <v>1274</v>
      </c>
      <c r="D203" s="36" t="s">
        <v>1262</v>
      </c>
      <c r="E203" s="3" t="s">
        <v>478</v>
      </c>
      <c r="F203" s="3" t="s">
        <v>80</v>
      </c>
      <c r="G203" s="4" t="s">
        <v>1001</v>
      </c>
      <c r="H203" s="3" t="s">
        <v>85</v>
      </c>
      <c r="I203" s="12">
        <v>44196</v>
      </c>
      <c r="J203" s="12">
        <v>44196</v>
      </c>
      <c r="K203" s="12">
        <v>45291</v>
      </c>
      <c r="L203" s="3">
        <v>3.46</v>
      </c>
      <c r="O203" s="3" t="s">
        <v>1118</v>
      </c>
      <c r="Q203" s="3">
        <v>98</v>
      </c>
    </row>
    <row r="204" spans="1:17" x14ac:dyDescent="0.2">
      <c r="A204" s="3" t="s">
        <v>999</v>
      </c>
      <c r="B204" s="3" t="s">
        <v>479</v>
      </c>
      <c r="C204" s="36" t="s">
        <v>1259</v>
      </c>
      <c r="D204" s="36" t="s">
        <v>1260</v>
      </c>
      <c r="E204" s="3" t="s">
        <v>480</v>
      </c>
      <c r="F204" s="3" t="s">
        <v>80</v>
      </c>
      <c r="G204" s="4" t="s">
        <v>1001</v>
      </c>
      <c r="H204" s="4" t="s">
        <v>85</v>
      </c>
      <c r="I204" s="12">
        <v>44196</v>
      </c>
      <c r="J204" s="12">
        <v>44196</v>
      </c>
      <c r="K204" s="12">
        <v>45291</v>
      </c>
      <c r="L204" s="3">
        <v>8.48</v>
      </c>
      <c r="O204" s="3" t="s">
        <v>1118</v>
      </c>
      <c r="Q204" s="3">
        <v>98</v>
      </c>
    </row>
    <row r="205" spans="1:17" x14ac:dyDescent="0.2">
      <c r="A205" s="3" t="s">
        <v>999</v>
      </c>
      <c r="B205" s="3" t="s">
        <v>481</v>
      </c>
      <c r="C205" s="36" t="s">
        <v>1279</v>
      </c>
      <c r="D205" s="36" t="s">
        <v>1264</v>
      </c>
      <c r="E205" s="3" t="s">
        <v>482</v>
      </c>
      <c r="F205" s="3" t="s">
        <v>80</v>
      </c>
      <c r="G205" s="4" t="s">
        <v>1117</v>
      </c>
      <c r="H205" s="3" t="s">
        <v>85</v>
      </c>
      <c r="I205" s="12">
        <v>44196</v>
      </c>
      <c r="J205" s="12">
        <v>44196</v>
      </c>
      <c r="K205" s="12">
        <v>45291</v>
      </c>
      <c r="L205" s="3">
        <v>2.56</v>
      </c>
      <c r="M205" s="3" t="s">
        <v>680</v>
      </c>
      <c r="N205" s="3">
        <v>2.1800000000000002</v>
      </c>
      <c r="O205" s="3" t="s">
        <v>1120</v>
      </c>
      <c r="Q205" s="3">
        <v>100</v>
      </c>
    </row>
    <row r="206" spans="1:17" x14ac:dyDescent="0.2">
      <c r="A206" s="3" t="s">
        <v>999</v>
      </c>
      <c r="B206" s="3" t="s">
        <v>483</v>
      </c>
      <c r="C206" s="36" t="s">
        <v>1269</v>
      </c>
      <c r="D206" s="36" t="s">
        <v>1262</v>
      </c>
      <c r="E206" s="3" t="s">
        <v>484</v>
      </c>
      <c r="F206" s="3" t="s">
        <v>80</v>
      </c>
      <c r="G206" s="4" t="s">
        <v>1001</v>
      </c>
      <c r="H206" s="4" t="s">
        <v>85</v>
      </c>
      <c r="I206" s="12">
        <v>44196</v>
      </c>
      <c r="J206" s="12">
        <v>44196</v>
      </c>
      <c r="K206" s="12">
        <v>45291</v>
      </c>
      <c r="L206" s="3">
        <v>11.05</v>
      </c>
      <c r="O206" s="3" t="s">
        <v>1118</v>
      </c>
      <c r="Q206" s="3">
        <v>98</v>
      </c>
    </row>
    <row r="207" spans="1:17" x14ac:dyDescent="0.2">
      <c r="A207" s="3" t="s">
        <v>999</v>
      </c>
      <c r="B207" s="3" t="s">
        <v>485</v>
      </c>
      <c r="C207" s="36" t="s">
        <v>1273</v>
      </c>
      <c r="D207" s="36" t="s">
        <v>1264</v>
      </c>
      <c r="E207" s="3" t="s">
        <v>486</v>
      </c>
      <c r="F207" s="3" t="s">
        <v>80</v>
      </c>
      <c r="G207" s="4" t="s">
        <v>1001</v>
      </c>
      <c r="H207" s="3" t="s">
        <v>85</v>
      </c>
      <c r="I207" s="12">
        <v>44196</v>
      </c>
      <c r="J207" s="12">
        <v>44196</v>
      </c>
      <c r="K207" s="12">
        <v>45291</v>
      </c>
      <c r="L207" s="3">
        <v>3.27</v>
      </c>
      <c r="O207" s="3" t="s">
        <v>1118</v>
      </c>
      <c r="Q207" s="3">
        <v>98</v>
      </c>
    </row>
    <row r="208" spans="1:17" x14ac:dyDescent="0.2">
      <c r="A208" s="3" t="s">
        <v>999</v>
      </c>
      <c r="B208" s="3" t="s">
        <v>487</v>
      </c>
      <c r="C208" s="36" t="s">
        <v>1284</v>
      </c>
      <c r="D208" s="36" t="s">
        <v>1262</v>
      </c>
      <c r="E208" s="3" t="s">
        <v>488</v>
      </c>
      <c r="F208" s="3" t="s">
        <v>80</v>
      </c>
      <c r="G208" s="4" t="s">
        <v>1001</v>
      </c>
      <c r="H208" s="4" t="s">
        <v>85</v>
      </c>
      <c r="I208" s="12">
        <v>44196</v>
      </c>
      <c r="J208" s="12">
        <v>44196</v>
      </c>
      <c r="K208" s="12">
        <v>45291</v>
      </c>
      <c r="L208" s="3">
        <v>7.63</v>
      </c>
      <c r="O208" s="3" t="s">
        <v>1118</v>
      </c>
      <c r="Q208" s="3">
        <v>98</v>
      </c>
    </row>
    <row r="209" spans="1:17" x14ac:dyDescent="0.2">
      <c r="A209" s="3" t="s">
        <v>999</v>
      </c>
      <c r="B209" s="3" t="s">
        <v>489</v>
      </c>
      <c r="C209" s="36" t="s">
        <v>1257</v>
      </c>
      <c r="D209" s="36" t="s">
        <v>1258</v>
      </c>
      <c r="E209" s="3" t="s">
        <v>490</v>
      </c>
      <c r="F209" s="3" t="s">
        <v>80</v>
      </c>
      <c r="G209" s="4" t="s">
        <v>1001</v>
      </c>
      <c r="H209" s="4" t="s">
        <v>85</v>
      </c>
      <c r="I209" s="12">
        <v>44196</v>
      </c>
      <c r="J209" s="12">
        <v>44196</v>
      </c>
      <c r="K209" s="12">
        <v>45291</v>
      </c>
      <c r="L209" s="3">
        <v>10.37</v>
      </c>
      <c r="M209" s="3" t="s">
        <v>680</v>
      </c>
      <c r="N209" s="3">
        <v>8.81</v>
      </c>
      <c r="O209" s="3" t="s">
        <v>1120</v>
      </c>
      <c r="Q209" s="3">
        <v>98</v>
      </c>
    </row>
    <row r="210" spans="1:17" x14ac:dyDescent="0.2">
      <c r="A210" s="3" t="s">
        <v>999</v>
      </c>
      <c r="B210" s="3" t="s">
        <v>491</v>
      </c>
      <c r="C210" s="36" t="s">
        <v>1272</v>
      </c>
      <c r="D210" s="36" t="s">
        <v>1258</v>
      </c>
      <c r="E210" s="3" t="s">
        <v>492</v>
      </c>
      <c r="F210" s="3" t="s">
        <v>80</v>
      </c>
      <c r="G210" s="4" t="s">
        <v>1001</v>
      </c>
      <c r="H210" s="4" t="s">
        <v>85</v>
      </c>
      <c r="I210" s="12">
        <v>44196</v>
      </c>
      <c r="J210" s="12">
        <v>44196</v>
      </c>
      <c r="K210" s="12">
        <v>45291</v>
      </c>
      <c r="L210" s="3">
        <v>0.97</v>
      </c>
      <c r="O210" s="3" t="s">
        <v>1118</v>
      </c>
      <c r="Q210" s="3">
        <v>98</v>
      </c>
    </row>
    <row r="211" spans="1:17" x14ac:dyDescent="0.2">
      <c r="A211" s="3" t="s">
        <v>999</v>
      </c>
      <c r="B211" s="3" t="s">
        <v>493</v>
      </c>
      <c r="C211" s="36" t="s">
        <v>1263</v>
      </c>
      <c r="D211" s="36" t="s">
        <v>1264</v>
      </c>
      <c r="E211" s="3" t="s">
        <v>494</v>
      </c>
      <c r="F211" s="3" t="s">
        <v>80</v>
      </c>
      <c r="G211" s="4" t="s">
        <v>1001</v>
      </c>
      <c r="H211" s="4" t="s">
        <v>85</v>
      </c>
      <c r="I211" s="12">
        <v>44196</v>
      </c>
      <c r="J211" s="12">
        <v>44196</v>
      </c>
      <c r="K211" s="12">
        <v>45291</v>
      </c>
      <c r="L211" s="3">
        <v>8.5</v>
      </c>
      <c r="O211" s="3" t="s">
        <v>1118</v>
      </c>
      <c r="Q211" s="3">
        <v>98</v>
      </c>
    </row>
    <row r="212" spans="1:17" x14ac:dyDescent="0.2">
      <c r="A212" s="3" t="s">
        <v>999</v>
      </c>
      <c r="B212" s="3" t="s">
        <v>495</v>
      </c>
      <c r="C212" s="36" t="s">
        <v>1273</v>
      </c>
      <c r="D212" s="36" t="s">
        <v>1264</v>
      </c>
      <c r="E212" s="3" t="s">
        <v>496</v>
      </c>
      <c r="F212" s="3" t="s">
        <v>80</v>
      </c>
      <c r="G212" s="4" t="s">
        <v>1001</v>
      </c>
      <c r="H212" s="4" t="s">
        <v>85</v>
      </c>
      <c r="I212" s="12">
        <v>44196</v>
      </c>
      <c r="J212" s="12">
        <v>44196</v>
      </c>
      <c r="K212" s="12">
        <v>45291</v>
      </c>
      <c r="L212" s="3">
        <v>10.55</v>
      </c>
      <c r="O212" s="3" t="s">
        <v>1118</v>
      </c>
      <c r="Q212" s="3">
        <v>98</v>
      </c>
    </row>
    <row r="213" spans="1:17" x14ac:dyDescent="0.2">
      <c r="A213" s="3" t="s">
        <v>999</v>
      </c>
      <c r="B213" s="3" t="s">
        <v>497</v>
      </c>
      <c r="C213" s="36" t="s">
        <v>1282</v>
      </c>
      <c r="D213" s="36" t="s">
        <v>1264</v>
      </c>
      <c r="E213" s="3" t="s">
        <v>498</v>
      </c>
      <c r="F213" s="3" t="s">
        <v>80</v>
      </c>
      <c r="G213" s="4" t="s">
        <v>1001</v>
      </c>
      <c r="H213" s="3" t="s">
        <v>85</v>
      </c>
      <c r="I213" s="12">
        <v>44196</v>
      </c>
      <c r="J213" s="12">
        <v>44196</v>
      </c>
      <c r="K213" s="12">
        <v>45291</v>
      </c>
      <c r="L213" s="3">
        <v>1.1200000000000001</v>
      </c>
      <c r="M213" s="3" t="s">
        <v>680</v>
      </c>
      <c r="N213" s="3">
        <v>0.95</v>
      </c>
      <c r="O213" s="3" t="s">
        <v>1120</v>
      </c>
      <c r="Q213" s="3">
        <v>98</v>
      </c>
    </row>
    <row r="214" spans="1:17" x14ac:dyDescent="0.2">
      <c r="A214" s="3" t="s">
        <v>999</v>
      </c>
      <c r="B214" s="3" t="s">
        <v>499</v>
      </c>
      <c r="C214" s="36" t="s">
        <v>1257</v>
      </c>
      <c r="D214" s="36" t="s">
        <v>1258</v>
      </c>
      <c r="E214" s="3" t="s">
        <v>500</v>
      </c>
      <c r="F214" s="3" t="s">
        <v>80</v>
      </c>
      <c r="G214" s="4" t="s">
        <v>1001</v>
      </c>
      <c r="H214" s="4" t="s">
        <v>85</v>
      </c>
      <c r="I214" s="12">
        <v>44196</v>
      </c>
      <c r="J214" s="12">
        <v>44196</v>
      </c>
      <c r="K214" s="12">
        <v>45291</v>
      </c>
      <c r="L214" s="3">
        <v>2.91</v>
      </c>
      <c r="O214" s="3" t="s">
        <v>1118</v>
      </c>
      <c r="Q214" s="3">
        <v>98</v>
      </c>
    </row>
    <row r="215" spans="1:17" x14ac:dyDescent="0.2">
      <c r="A215" s="3" t="s">
        <v>999</v>
      </c>
      <c r="B215" s="3" t="s">
        <v>501</v>
      </c>
      <c r="C215" s="36" t="s">
        <v>1259</v>
      </c>
      <c r="D215" s="36" t="s">
        <v>1260</v>
      </c>
      <c r="E215" s="3" t="s">
        <v>502</v>
      </c>
      <c r="F215" s="3" t="s">
        <v>80</v>
      </c>
      <c r="G215" s="4" t="s">
        <v>1001</v>
      </c>
      <c r="H215" s="4" t="s">
        <v>85</v>
      </c>
      <c r="I215" s="12">
        <v>44196</v>
      </c>
      <c r="J215" s="12">
        <v>44196</v>
      </c>
      <c r="K215" s="12">
        <v>45291</v>
      </c>
      <c r="L215" s="3">
        <v>2.35</v>
      </c>
      <c r="O215" s="3" t="s">
        <v>1118</v>
      </c>
      <c r="Q215" s="3">
        <v>98</v>
      </c>
    </row>
    <row r="216" spans="1:17" x14ac:dyDescent="0.2">
      <c r="A216" s="3" t="s">
        <v>999</v>
      </c>
      <c r="B216" s="3" t="s">
        <v>503</v>
      </c>
      <c r="C216" s="36" t="s">
        <v>1269</v>
      </c>
      <c r="D216" s="36" t="s">
        <v>1262</v>
      </c>
      <c r="E216" s="3" t="s">
        <v>504</v>
      </c>
      <c r="F216" s="3" t="s">
        <v>80</v>
      </c>
      <c r="G216" s="4" t="s">
        <v>1001</v>
      </c>
      <c r="H216" s="4" t="s">
        <v>85</v>
      </c>
      <c r="I216" s="12">
        <v>44196</v>
      </c>
      <c r="J216" s="12">
        <v>44196</v>
      </c>
      <c r="K216" s="12">
        <v>45291</v>
      </c>
      <c r="L216" s="3">
        <v>7.42</v>
      </c>
      <c r="O216" s="3" t="s">
        <v>1118</v>
      </c>
      <c r="Q216" s="3">
        <v>98</v>
      </c>
    </row>
    <row r="217" spans="1:17" x14ac:dyDescent="0.2">
      <c r="A217" s="3" t="s">
        <v>999</v>
      </c>
      <c r="B217" s="3" t="s">
        <v>505</v>
      </c>
      <c r="C217" s="36" t="s">
        <v>1270</v>
      </c>
      <c r="D217" s="36" t="s">
        <v>1264</v>
      </c>
      <c r="E217" s="3" t="s">
        <v>506</v>
      </c>
      <c r="F217" s="3" t="s">
        <v>80</v>
      </c>
      <c r="G217" s="4" t="s">
        <v>1001</v>
      </c>
      <c r="H217" s="4" t="s">
        <v>85</v>
      </c>
      <c r="I217" s="12">
        <v>44196</v>
      </c>
      <c r="J217" s="12">
        <v>44196</v>
      </c>
      <c r="K217" s="12">
        <v>45291</v>
      </c>
      <c r="L217" s="3">
        <v>13.35</v>
      </c>
      <c r="O217" s="3" t="s">
        <v>1118</v>
      </c>
      <c r="Q217" s="3">
        <v>98</v>
      </c>
    </row>
    <row r="218" spans="1:17" x14ac:dyDescent="0.2">
      <c r="A218" s="3" t="s">
        <v>999</v>
      </c>
      <c r="B218" s="3" t="s">
        <v>507</v>
      </c>
      <c r="C218" s="36" t="s">
        <v>1284</v>
      </c>
      <c r="D218" s="36" t="s">
        <v>1262</v>
      </c>
      <c r="E218" s="3" t="s">
        <v>508</v>
      </c>
      <c r="F218" s="3" t="s">
        <v>80</v>
      </c>
      <c r="G218" s="4" t="s">
        <v>1001</v>
      </c>
      <c r="H218" s="3" t="s">
        <v>85</v>
      </c>
      <c r="I218" s="12">
        <v>43648</v>
      </c>
      <c r="J218" s="12">
        <v>43648</v>
      </c>
      <c r="K218" s="12">
        <v>45291</v>
      </c>
      <c r="L218" s="3">
        <v>1.88</v>
      </c>
      <c r="M218" s="3" t="s">
        <v>680</v>
      </c>
      <c r="N218" s="3">
        <v>1.6</v>
      </c>
      <c r="O218" s="3" t="s">
        <v>1120</v>
      </c>
      <c r="Q218" s="3">
        <v>99</v>
      </c>
    </row>
    <row r="219" spans="1:17" x14ac:dyDescent="0.2">
      <c r="A219" s="3" t="s">
        <v>999</v>
      </c>
      <c r="B219" s="3" t="s">
        <v>509</v>
      </c>
      <c r="C219" s="36" t="s">
        <v>1284</v>
      </c>
      <c r="D219" s="36" t="s">
        <v>1262</v>
      </c>
      <c r="E219" s="3" t="s">
        <v>510</v>
      </c>
      <c r="F219" s="3" t="s">
        <v>80</v>
      </c>
      <c r="G219" s="4" t="s">
        <v>1001</v>
      </c>
      <c r="H219" s="4" t="s">
        <v>85</v>
      </c>
      <c r="I219" s="12">
        <v>44196</v>
      </c>
      <c r="J219" s="12">
        <v>44196</v>
      </c>
      <c r="K219" s="12">
        <v>45291</v>
      </c>
      <c r="L219" s="3">
        <v>13.81</v>
      </c>
      <c r="O219" s="3" t="s">
        <v>1118</v>
      </c>
      <c r="Q219" s="3">
        <v>98</v>
      </c>
    </row>
    <row r="220" spans="1:17" x14ac:dyDescent="0.2">
      <c r="A220" s="3" t="s">
        <v>999</v>
      </c>
      <c r="B220" s="3" t="s">
        <v>511</v>
      </c>
      <c r="C220" s="36" t="s">
        <v>1279</v>
      </c>
      <c r="D220" s="36" t="s">
        <v>1264</v>
      </c>
      <c r="E220" s="3" t="s">
        <v>512</v>
      </c>
      <c r="F220" s="3" t="s">
        <v>80</v>
      </c>
      <c r="G220" s="4" t="s">
        <v>1001</v>
      </c>
      <c r="H220" s="4" t="s">
        <v>85</v>
      </c>
      <c r="I220" s="12">
        <v>44196</v>
      </c>
      <c r="J220" s="12">
        <v>44196</v>
      </c>
      <c r="K220" s="12">
        <v>45291</v>
      </c>
      <c r="L220" s="3">
        <v>7.41</v>
      </c>
      <c r="O220" s="3" t="s">
        <v>1118</v>
      </c>
      <c r="Q220" s="3">
        <v>98</v>
      </c>
    </row>
    <row r="221" spans="1:17" x14ac:dyDescent="0.2">
      <c r="A221" s="3" t="s">
        <v>999</v>
      </c>
      <c r="B221" s="3" t="s">
        <v>513</v>
      </c>
      <c r="C221" s="36" t="s">
        <v>1274</v>
      </c>
      <c r="D221" s="36" t="s">
        <v>1262</v>
      </c>
      <c r="E221" s="3" t="s">
        <v>514</v>
      </c>
      <c r="F221" s="3" t="s">
        <v>80</v>
      </c>
      <c r="G221" s="4" t="s">
        <v>1001</v>
      </c>
      <c r="H221" s="3" t="s">
        <v>85</v>
      </c>
      <c r="I221" s="12">
        <v>44196</v>
      </c>
      <c r="J221" s="12">
        <v>44196</v>
      </c>
      <c r="K221" s="12">
        <v>45291</v>
      </c>
      <c r="L221" s="3">
        <v>9.5500000000000007</v>
      </c>
      <c r="M221" s="3" t="s">
        <v>680</v>
      </c>
      <c r="N221" s="3">
        <v>8.1199999999999992</v>
      </c>
      <c r="O221" s="3" t="s">
        <v>1120</v>
      </c>
      <c r="Q221" s="3">
        <v>98</v>
      </c>
    </row>
    <row r="222" spans="1:17" x14ac:dyDescent="0.2">
      <c r="A222" s="3" t="s">
        <v>999</v>
      </c>
      <c r="B222" s="3" t="s">
        <v>515</v>
      </c>
      <c r="C222" s="36" t="s">
        <v>1274</v>
      </c>
      <c r="D222" s="36" t="s">
        <v>1262</v>
      </c>
      <c r="E222" s="3" t="s">
        <v>516</v>
      </c>
      <c r="F222" s="3" t="s">
        <v>80</v>
      </c>
      <c r="G222" s="4" t="s">
        <v>1001</v>
      </c>
      <c r="H222" s="3" t="s">
        <v>85</v>
      </c>
      <c r="I222" s="12">
        <v>44196</v>
      </c>
      <c r="J222" s="12">
        <v>44196</v>
      </c>
      <c r="K222" s="12">
        <v>45291</v>
      </c>
      <c r="L222" s="3">
        <v>8.66</v>
      </c>
      <c r="O222" s="3" t="s">
        <v>1118</v>
      </c>
      <c r="Q222" s="3">
        <v>98</v>
      </c>
    </row>
    <row r="223" spans="1:17" x14ac:dyDescent="0.2">
      <c r="A223" s="3" t="s">
        <v>999</v>
      </c>
      <c r="B223" s="3" t="s">
        <v>517</v>
      </c>
      <c r="C223" s="36" t="s">
        <v>1281</v>
      </c>
      <c r="D223" s="36" t="s">
        <v>1260</v>
      </c>
      <c r="E223" s="3" t="s">
        <v>518</v>
      </c>
      <c r="F223" s="3" t="s">
        <v>80</v>
      </c>
      <c r="G223" s="4" t="s">
        <v>1001</v>
      </c>
      <c r="H223" s="4" t="s">
        <v>85</v>
      </c>
      <c r="I223" s="12">
        <v>44196</v>
      </c>
      <c r="J223" s="12">
        <v>44196</v>
      </c>
      <c r="K223" s="12">
        <v>45291</v>
      </c>
      <c r="L223" s="3">
        <v>7.73</v>
      </c>
      <c r="O223" s="3" t="s">
        <v>1118</v>
      </c>
      <c r="Q223" s="3">
        <v>98</v>
      </c>
    </row>
    <row r="224" spans="1:17" x14ac:dyDescent="0.2">
      <c r="A224" s="3" t="s">
        <v>999</v>
      </c>
      <c r="B224" s="3" t="s">
        <v>519</v>
      </c>
      <c r="C224" s="36" t="s">
        <v>1259</v>
      </c>
      <c r="D224" s="36" t="s">
        <v>1260</v>
      </c>
      <c r="E224" s="3" t="s">
        <v>520</v>
      </c>
      <c r="F224" s="3" t="s">
        <v>80</v>
      </c>
      <c r="G224" s="4" t="s">
        <v>1001</v>
      </c>
      <c r="H224" s="3" t="s">
        <v>85</v>
      </c>
      <c r="I224" s="12">
        <v>43648</v>
      </c>
      <c r="J224" s="12">
        <v>43648</v>
      </c>
      <c r="K224" s="12">
        <v>45291</v>
      </c>
      <c r="L224" s="3">
        <v>15.2</v>
      </c>
      <c r="M224" s="3" t="s">
        <v>680</v>
      </c>
      <c r="N224" s="3">
        <v>12.92</v>
      </c>
      <c r="O224" s="3" t="s">
        <v>1120</v>
      </c>
      <c r="Q224" s="3">
        <v>98</v>
      </c>
    </row>
    <row r="225" spans="1:17" x14ac:dyDescent="0.2">
      <c r="A225" s="3" t="s">
        <v>999</v>
      </c>
      <c r="B225" s="3" t="s">
        <v>521</v>
      </c>
      <c r="C225" s="36" t="s">
        <v>1284</v>
      </c>
      <c r="D225" s="36" t="s">
        <v>1262</v>
      </c>
      <c r="E225" s="3" t="s">
        <v>522</v>
      </c>
      <c r="F225" s="3" t="s">
        <v>80</v>
      </c>
      <c r="G225" s="4" t="s">
        <v>1001</v>
      </c>
      <c r="H225" s="4" t="s">
        <v>85</v>
      </c>
      <c r="I225" s="12">
        <v>44196</v>
      </c>
      <c r="J225" s="12">
        <v>44196</v>
      </c>
      <c r="K225" s="12">
        <v>45291</v>
      </c>
      <c r="L225" s="3">
        <v>8.5500000000000007</v>
      </c>
      <c r="O225" s="3" t="s">
        <v>1118</v>
      </c>
      <c r="Q225" s="3">
        <v>98</v>
      </c>
    </row>
    <row r="226" spans="1:17" x14ac:dyDescent="0.2">
      <c r="A226" s="3" t="s">
        <v>999</v>
      </c>
      <c r="B226" s="3" t="s">
        <v>523</v>
      </c>
      <c r="C226" s="36" t="s">
        <v>1263</v>
      </c>
      <c r="D226" s="36" t="s">
        <v>1264</v>
      </c>
      <c r="E226" s="3" t="s">
        <v>524</v>
      </c>
      <c r="F226" s="3" t="s">
        <v>80</v>
      </c>
      <c r="G226" s="4" t="s">
        <v>1117</v>
      </c>
      <c r="H226" s="3" t="s">
        <v>85</v>
      </c>
      <c r="I226" s="12">
        <v>43648</v>
      </c>
      <c r="J226" s="12">
        <v>43648</v>
      </c>
      <c r="K226" s="12">
        <v>45291</v>
      </c>
      <c r="L226" s="3">
        <v>101.85</v>
      </c>
      <c r="M226" s="3" t="s">
        <v>680</v>
      </c>
      <c r="N226" s="3">
        <v>86.57</v>
      </c>
      <c r="O226" s="3" t="s">
        <v>1120</v>
      </c>
      <c r="Q226" s="3">
        <v>100</v>
      </c>
    </row>
    <row r="227" spans="1:17" x14ac:dyDescent="0.2">
      <c r="A227" s="3" t="s">
        <v>999</v>
      </c>
      <c r="B227" s="3" t="s">
        <v>525</v>
      </c>
      <c r="C227" s="36" t="s">
        <v>1263</v>
      </c>
      <c r="D227" s="36" t="s">
        <v>1264</v>
      </c>
      <c r="E227" s="3" t="s">
        <v>526</v>
      </c>
      <c r="F227" s="3" t="s">
        <v>80</v>
      </c>
      <c r="G227" s="4" t="s">
        <v>1001</v>
      </c>
      <c r="H227" s="3" t="s">
        <v>85</v>
      </c>
      <c r="I227" s="12">
        <v>44196</v>
      </c>
      <c r="J227" s="12">
        <v>44196</v>
      </c>
      <c r="K227" s="12">
        <v>45291</v>
      </c>
      <c r="L227" s="3">
        <v>11.31</v>
      </c>
      <c r="O227" s="3" t="s">
        <v>1118</v>
      </c>
      <c r="Q227" s="3">
        <v>98</v>
      </c>
    </row>
    <row r="228" spans="1:17" x14ac:dyDescent="0.2">
      <c r="A228" s="3" t="s">
        <v>999</v>
      </c>
      <c r="B228" s="3" t="s">
        <v>527</v>
      </c>
      <c r="C228" s="36" t="s">
        <v>1272</v>
      </c>
      <c r="D228" s="36" t="s">
        <v>1258</v>
      </c>
      <c r="E228" s="3" t="s">
        <v>528</v>
      </c>
      <c r="F228" s="3" t="s">
        <v>80</v>
      </c>
      <c r="G228" s="4" t="s">
        <v>1117</v>
      </c>
      <c r="H228" s="3" t="s">
        <v>85</v>
      </c>
      <c r="I228" s="12">
        <v>44196</v>
      </c>
      <c r="J228" s="12">
        <v>44196</v>
      </c>
      <c r="K228" s="12">
        <v>45291</v>
      </c>
      <c r="L228" s="3">
        <v>1.35</v>
      </c>
      <c r="M228" s="3" t="s">
        <v>680</v>
      </c>
      <c r="N228" s="3">
        <v>1.1499999999999999</v>
      </c>
      <c r="O228" s="3" t="s">
        <v>1120</v>
      </c>
      <c r="Q228" s="3">
        <v>98</v>
      </c>
    </row>
    <row r="229" spans="1:17" x14ac:dyDescent="0.2">
      <c r="A229" s="3" t="s">
        <v>999</v>
      </c>
      <c r="B229" s="3" t="s">
        <v>529</v>
      </c>
      <c r="C229" s="36" t="s">
        <v>1278</v>
      </c>
      <c r="D229" s="36" t="s">
        <v>1260</v>
      </c>
      <c r="E229" s="3" t="s">
        <v>530</v>
      </c>
      <c r="F229" s="3" t="s">
        <v>80</v>
      </c>
      <c r="G229" s="4" t="s">
        <v>1001</v>
      </c>
      <c r="H229" s="4" t="s">
        <v>85</v>
      </c>
      <c r="I229" s="12">
        <v>44196</v>
      </c>
      <c r="J229" s="12">
        <v>44196</v>
      </c>
      <c r="K229" s="12">
        <v>45291</v>
      </c>
      <c r="L229" s="3">
        <v>9.2799999999999994</v>
      </c>
      <c r="O229" s="3" t="s">
        <v>1118</v>
      </c>
      <c r="Q229" s="3">
        <v>98</v>
      </c>
    </row>
    <row r="230" spans="1:17" x14ac:dyDescent="0.2">
      <c r="A230" s="3" t="s">
        <v>999</v>
      </c>
      <c r="B230" s="3" t="s">
        <v>531</v>
      </c>
      <c r="C230" s="36" t="s">
        <v>1274</v>
      </c>
      <c r="D230" s="36" t="s">
        <v>1262</v>
      </c>
      <c r="E230" s="3" t="s">
        <v>532</v>
      </c>
      <c r="F230" s="3" t="s">
        <v>80</v>
      </c>
      <c r="G230" s="4" t="s">
        <v>1001</v>
      </c>
      <c r="H230" s="4" t="s">
        <v>85</v>
      </c>
      <c r="I230" s="12">
        <v>44196</v>
      </c>
      <c r="J230" s="12">
        <v>44196</v>
      </c>
      <c r="K230" s="12">
        <v>45291</v>
      </c>
      <c r="L230" s="3">
        <v>2.41</v>
      </c>
      <c r="O230" s="3" t="s">
        <v>1118</v>
      </c>
      <c r="Q230" s="3">
        <v>98</v>
      </c>
    </row>
    <row r="231" spans="1:17" x14ac:dyDescent="0.2">
      <c r="A231" s="3" t="s">
        <v>999</v>
      </c>
      <c r="B231" s="3" t="s">
        <v>533</v>
      </c>
      <c r="C231" s="36" t="s">
        <v>1285</v>
      </c>
      <c r="D231" s="36" t="s">
        <v>1262</v>
      </c>
      <c r="E231" s="3" t="s">
        <v>534</v>
      </c>
      <c r="F231" s="3" t="s">
        <v>80</v>
      </c>
      <c r="G231" s="4" t="s">
        <v>1001</v>
      </c>
      <c r="H231" s="4" t="s">
        <v>85</v>
      </c>
      <c r="I231" s="12">
        <v>44196</v>
      </c>
      <c r="J231" s="12">
        <v>44196</v>
      </c>
      <c r="K231" s="12">
        <v>45291</v>
      </c>
      <c r="L231" s="3">
        <v>20.440000000000001</v>
      </c>
      <c r="O231" s="3" t="s">
        <v>1118</v>
      </c>
      <c r="Q231" s="3">
        <v>98</v>
      </c>
    </row>
    <row r="232" spans="1:17" x14ac:dyDescent="0.2">
      <c r="A232" s="3" t="s">
        <v>999</v>
      </c>
      <c r="B232" s="3" t="s">
        <v>535</v>
      </c>
      <c r="C232" s="36" t="s">
        <v>1269</v>
      </c>
      <c r="D232" s="36" t="s">
        <v>1262</v>
      </c>
      <c r="E232" s="3" t="s">
        <v>536</v>
      </c>
      <c r="F232" s="3" t="s">
        <v>80</v>
      </c>
      <c r="G232" s="4" t="s">
        <v>1001</v>
      </c>
      <c r="H232" s="4" t="s">
        <v>85</v>
      </c>
      <c r="I232" s="12">
        <v>44196</v>
      </c>
      <c r="J232" s="12">
        <v>44196</v>
      </c>
      <c r="K232" s="12">
        <v>45291</v>
      </c>
      <c r="L232" s="3">
        <v>9.17</v>
      </c>
      <c r="O232" s="3" t="s">
        <v>1118</v>
      </c>
      <c r="Q232" s="3">
        <v>98</v>
      </c>
    </row>
    <row r="233" spans="1:17" x14ac:dyDescent="0.2">
      <c r="A233" s="3" t="s">
        <v>999</v>
      </c>
      <c r="B233" s="3" t="s">
        <v>537</v>
      </c>
      <c r="C233" s="36" t="s">
        <v>1278</v>
      </c>
      <c r="D233" s="36" t="s">
        <v>1260</v>
      </c>
      <c r="E233" s="3" t="s">
        <v>538</v>
      </c>
      <c r="F233" s="3" t="s">
        <v>80</v>
      </c>
      <c r="G233" s="4" t="s">
        <v>1001</v>
      </c>
      <c r="H233" s="3" t="s">
        <v>85</v>
      </c>
      <c r="I233" s="12">
        <v>44196</v>
      </c>
      <c r="J233" s="12">
        <v>44196</v>
      </c>
      <c r="K233" s="12">
        <v>45291</v>
      </c>
      <c r="L233" s="3">
        <v>13.73</v>
      </c>
      <c r="O233" s="3" t="s">
        <v>1118</v>
      </c>
      <c r="Q233" s="3">
        <v>98</v>
      </c>
    </row>
    <row r="234" spans="1:17" x14ac:dyDescent="0.2">
      <c r="A234" s="3" t="s">
        <v>999</v>
      </c>
      <c r="B234" s="3" t="s">
        <v>539</v>
      </c>
      <c r="C234" s="36" t="s">
        <v>1259</v>
      </c>
      <c r="D234" s="36" t="s">
        <v>1262</v>
      </c>
      <c r="E234" s="3" t="s">
        <v>540</v>
      </c>
      <c r="F234" s="3" t="s">
        <v>80</v>
      </c>
      <c r="G234" s="4" t="s">
        <v>1001</v>
      </c>
      <c r="H234" s="4" t="s">
        <v>85</v>
      </c>
      <c r="I234" s="12">
        <v>44196</v>
      </c>
      <c r="J234" s="12">
        <v>44196</v>
      </c>
      <c r="K234" s="12">
        <v>45291</v>
      </c>
      <c r="L234" s="3">
        <v>8.19</v>
      </c>
      <c r="O234" s="3" t="s">
        <v>1118</v>
      </c>
      <c r="Q234" s="3">
        <v>98</v>
      </c>
    </row>
    <row r="235" spans="1:17" x14ac:dyDescent="0.2">
      <c r="A235" s="3" t="s">
        <v>999</v>
      </c>
      <c r="B235" s="3" t="s">
        <v>541</v>
      </c>
      <c r="C235" s="36" t="s">
        <v>1269</v>
      </c>
      <c r="D235" s="36" t="s">
        <v>1262</v>
      </c>
      <c r="E235" s="3" t="s">
        <v>542</v>
      </c>
      <c r="F235" s="3" t="s">
        <v>80</v>
      </c>
      <c r="G235" s="4" t="s">
        <v>1001</v>
      </c>
      <c r="H235" s="4" t="s">
        <v>85</v>
      </c>
      <c r="I235" s="12">
        <v>44196</v>
      </c>
      <c r="J235" s="12">
        <v>44196</v>
      </c>
      <c r="K235" s="12">
        <v>45291</v>
      </c>
      <c r="L235" s="3">
        <v>19.899999999999999</v>
      </c>
      <c r="O235" s="3" t="s">
        <v>1118</v>
      </c>
      <c r="Q235" s="3">
        <v>98</v>
      </c>
    </row>
    <row r="236" spans="1:17" x14ac:dyDescent="0.2">
      <c r="A236" s="3" t="s">
        <v>999</v>
      </c>
      <c r="B236" s="3" t="s">
        <v>543</v>
      </c>
      <c r="C236" s="36" t="s">
        <v>1261</v>
      </c>
      <c r="D236" s="36" t="s">
        <v>1258</v>
      </c>
      <c r="E236" s="3" t="s">
        <v>544</v>
      </c>
      <c r="F236" s="3" t="s">
        <v>80</v>
      </c>
      <c r="G236" s="4" t="s">
        <v>1001</v>
      </c>
      <c r="H236" s="4" t="s">
        <v>85</v>
      </c>
      <c r="I236" s="12">
        <v>44196</v>
      </c>
      <c r="J236" s="12">
        <v>44196</v>
      </c>
      <c r="K236" s="12">
        <v>45291</v>
      </c>
      <c r="L236" s="3">
        <v>2.0699999999999998</v>
      </c>
      <c r="O236" s="3" t="s">
        <v>1118</v>
      </c>
      <c r="Q236" s="3">
        <v>98</v>
      </c>
    </row>
    <row r="237" spans="1:17" x14ac:dyDescent="0.2">
      <c r="A237" s="3" t="s">
        <v>999</v>
      </c>
      <c r="B237" s="3" t="s">
        <v>545</v>
      </c>
      <c r="C237" s="36" t="s">
        <v>1275</v>
      </c>
      <c r="D237" s="36" t="s">
        <v>1264</v>
      </c>
      <c r="E237" s="3" t="s">
        <v>546</v>
      </c>
      <c r="F237" s="3" t="s">
        <v>80</v>
      </c>
      <c r="G237" s="4" t="s">
        <v>1001</v>
      </c>
      <c r="H237" s="4" t="s">
        <v>85</v>
      </c>
      <c r="I237" s="12">
        <v>44196</v>
      </c>
      <c r="J237" s="12">
        <v>44196</v>
      </c>
      <c r="K237" s="12">
        <v>45291</v>
      </c>
      <c r="L237" s="3">
        <v>11.53</v>
      </c>
      <c r="O237" s="3" t="s">
        <v>1118</v>
      </c>
      <c r="Q237" s="3">
        <v>98</v>
      </c>
    </row>
    <row r="238" spans="1:17" x14ac:dyDescent="0.2">
      <c r="A238" s="3" t="s">
        <v>999</v>
      </c>
      <c r="B238" s="3" t="s">
        <v>547</v>
      </c>
      <c r="C238" s="36" t="s">
        <v>1284</v>
      </c>
      <c r="D238" s="36" t="s">
        <v>1262</v>
      </c>
      <c r="E238" s="3" t="s">
        <v>548</v>
      </c>
      <c r="F238" s="3" t="s">
        <v>80</v>
      </c>
      <c r="G238" s="4" t="s">
        <v>1001</v>
      </c>
      <c r="H238" s="4" t="s">
        <v>85</v>
      </c>
      <c r="I238" s="12">
        <v>44196</v>
      </c>
      <c r="J238" s="12">
        <v>44196</v>
      </c>
      <c r="K238" s="12">
        <v>45291</v>
      </c>
      <c r="L238" s="3">
        <v>10.02</v>
      </c>
      <c r="O238" s="3" t="s">
        <v>1118</v>
      </c>
      <c r="Q238" s="3">
        <v>98</v>
      </c>
    </row>
    <row r="239" spans="1:17" x14ac:dyDescent="0.2">
      <c r="A239" s="3" t="s">
        <v>999</v>
      </c>
      <c r="B239" s="3" t="s">
        <v>549</v>
      </c>
      <c r="C239" s="36" t="s">
        <v>1288</v>
      </c>
      <c r="D239" s="36" t="s">
        <v>1258</v>
      </c>
      <c r="E239" s="3" t="s">
        <v>550</v>
      </c>
      <c r="F239" s="3" t="s">
        <v>80</v>
      </c>
      <c r="G239" s="4" t="s">
        <v>1001</v>
      </c>
      <c r="H239" s="3" t="s">
        <v>85</v>
      </c>
      <c r="I239" s="12">
        <v>44196</v>
      </c>
      <c r="J239" s="12">
        <v>44196</v>
      </c>
      <c r="K239" s="12">
        <v>45291</v>
      </c>
      <c r="L239" s="3">
        <v>1.65</v>
      </c>
      <c r="O239" s="3" t="s">
        <v>1118</v>
      </c>
      <c r="Q239" s="3">
        <v>98</v>
      </c>
    </row>
    <row r="240" spans="1:17" x14ac:dyDescent="0.2">
      <c r="A240" s="3" t="s">
        <v>999</v>
      </c>
      <c r="B240" s="3" t="s">
        <v>551</v>
      </c>
      <c r="C240" s="36" t="s">
        <v>1283</v>
      </c>
      <c r="D240" s="36" t="s">
        <v>1264</v>
      </c>
      <c r="E240" s="3" t="s">
        <v>552</v>
      </c>
      <c r="F240" s="3" t="s">
        <v>80</v>
      </c>
      <c r="G240" s="4" t="s">
        <v>1001</v>
      </c>
      <c r="H240" s="4" t="s">
        <v>85</v>
      </c>
      <c r="I240" s="12">
        <v>44196</v>
      </c>
      <c r="J240" s="12">
        <v>44196</v>
      </c>
      <c r="K240" s="12">
        <v>45291</v>
      </c>
      <c r="L240" s="3">
        <v>21.7</v>
      </c>
      <c r="O240" s="3" t="s">
        <v>1118</v>
      </c>
      <c r="Q240" s="3">
        <v>98</v>
      </c>
    </row>
    <row r="241" spans="1:17" x14ac:dyDescent="0.2">
      <c r="A241" s="3" t="s">
        <v>999</v>
      </c>
      <c r="B241" s="3" t="s">
        <v>553</v>
      </c>
      <c r="C241" s="36" t="s">
        <v>1281</v>
      </c>
      <c r="D241" s="36" t="s">
        <v>1264</v>
      </c>
      <c r="E241" s="3" t="s">
        <v>554</v>
      </c>
      <c r="F241" s="3" t="s">
        <v>80</v>
      </c>
      <c r="G241" s="4" t="s">
        <v>1001</v>
      </c>
      <c r="H241" s="4" t="s">
        <v>85</v>
      </c>
      <c r="I241" s="12">
        <v>44196</v>
      </c>
      <c r="J241" s="12">
        <v>44196</v>
      </c>
      <c r="K241" s="12">
        <v>45291</v>
      </c>
      <c r="L241" s="3">
        <v>10.71</v>
      </c>
      <c r="O241" s="3" t="s">
        <v>1118</v>
      </c>
      <c r="Q241" s="3">
        <v>98</v>
      </c>
    </row>
    <row r="242" spans="1:17" x14ac:dyDescent="0.2">
      <c r="A242" s="3" t="s">
        <v>999</v>
      </c>
      <c r="B242" s="3" t="s">
        <v>555</v>
      </c>
      <c r="C242" s="36" t="s">
        <v>1286</v>
      </c>
      <c r="D242" s="36" t="s">
        <v>1262</v>
      </c>
      <c r="E242" s="3" t="s">
        <v>556</v>
      </c>
      <c r="F242" s="3" t="s">
        <v>80</v>
      </c>
      <c r="G242" s="4" t="s">
        <v>1001</v>
      </c>
      <c r="H242" s="4" t="s">
        <v>85</v>
      </c>
      <c r="I242" s="12">
        <v>44196</v>
      </c>
      <c r="J242" s="12">
        <v>44196</v>
      </c>
      <c r="K242" s="12">
        <v>45291</v>
      </c>
      <c r="L242" s="3">
        <v>2.08</v>
      </c>
      <c r="O242" s="3" t="s">
        <v>1118</v>
      </c>
      <c r="Q242" s="3">
        <v>98</v>
      </c>
    </row>
    <row r="243" spans="1:17" x14ac:dyDescent="0.2">
      <c r="A243" s="3" t="s">
        <v>999</v>
      </c>
      <c r="B243" s="3" t="s">
        <v>557</v>
      </c>
      <c r="C243" s="36" t="s">
        <v>1269</v>
      </c>
      <c r="D243" s="36" t="s">
        <v>1262</v>
      </c>
      <c r="E243" s="3" t="s">
        <v>558</v>
      </c>
      <c r="F243" s="3" t="s">
        <v>80</v>
      </c>
      <c r="G243" s="4" t="s">
        <v>1001</v>
      </c>
      <c r="H243" s="4" t="s">
        <v>85</v>
      </c>
      <c r="I243" s="12">
        <v>44196</v>
      </c>
      <c r="J243" s="12">
        <v>44196</v>
      </c>
      <c r="K243" s="12">
        <v>45291</v>
      </c>
      <c r="L243" s="3">
        <v>3.1</v>
      </c>
      <c r="O243" s="3" t="s">
        <v>1118</v>
      </c>
      <c r="Q243" s="3">
        <v>98</v>
      </c>
    </row>
    <row r="244" spans="1:17" x14ac:dyDescent="0.2">
      <c r="A244" s="3" t="s">
        <v>999</v>
      </c>
      <c r="B244" s="3" t="s">
        <v>559</v>
      </c>
      <c r="C244" s="36" t="s">
        <v>1284</v>
      </c>
      <c r="D244" s="36" t="s">
        <v>1262</v>
      </c>
      <c r="E244" s="3" t="s">
        <v>560</v>
      </c>
      <c r="F244" s="3" t="s">
        <v>80</v>
      </c>
      <c r="G244" s="4" t="s">
        <v>1001</v>
      </c>
      <c r="H244" s="4" t="s">
        <v>85</v>
      </c>
      <c r="I244" s="12">
        <v>44196</v>
      </c>
      <c r="J244" s="12">
        <v>44196</v>
      </c>
      <c r="K244" s="12">
        <v>45291</v>
      </c>
      <c r="L244" s="3">
        <v>11.12</v>
      </c>
      <c r="O244" s="3" t="s">
        <v>1118</v>
      </c>
      <c r="Q244" s="3">
        <v>98</v>
      </c>
    </row>
    <row r="245" spans="1:17" x14ac:dyDescent="0.2">
      <c r="A245" s="3" t="s">
        <v>999</v>
      </c>
      <c r="B245" s="3" t="s">
        <v>561</v>
      </c>
      <c r="C245" s="36" t="s">
        <v>1283</v>
      </c>
      <c r="D245" s="36" t="s">
        <v>1264</v>
      </c>
      <c r="E245" s="3" t="s">
        <v>562</v>
      </c>
      <c r="F245" s="3" t="s">
        <v>80</v>
      </c>
      <c r="G245" s="4" t="s">
        <v>1001</v>
      </c>
      <c r="H245" s="3" t="s">
        <v>85</v>
      </c>
      <c r="I245" s="12">
        <v>43648</v>
      </c>
      <c r="J245" s="12">
        <v>43648</v>
      </c>
      <c r="K245" s="12">
        <v>45291</v>
      </c>
      <c r="L245" s="3">
        <v>3.6</v>
      </c>
      <c r="M245" s="3" t="s">
        <v>680</v>
      </c>
      <c r="N245" s="3">
        <v>3.06</v>
      </c>
      <c r="O245" s="3" t="s">
        <v>1120</v>
      </c>
      <c r="Q245" s="3">
        <v>98</v>
      </c>
    </row>
    <row r="246" spans="1:17" x14ac:dyDescent="0.2">
      <c r="A246" s="3" t="s">
        <v>999</v>
      </c>
      <c r="B246" s="3" t="s">
        <v>563</v>
      </c>
      <c r="C246" s="36" t="s">
        <v>1269</v>
      </c>
      <c r="D246" s="36" t="s">
        <v>1262</v>
      </c>
      <c r="E246" s="3" t="s">
        <v>564</v>
      </c>
      <c r="F246" s="3" t="s">
        <v>80</v>
      </c>
      <c r="G246" s="4" t="s">
        <v>1001</v>
      </c>
      <c r="H246" s="4" t="s">
        <v>85</v>
      </c>
      <c r="I246" s="12">
        <v>44196</v>
      </c>
      <c r="J246" s="12">
        <v>44196</v>
      </c>
      <c r="K246" s="12">
        <v>45291</v>
      </c>
      <c r="L246" s="3">
        <v>0.89</v>
      </c>
      <c r="O246" s="3" t="s">
        <v>1118</v>
      </c>
      <c r="Q246" s="3">
        <v>98</v>
      </c>
    </row>
    <row r="247" spans="1:17" x14ac:dyDescent="0.2">
      <c r="A247" s="3" t="s">
        <v>999</v>
      </c>
      <c r="B247" s="3" t="s">
        <v>565</v>
      </c>
      <c r="C247" s="36" t="s">
        <v>1273</v>
      </c>
      <c r="D247" s="36" t="s">
        <v>1264</v>
      </c>
      <c r="E247" s="3" t="s">
        <v>566</v>
      </c>
      <c r="F247" s="3" t="s">
        <v>80</v>
      </c>
      <c r="G247" s="4" t="s">
        <v>1001</v>
      </c>
      <c r="H247" s="4" t="s">
        <v>85</v>
      </c>
      <c r="I247" s="12">
        <v>41640</v>
      </c>
      <c r="J247" s="12">
        <v>41640</v>
      </c>
      <c r="K247" s="12">
        <v>42735</v>
      </c>
      <c r="L247" s="3">
        <v>0</v>
      </c>
      <c r="O247" s="10" t="s">
        <v>1121</v>
      </c>
      <c r="Q247" s="3">
        <v>98</v>
      </c>
    </row>
    <row r="248" spans="1:17" x14ac:dyDescent="0.2">
      <c r="A248" s="3" t="s">
        <v>999</v>
      </c>
      <c r="B248" s="3" t="s">
        <v>567</v>
      </c>
      <c r="C248" s="36" t="s">
        <v>1288</v>
      </c>
      <c r="D248" s="36" t="s">
        <v>1264</v>
      </c>
      <c r="E248" s="3" t="s">
        <v>568</v>
      </c>
      <c r="F248" s="3" t="s">
        <v>80</v>
      </c>
      <c r="G248" s="4" t="s">
        <v>1001</v>
      </c>
      <c r="H248" s="4" t="s">
        <v>85</v>
      </c>
      <c r="I248" s="12">
        <v>44196</v>
      </c>
      <c r="J248" s="12">
        <v>44196</v>
      </c>
      <c r="K248" s="12">
        <v>45291</v>
      </c>
      <c r="L248" s="3">
        <v>0.74</v>
      </c>
      <c r="O248" s="3" t="s">
        <v>1118</v>
      </c>
      <c r="Q248" s="3">
        <v>98</v>
      </c>
    </row>
    <row r="249" spans="1:17" x14ac:dyDescent="0.2">
      <c r="A249" s="3" t="s">
        <v>999</v>
      </c>
      <c r="B249" s="3" t="s">
        <v>569</v>
      </c>
      <c r="C249" s="36" t="s">
        <v>1270</v>
      </c>
      <c r="D249" s="36" t="s">
        <v>1264</v>
      </c>
      <c r="E249" s="3" t="s">
        <v>570</v>
      </c>
      <c r="F249" s="3" t="s">
        <v>80</v>
      </c>
      <c r="G249" s="4" t="s">
        <v>1001</v>
      </c>
      <c r="H249" s="3" t="s">
        <v>1104</v>
      </c>
      <c r="I249" s="12">
        <v>44196</v>
      </c>
      <c r="J249" s="12">
        <v>44196</v>
      </c>
      <c r="K249" s="12">
        <v>45291</v>
      </c>
      <c r="L249" s="3">
        <v>14.87</v>
      </c>
      <c r="O249" s="3" t="s">
        <v>1118</v>
      </c>
      <c r="Q249" s="3">
        <v>98</v>
      </c>
    </row>
    <row r="250" spans="1:17" x14ac:dyDescent="0.2">
      <c r="A250" s="3" t="s">
        <v>999</v>
      </c>
      <c r="B250" s="3" t="s">
        <v>571</v>
      </c>
      <c r="C250" s="36" t="s">
        <v>1282</v>
      </c>
      <c r="D250" s="36" t="s">
        <v>1264</v>
      </c>
      <c r="E250" s="3" t="s">
        <v>572</v>
      </c>
      <c r="F250" s="3" t="s">
        <v>80</v>
      </c>
      <c r="G250" s="4" t="s">
        <v>1001</v>
      </c>
      <c r="H250" s="3" t="s">
        <v>85</v>
      </c>
      <c r="I250" s="12">
        <v>43648</v>
      </c>
      <c r="J250" s="12">
        <v>43648</v>
      </c>
      <c r="K250" s="12">
        <v>45291</v>
      </c>
      <c r="L250" s="3">
        <v>1.83</v>
      </c>
      <c r="M250" s="3" t="s">
        <v>680</v>
      </c>
      <c r="N250" s="3">
        <v>1.56</v>
      </c>
      <c r="O250" s="3" t="s">
        <v>1120</v>
      </c>
      <c r="Q250" s="3">
        <v>98</v>
      </c>
    </row>
    <row r="251" spans="1:17" x14ac:dyDescent="0.2">
      <c r="A251" s="3" t="s">
        <v>999</v>
      </c>
      <c r="B251" s="3" t="s">
        <v>573</v>
      </c>
      <c r="C251" s="36" t="s">
        <v>1267</v>
      </c>
      <c r="D251" s="36" t="s">
        <v>1264</v>
      </c>
      <c r="E251" s="3" t="s">
        <v>574</v>
      </c>
      <c r="F251" s="3" t="s">
        <v>80</v>
      </c>
      <c r="G251" s="4" t="s">
        <v>1001</v>
      </c>
      <c r="H251" s="4" t="s">
        <v>85</v>
      </c>
      <c r="I251" s="12">
        <v>42825</v>
      </c>
      <c r="J251" s="12">
        <v>42916</v>
      </c>
      <c r="K251" s="12">
        <v>44196</v>
      </c>
      <c r="L251" s="3">
        <v>1.99</v>
      </c>
      <c r="M251" s="3" t="s">
        <v>680</v>
      </c>
      <c r="N251" s="3">
        <v>1.69</v>
      </c>
      <c r="O251" s="3" t="s">
        <v>1119</v>
      </c>
      <c r="Q251" s="3">
        <v>98</v>
      </c>
    </row>
    <row r="252" spans="1:17" x14ac:dyDescent="0.2">
      <c r="A252" s="3" t="s">
        <v>999</v>
      </c>
      <c r="B252" s="3" t="s">
        <v>575</v>
      </c>
      <c r="C252" s="36" t="s">
        <v>1275</v>
      </c>
      <c r="D252" s="36" t="s">
        <v>1264</v>
      </c>
      <c r="E252" s="3" t="s">
        <v>576</v>
      </c>
      <c r="F252" s="3" t="s">
        <v>80</v>
      </c>
      <c r="G252" s="4" t="s">
        <v>1001</v>
      </c>
      <c r="H252" s="4" t="s">
        <v>85</v>
      </c>
      <c r="I252" s="12">
        <v>44196</v>
      </c>
      <c r="J252" s="12">
        <v>44196</v>
      </c>
      <c r="K252" s="12">
        <v>45291</v>
      </c>
      <c r="L252" s="3">
        <v>7.51</v>
      </c>
      <c r="O252" s="3" t="s">
        <v>1118</v>
      </c>
      <c r="Q252" s="3">
        <v>98</v>
      </c>
    </row>
    <row r="253" spans="1:17" x14ac:dyDescent="0.2">
      <c r="A253" s="3" t="s">
        <v>999</v>
      </c>
      <c r="B253" s="3" t="s">
        <v>577</v>
      </c>
      <c r="C253" s="36" t="s">
        <v>1283</v>
      </c>
      <c r="D253" s="36" t="s">
        <v>1264</v>
      </c>
      <c r="E253" s="3" t="s">
        <v>578</v>
      </c>
      <c r="F253" s="3" t="s">
        <v>80</v>
      </c>
      <c r="G253" s="4" t="s">
        <v>1001</v>
      </c>
      <c r="H253" s="4" t="s">
        <v>85</v>
      </c>
      <c r="I253" s="12">
        <v>44196</v>
      </c>
      <c r="J253" s="12">
        <v>44196</v>
      </c>
      <c r="K253" s="12">
        <v>45291</v>
      </c>
      <c r="L253" s="3">
        <v>11.17</v>
      </c>
      <c r="O253" s="3" t="s">
        <v>1118</v>
      </c>
      <c r="Q253" s="3">
        <v>98</v>
      </c>
    </row>
    <row r="254" spans="1:17" x14ac:dyDescent="0.2">
      <c r="A254" s="3" t="s">
        <v>999</v>
      </c>
      <c r="B254" s="3" t="s">
        <v>579</v>
      </c>
      <c r="C254" s="36" t="s">
        <v>1269</v>
      </c>
      <c r="D254" s="36" t="s">
        <v>1262</v>
      </c>
      <c r="E254" s="3" t="s">
        <v>580</v>
      </c>
      <c r="F254" s="3" t="s">
        <v>80</v>
      </c>
      <c r="G254" s="4" t="s">
        <v>1001</v>
      </c>
      <c r="H254" s="4" t="s">
        <v>85</v>
      </c>
      <c r="I254" s="12">
        <v>44196</v>
      </c>
      <c r="J254" s="12">
        <v>44196</v>
      </c>
      <c r="K254" s="12">
        <v>45291</v>
      </c>
      <c r="L254" s="3">
        <v>7.04</v>
      </c>
      <c r="O254" s="3" t="s">
        <v>1118</v>
      </c>
      <c r="Q254" s="3">
        <v>98</v>
      </c>
    </row>
    <row r="255" spans="1:17" x14ac:dyDescent="0.2">
      <c r="A255" s="3" t="s">
        <v>999</v>
      </c>
      <c r="B255" s="3" t="s">
        <v>581</v>
      </c>
      <c r="C255" s="36" t="s">
        <v>1257</v>
      </c>
      <c r="D255" s="36" t="s">
        <v>1258</v>
      </c>
      <c r="E255" s="3" t="s">
        <v>582</v>
      </c>
      <c r="F255" s="3" t="s">
        <v>80</v>
      </c>
      <c r="G255" s="4" t="s">
        <v>1001</v>
      </c>
      <c r="H255" s="4" t="s">
        <v>85</v>
      </c>
      <c r="I255" s="12">
        <v>44196</v>
      </c>
      <c r="J255" s="12">
        <v>44196</v>
      </c>
      <c r="K255" s="12">
        <v>45291</v>
      </c>
      <c r="L255" s="3">
        <v>0.1</v>
      </c>
      <c r="O255" s="3" t="s">
        <v>1118</v>
      </c>
      <c r="Q255" s="3">
        <v>98</v>
      </c>
    </row>
    <row r="256" spans="1:17" x14ac:dyDescent="0.2">
      <c r="A256" s="3" t="s">
        <v>999</v>
      </c>
      <c r="B256" s="3" t="s">
        <v>583</v>
      </c>
      <c r="C256" s="36" t="s">
        <v>1286</v>
      </c>
      <c r="D256" s="36" t="s">
        <v>1262</v>
      </c>
      <c r="E256" s="3" t="s">
        <v>584</v>
      </c>
      <c r="F256" s="3" t="s">
        <v>80</v>
      </c>
      <c r="G256" s="4" t="s">
        <v>1001</v>
      </c>
      <c r="H256" s="4" t="s">
        <v>85</v>
      </c>
      <c r="I256" s="12">
        <v>44196</v>
      </c>
      <c r="J256" s="12">
        <v>44196</v>
      </c>
      <c r="K256" s="12">
        <v>45291</v>
      </c>
      <c r="L256" s="3">
        <v>11.93</v>
      </c>
      <c r="M256" s="3" t="s">
        <v>680</v>
      </c>
      <c r="N256" s="3">
        <v>10.14</v>
      </c>
      <c r="O256" s="3" t="s">
        <v>1120</v>
      </c>
      <c r="Q256" s="3">
        <v>98</v>
      </c>
    </row>
    <row r="257" spans="1:17" x14ac:dyDescent="0.2">
      <c r="A257" s="3" t="s">
        <v>999</v>
      </c>
      <c r="B257" s="3" t="s">
        <v>585</v>
      </c>
      <c r="C257" s="36" t="s">
        <v>1286</v>
      </c>
      <c r="D257" s="36" t="s">
        <v>1262</v>
      </c>
      <c r="E257" s="3" t="s">
        <v>586</v>
      </c>
      <c r="F257" s="3" t="s">
        <v>80</v>
      </c>
      <c r="G257" s="4" t="s">
        <v>1001</v>
      </c>
      <c r="H257" s="3" t="s">
        <v>85</v>
      </c>
      <c r="I257" s="12">
        <v>44196</v>
      </c>
      <c r="J257" s="12">
        <v>44196</v>
      </c>
      <c r="K257" s="12">
        <v>45291</v>
      </c>
      <c r="L257" s="3">
        <v>9.69</v>
      </c>
      <c r="M257" s="3" t="s">
        <v>680</v>
      </c>
      <c r="N257" s="3">
        <v>8.24</v>
      </c>
      <c r="O257" s="3" t="s">
        <v>1120</v>
      </c>
      <c r="Q257" s="3">
        <v>98</v>
      </c>
    </row>
    <row r="258" spans="1:17" x14ac:dyDescent="0.2">
      <c r="A258" s="3" t="s">
        <v>999</v>
      </c>
      <c r="B258" s="3" t="s">
        <v>587</v>
      </c>
      <c r="C258" s="36" t="s">
        <v>1276</v>
      </c>
      <c r="D258" s="36" t="s">
        <v>1264</v>
      </c>
      <c r="E258" s="3" t="s">
        <v>588</v>
      </c>
      <c r="F258" s="3" t="s">
        <v>80</v>
      </c>
      <c r="G258" s="4" t="s">
        <v>1001</v>
      </c>
      <c r="H258" s="4" t="s">
        <v>85</v>
      </c>
      <c r="I258" s="12">
        <v>44196</v>
      </c>
      <c r="J258" s="12">
        <v>44196</v>
      </c>
      <c r="K258" s="12">
        <v>45291</v>
      </c>
      <c r="L258" s="3">
        <v>12.46</v>
      </c>
      <c r="O258" s="3" t="s">
        <v>1118</v>
      </c>
      <c r="Q258" s="3">
        <v>98</v>
      </c>
    </row>
    <row r="259" spans="1:17" x14ac:dyDescent="0.2">
      <c r="A259" s="3" t="s">
        <v>999</v>
      </c>
      <c r="B259" s="3" t="s">
        <v>589</v>
      </c>
      <c r="C259" s="36" t="s">
        <v>1269</v>
      </c>
      <c r="D259" s="36" t="s">
        <v>1262</v>
      </c>
      <c r="E259" s="3" t="s">
        <v>590</v>
      </c>
      <c r="F259" s="3" t="s">
        <v>80</v>
      </c>
      <c r="G259" s="4" t="s">
        <v>1001</v>
      </c>
      <c r="H259" s="4" t="s">
        <v>85</v>
      </c>
      <c r="I259" s="12">
        <v>44196</v>
      </c>
      <c r="J259" s="12">
        <v>44196</v>
      </c>
      <c r="K259" s="12">
        <v>45291</v>
      </c>
      <c r="L259" s="3">
        <v>13.04</v>
      </c>
      <c r="O259" s="3" t="s">
        <v>1118</v>
      </c>
      <c r="Q259" s="3">
        <v>98</v>
      </c>
    </row>
    <row r="260" spans="1:17" x14ac:dyDescent="0.2">
      <c r="A260" s="3" t="s">
        <v>999</v>
      </c>
      <c r="B260" s="3" t="s">
        <v>591</v>
      </c>
      <c r="C260" s="36" t="s">
        <v>1269</v>
      </c>
      <c r="D260" s="36" t="s">
        <v>1262</v>
      </c>
      <c r="E260" s="3" t="s">
        <v>592</v>
      </c>
      <c r="F260" s="3" t="s">
        <v>80</v>
      </c>
      <c r="G260" s="4" t="s">
        <v>1001</v>
      </c>
      <c r="H260" s="4" t="s">
        <v>85</v>
      </c>
      <c r="I260" s="12">
        <v>44196</v>
      </c>
      <c r="J260" s="12">
        <v>44196</v>
      </c>
      <c r="K260" s="12">
        <v>45291</v>
      </c>
      <c r="L260" s="3">
        <v>7.88</v>
      </c>
      <c r="O260" s="3" t="s">
        <v>1118</v>
      </c>
      <c r="Q260" s="3">
        <v>98</v>
      </c>
    </row>
    <row r="261" spans="1:17" x14ac:dyDescent="0.2">
      <c r="A261" s="3" t="s">
        <v>999</v>
      </c>
      <c r="B261" s="3" t="s">
        <v>593</v>
      </c>
      <c r="C261" s="36" t="s">
        <v>1278</v>
      </c>
      <c r="D261" s="36" t="s">
        <v>1260</v>
      </c>
      <c r="E261" s="3" t="s">
        <v>594</v>
      </c>
      <c r="F261" s="3" t="s">
        <v>80</v>
      </c>
      <c r="G261" s="4" t="s">
        <v>1001</v>
      </c>
      <c r="H261" s="4" t="s">
        <v>85</v>
      </c>
      <c r="I261" s="12">
        <v>44196</v>
      </c>
      <c r="J261" s="12">
        <v>44196</v>
      </c>
      <c r="K261" s="12">
        <v>45291</v>
      </c>
      <c r="L261" s="3">
        <v>8.27</v>
      </c>
      <c r="O261" s="3" t="s">
        <v>1118</v>
      </c>
      <c r="Q261" s="3">
        <v>98</v>
      </c>
    </row>
    <row r="262" spans="1:17" x14ac:dyDescent="0.2">
      <c r="A262" s="3" t="s">
        <v>999</v>
      </c>
      <c r="B262" s="3" t="s">
        <v>595</v>
      </c>
      <c r="C262" s="36" t="s">
        <v>1263</v>
      </c>
      <c r="D262" s="36" t="s">
        <v>1264</v>
      </c>
      <c r="E262" s="3" t="s">
        <v>596</v>
      </c>
      <c r="F262" s="3" t="s">
        <v>80</v>
      </c>
      <c r="G262" s="4" t="s">
        <v>1001</v>
      </c>
      <c r="H262" s="4" t="s">
        <v>85</v>
      </c>
      <c r="I262" s="12">
        <v>44196</v>
      </c>
      <c r="J262" s="12">
        <v>44196</v>
      </c>
      <c r="K262" s="12">
        <v>45291</v>
      </c>
      <c r="L262" s="3">
        <v>10.62</v>
      </c>
      <c r="O262" s="3" t="s">
        <v>1118</v>
      </c>
      <c r="Q262" s="3">
        <v>98</v>
      </c>
    </row>
    <row r="263" spans="1:17" x14ac:dyDescent="0.2">
      <c r="A263" s="3" t="s">
        <v>999</v>
      </c>
      <c r="B263" s="3" t="s">
        <v>597</v>
      </c>
      <c r="C263" s="36" t="s">
        <v>1261</v>
      </c>
      <c r="D263" s="36" t="s">
        <v>1262</v>
      </c>
      <c r="E263" s="3" t="s">
        <v>598</v>
      </c>
      <c r="F263" s="3" t="s">
        <v>80</v>
      </c>
      <c r="G263" s="4" t="s">
        <v>1001</v>
      </c>
      <c r="H263" s="4" t="s">
        <v>85</v>
      </c>
      <c r="I263" s="12">
        <v>44196</v>
      </c>
      <c r="J263" s="12">
        <v>44196</v>
      </c>
      <c r="K263" s="12">
        <v>45291</v>
      </c>
      <c r="L263" s="3">
        <v>7.3</v>
      </c>
      <c r="O263" s="3" t="s">
        <v>1118</v>
      </c>
      <c r="Q263" s="3">
        <v>98</v>
      </c>
    </row>
    <row r="264" spans="1:17" x14ac:dyDescent="0.2">
      <c r="A264" s="3" t="s">
        <v>999</v>
      </c>
      <c r="B264" s="3" t="s">
        <v>599</v>
      </c>
      <c r="C264" s="36" t="s">
        <v>1259</v>
      </c>
      <c r="D264" s="36" t="s">
        <v>1260</v>
      </c>
      <c r="E264" s="3" t="s">
        <v>600</v>
      </c>
      <c r="F264" s="3" t="s">
        <v>80</v>
      </c>
      <c r="G264" s="4" t="s">
        <v>1117</v>
      </c>
      <c r="H264" s="4" t="s">
        <v>85</v>
      </c>
      <c r="I264" s="12">
        <v>43648</v>
      </c>
      <c r="J264" s="12">
        <v>43648</v>
      </c>
      <c r="K264" s="12">
        <v>45291</v>
      </c>
      <c r="L264" s="3">
        <v>12.53</v>
      </c>
      <c r="M264" s="3" t="s">
        <v>680</v>
      </c>
      <c r="N264" s="3">
        <v>10.65</v>
      </c>
      <c r="O264" s="3" t="s">
        <v>1120</v>
      </c>
      <c r="Q264" s="3">
        <v>98</v>
      </c>
    </row>
    <row r="265" spans="1:17" x14ac:dyDescent="0.2">
      <c r="A265" s="3" t="s">
        <v>999</v>
      </c>
      <c r="B265" s="3" t="s">
        <v>601</v>
      </c>
      <c r="C265" s="36" t="s">
        <v>1277</v>
      </c>
      <c r="D265" s="36" t="s">
        <v>1262</v>
      </c>
      <c r="E265" s="3" t="s">
        <v>602</v>
      </c>
      <c r="F265" s="3" t="s">
        <v>80</v>
      </c>
      <c r="G265" s="4" t="s">
        <v>1001</v>
      </c>
      <c r="H265" s="4" t="s">
        <v>85</v>
      </c>
      <c r="I265" s="12">
        <v>42825</v>
      </c>
      <c r="J265" s="12">
        <v>42916</v>
      </c>
      <c r="K265" s="12">
        <v>44196</v>
      </c>
      <c r="L265" s="3">
        <v>0.27</v>
      </c>
      <c r="M265" s="3" t="s">
        <v>680</v>
      </c>
      <c r="N265" s="3">
        <v>0.23</v>
      </c>
      <c r="O265" s="3" t="s">
        <v>1119</v>
      </c>
      <c r="Q265" s="3">
        <v>98</v>
      </c>
    </row>
    <row r="266" spans="1:17" x14ac:dyDescent="0.2">
      <c r="A266" s="3" t="s">
        <v>999</v>
      </c>
      <c r="B266" s="3" t="s">
        <v>603</v>
      </c>
      <c r="C266" s="36" t="s">
        <v>1268</v>
      </c>
      <c r="D266" s="36" t="s">
        <v>1260</v>
      </c>
      <c r="E266" s="3" t="s">
        <v>604</v>
      </c>
      <c r="F266" s="3" t="s">
        <v>80</v>
      </c>
      <c r="G266" s="4" t="s">
        <v>1001</v>
      </c>
      <c r="H266" s="3" t="s">
        <v>85</v>
      </c>
      <c r="I266" s="12">
        <v>44196</v>
      </c>
      <c r="J266" s="12">
        <v>44196</v>
      </c>
      <c r="K266" s="12">
        <v>45291</v>
      </c>
      <c r="L266" s="3">
        <v>1.19</v>
      </c>
      <c r="O266" s="3" t="s">
        <v>1118</v>
      </c>
      <c r="Q266" s="3">
        <v>98</v>
      </c>
    </row>
    <row r="267" spans="1:17" x14ac:dyDescent="0.2">
      <c r="A267" s="3" t="s">
        <v>999</v>
      </c>
      <c r="B267" s="3" t="s">
        <v>605</v>
      </c>
      <c r="C267" s="36" t="s">
        <v>1279</v>
      </c>
      <c r="D267" s="36" t="s">
        <v>1264</v>
      </c>
      <c r="E267" s="3" t="s">
        <v>606</v>
      </c>
      <c r="F267" s="3" t="s">
        <v>80</v>
      </c>
      <c r="G267" s="4" t="s">
        <v>1001</v>
      </c>
      <c r="H267" s="4" t="s">
        <v>85</v>
      </c>
      <c r="I267" s="12">
        <v>44196</v>
      </c>
      <c r="J267" s="12">
        <v>44196</v>
      </c>
      <c r="K267" s="12">
        <v>45291</v>
      </c>
      <c r="L267" s="3">
        <v>7.92</v>
      </c>
      <c r="O267" s="3" t="s">
        <v>1118</v>
      </c>
      <c r="Q267" s="3">
        <v>98</v>
      </c>
    </row>
    <row r="268" spans="1:17" x14ac:dyDescent="0.2">
      <c r="A268" s="3" t="s">
        <v>999</v>
      </c>
      <c r="B268" s="3" t="s">
        <v>607</v>
      </c>
      <c r="C268" s="36" t="s">
        <v>1283</v>
      </c>
      <c r="D268" s="36" t="s">
        <v>1264</v>
      </c>
      <c r="E268" s="3" t="s">
        <v>608</v>
      </c>
      <c r="F268" s="3" t="s">
        <v>80</v>
      </c>
      <c r="G268" s="4" t="s">
        <v>1001</v>
      </c>
      <c r="H268" s="3" t="s">
        <v>85</v>
      </c>
      <c r="I268" s="12">
        <v>44196</v>
      </c>
      <c r="J268" s="12">
        <v>44196</v>
      </c>
      <c r="K268" s="12">
        <v>45291</v>
      </c>
      <c r="L268" s="3">
        <v>1.44</v>
      </c>
      <c r="O268" s="3" t="s">
        <v>1118</v>
      </c>
      <c r="Q268" s="3">
        <v>98</v>
      </c>
    </row>
    <row r="269" spans="1:17" x14ac:dyDescent="0.2">
      <c r="A269" s="3" t="s">
        <v>999</v>
      </c>
      <c r="B269" s="3" t="s">
        <v>609</v>
      </c>
      <c r="C269" s="36" t="s">
        <v>1284</v>
      </c>
      <c r="D269" s="36" t="s">
        <v>1260</v>
      </c>
      <c r="E269" s="3" t="s">
        <v>610</v>
      </c>
      <c r="F269" s="3" t="s">
        <v>80</v>
      </c>
      <c r="G269" s="4" t="s">
        <v>1001</v>
      </c>
      <c r="H269" s="4" t="s">
        <v>85</v>
      </c>
      <c r="I269" s="12">
        <v>44196</v>
      </c>
      <c r="J269" s="12">
        <v>44196</v>
      </c>
      <c r="K269" s="12">
        <v>45291</v>
      </c>
      <c r="L269" s="3">
        <v>17.53</v>
      </c>
      <c r="O269" s="3" t="s">
        <v>1118</v>
      </c>
      <c r="Q269" s="3">
        <v>98</v>
      </c>
    </row>
    <row r="270" spans="1:17" x14ac:dyDescent="0.2">
      <c r="A270" s="3" t="s">
        <v>999</v>
      </c>
      <c r="B270" s="3" t="s">
        <v>611</v>
      </c>
      <c r="C270" s="36" t="s">
        <v>1269</v>
      </c>
      <c r="D270" s="36" t="s">
        <v>1262</v>
      </c>
      <c r="E270" s="3" t="s">
        <v>612</v>
      </c>
      <c r="F270" s="3" t="s">
        <v>80</v>
      </c>
      <c r="G270" s="4" t="s">
        <v>1001</v>
      </c>
      <c r="H270" s="4" t="s">
        <v>85</v>
      </c>
      <c r="I270" s="12">
        <v>44196</v>
      </c>
      <c r="J270" s="12">
        <v>44196</v>
      </c>
      <c r="K270" s="12">
        <v>45291</v>
      </c>
      <c r="L270" s="3">
        <v>10.47</v>
      </c>
      <c r="O270" s="3" t="s">
        <v>1118</v>
      </c>
      <c r="Q270" s="3">
        <v>98</v>
      </c>
    </row>
    <row r="271" spans="1:17" x14ac:dyDescent="0.2">
      <c r="A271" s="3" t="s">
        <v>999</v>
      </c>
      <c r="B271" s="3" t="s">
        <v>613</v>
      </c>
      <c r="C271" s="36" t="s">
        <v>1257</v>
      </c>
      <c r="D271" s="36" t="s">
        <v>1258</v>
      </c>
      <c r="E271" s="3" t="s">
        <v>614</v>
      </c>
      <c r="F271" s="3" t="s">
        <v>80</v>
      </c>
      <c r="G271" s="4" t="s">
        <v>1001</v>
      </c>
      <c r="H271" s="4" t="s">
        <v>85</v>
      </c>
      <c r="I271" s="12">
        <v>44196</v>
      </c>
      <c r="J271" s="12">
        <v>44196</v>
      </c>
      <c r="K271" s="12">
        <v>45291</v>
      </c>
      <c r="L271" s="3">
        <v>1.28</v>
      </c>
      <c r="O271" s="3" t="s">
        <v>1118</v>
      </c>
      <c r="Q271" s="3">
        <v>98</v>
      </c>
    </row>
    <row r="272" spans="1:17" x14ac:dyDescent="0.2">
      <c r="A272" s="3" t="s">
        <v>999</v>
      </c>
      <c r="B272" s="3" t="s">
        <v>615</v>
      </c>
      <c r="C272" s="36" t="s">
        <v>1285</v>
      </c>
      <c r="D272" s="36" t="s">
        <v>1262</v>
      </c>
      <c r="E272" s="3" t="s">
        <v>616</v>
      </c>
      <c r="F272" s="3" t="s">
        <v>80</v>
      </c>
      <c r="G272" s="4" t="s">
        <v>1001</v>
      </c>
      <c r="H272" s="4" t="s">
        <v>85</v>
      </c>
      <c r="I272" s="12">
        <v>42583</v>
      </c>
      <c r="J272" s="12">
        <v>42675</v>
      </c>
      <c r="K272" s="12">
        <v>43404</v>
      </c>
      <c r="L272" s="3">
        <v>0</v>
      </c>
      <c r="O272" s="3" t="s">
        <v>1121</v>
      </c>
      <c r="Q272" s="3">
        <v>98</v>
      </c>
    </row>
    <row r="273" spans="1:17" x14ac:dyDescent="0.2">
      <c r="A273" s="3" t="s">
        <v>999</v>
      </c>
      <c r="B273" s="3" t="s">
        <v>617</v>
      </c>
      <c r="C273" s="36" t="s">
        <v>1270</v>
      </c>
      <c r="D273" s="36" t="s">
        <v>1264</v>
      </c>
      <c r="E273" s="3" t="s">
        <v>618</v>
      </c>
      <c r="F273" s="3" t="s">
        <v>80</v>
      </c>
      <c r="G273" s="4" t="s">
        <v>1001</v>
      </c>
      <c r="H273" s="3" t="s">
        <v>1104</v>
      </c>
      <c r="I273" s="12">
        <v>44196</v>
      </c>
      <c r="J273" s="12">
        <v>44196</v>
      </c>
      <c r="K273" s="12">
        <v>45291</v>
      </c>
      <c r="L273" s="3">
        <v>8.2799999999999994</v>
      </c>
      <c r="O273" s="3" t="s">
        <v>1118</v>
      </c>
      <c r="Q273" s="3">
        <v>98</v>
      </c>
    </row>
    <row r="274" spans="1:17" x14ac:dyDescent="0.2">
      <c r="A274" s="3" t="s">
        <v>999</v>
      </c>
      <c r="B274" s="3" t="s">
        <v>619</v>
      </c>
      <c r="C274" s="36" t="s">
        <v>1276</v>
      </c>
      <c r="D274" s="36" t="s">
        <v>1264</v>
      </c>
      <c r="E274" s="3" t="s">
        <v>620</v>
      </c>
      <c r="F274" s="3" t="s">
        <v>80</v>
      </c>
      <c r="G274" s="4" t="s">
        <v>1001</v>
      </c>
      <c r="H274" s="4" t="s">
        <v>85</v>
      </c>
      <c r="I274" s="12">
        <v>44196</v>
      </c>
      <c r="J274" s="12">
        <v>44196</v>
      </c>
      <c r="K274" s="12">
        <v>45291</v>
      </c>
      <c r="L274" s="3">
        <v>8.5399999999999991</v>
      </c>
      <c r="O274" s="3" t="s">
        <v>1118</v>
      </c>
      <c r="Q274" s="3">
        <v>98</v>
      </c>
    </row>
    <row r="275" spans="1:17" x14ac:dyDescent="0.2">
      <c r="A275" s="3" t="s">
        <v>999</v>
      </c>
      <c r="B275" s="3" t="s">
        <v>621</v>
      </c>
      <c r="C275" s="36" t="s">
        <v>1284</v>
      </c>
      <c r="D275" s="36" t="s">
        <v>1262</v>
      </c>
      <c r="E275" s="3" t="s">
        <v>622</v>
      </c>
      <c r="F275" s="3" t="s">
        <v>80</v>
      </c>
      <c r="G275" s="4" t="s">
        <v>1001</v>
      </c>
      <c r="H275" s="4" t="s">
        <v>85</v>
      </c>
      <c r="I275" s="12">
        <v>44196</v>
      </c>
      <c r="J275" s="12">
        <v>44196</v>
      </c>
      <c r="K275" s="12">
        <v>45291</v>
      </c>
      <c r="L275" s="3">
        <v>7.48</v>
      </c>
      <c r="O275" s="3" t="s">
        <v>1118</v>
      </c>
      <c r="Q275" s="3">
        <v>98</v>
      </c>
    </row>
    <row r="276" spans="1:17" x14ac:dyDescent="0.2">
      <c r="A276" s="3" t="s">
        <v>999</v>
      </c>
      <c r="B276" s="3" t="s">
        <v>623</v>
      </c>
      <c r="C276" s="36" t="s">
        <v>1261</v>
      </c>
      <c r="D276" s="36" t="s">
        <v>1262</v>
      </c>
      <c r="E276" s="3" t="s">
        <v>624</v>
      </c>
      <c r="F276" s="3" t="s">
        <v>80</v>
      </c>
      <c r="G276" s="4" t="s">
        <v>1001</v>
      </c>
      <c r="H276" s="4" t="s">
        <v>85</v>
      </c>
      <c r="I276" s="12">
        <v>44196</v>
      </c>
      <c r="J276" s="12">
        <v>44196</v>
      </c>
      <c r="K276" s="12">
        <v>45291</v>
      </c>
      <c r="L276" s="3">
        <v>8.9</v>
      </c>
      <c r="O276" s="3" t="s">
        <v>1118</v>
      </c>
      <c r="Q276" s="3">
        <v>98</v>
      </c>
    </row>
    <row r="277" spans="1:17" x14ac:dyDescent="0.2">
      <c r="A277" s="3" t="s">
        <v>999</v>
      </c>
      <c r="B277" s="3" t="s">
        <v>625</v>
      </c>
      <c r="C277" s="36" t="s">
        <v>1265</v>
      </c>
      <c r="D277" s="36" t="s">
        <v>1262</v>
      </c>
      <c r="E277" s="3" t="s">
        <v>626</v>
      </c>
      <c r="F277" s="3" t="s">
        <v>80</v>
      </c>
      <c r="G277" s="4" t="s">
        <v>1001</v>
      </c>
      <c r="H277" s="4" t="s">
        <v>85</v>
      </c>
      <c r="I277" s="12">
        <v>44196</v>
      </c>
      <c r="J277" s="12">
        <v>44196</v>
      </c>
      <c r="K277" s="12">
        <v>45291</v>
      </c>
      <c r="L277" s="3">
        <v>4.37</v>
      </c>
      <c r="O277" s="3" t="s">
        <v>1118</v>
      </c>
      <c r="Q277" s="3">
        <v>98</v>
      </c>
    </row>
    <row r="278" spans="1:17" x14ac:dyDescent="0.2">
      <c r="A278" s="3" t="s">
        <v>999</v>
      </c>
      <c r="B278" s="3" t="s">
        <v>627</v>
      </c>
      <c r="C278" s="36" t="s">
        <v>1261</v>
      </c>
      <c r="D278" s="36" t="s">
        <v>1262</v>
      </c>
      <c r="E278" s="3" t="s">
        <v>628</v>
      </c>
      <c r="F278" s="3" t="s">
        <v>80</v>
      </c>
      <c r="G278" s="4" t="s">
        <v>1001</v>
      </c>
      <c r="H278" s="4" t="s">
        <v>85</v>
      </c>
      <c r="I278" s="12">
        <v>44196</v>
      </c>
      <c r="J278" s="12">
        <v>44196</v>
      </c>
      <c r="K278" s="12">
        <v>45291</v>
      </c>
      <c r="L278" s="3">
        <v>7.34</v>
      </c>
      <c r="O278" s="3" t="s">
        <v>1118</v>
      </c>
      <c r="Q278" s="3">
        <v>98</v>
      </c>
    </row>
    <row r="279" spans="1:17" x14ac:dyDescent="0.2">
      <c r="A279" s="3" t="s">
        <v>999</v>
      </c>
      <c r="B279" s="3" t="s">
        <v>629</v>
      </c>
      <c r="C279" s="36" t="s">
        <v>1259</v>
      </c>
      <c r="D279" s="36" t="s">
        <v>1260</v>
      </c>
      <c r="E279" s="3" t="s">
        <v>630</v>
      </c>
      <c r="F279" s="3" t="s">
        <v>80</v>
      </c>
      <c r="G279" s="4" t="s">
        <v>1001</v>
      </c>
      <c r="H279" s="4" t="s">
        <v>85</v>
      </c>
      <c r="I279" s="12">
        <v>44196</v>
      </c>
      <c r="J279" s="12">
        <v>44196</v>
      </c>
      <c r="K279" s="12">
        <v>45291</v>
      </c>
      <c r="L279" s="3">
        <v>8.75</v>
      </c>
      <c r="O279" s="3" t="s">
        <v>1118</v>
      </c>
      <c r="Q279" s="3">
        <v>98</v>
      </c>
    </row>
    <row r="280" spans="1:17" x14ac:dyDescent="0.2">
      <c r="A280" s="3" t="s">
        <v>999</v>
      </c>
      <c r="B280" s="3" t="s">
        <v>631</v>
      </c>
      <c r="C280" s="36" t="s">
        <v>1261</v>
      </c>
      <c r="D280" s="36" t="s">
        <v>1262</v>
      </c>
      <c r="E280" s="3" t="s">
        <v>632</v>
      </c>
      <c r="F280" s="3" t="s">
        <v>80</v>
      </c>
      <c r="G280" s="4" t="s">
        <v>1001</v>
      </c>
      <c r="H280" s="4" t="s">
        <v>85</v>
      </c>
      <c r="I280" s="12">
        <v>44196</v>
      </c>
      <c r="J280" s="12">
        <v>44196</v>
      </c>
      <c r="K280" s="12">
        <v>45291</v>
      </c>
      <c r="L280" s="3">
        <v>6.66</v>
      </c>
      <c r="O280" s="3" t="s">
        <v>1118</v>
      </c>
      <c r="Q280" s="3">
        <v>98</v>
      </c>
    </row>
    <row r="281" spans="1:17" x14ac:dyDescent="0.2">
      <c r="A281" s="3" t="s">
        <v>999</v>
      </c>
      <c r="B281" s="3" t="s">
        <v>633</v>
      </c>
      <c r="C281" s="36" t="s">
        <v>1278</v>
      </c>
      <c r="D281" s="36" t="s">
        <v>1260</v>
      </c>
      <c r="E281" s="3" t="s">
        <v>634</v>
      </c>
      <c r="F281" s="3" t="s">
        <v>80</v>
      </c>
      <c r="G281" s="4" t="s">
        <v>1001</v>
      </c>
      <c r="H281" s="4" t="s">
        <v>85</v>
      </c>
      <c r="I281" s="12">
        <v>44196</v>
      </c>
      <c r="J281" s="12">
        <v>44196</v>
      </c>
      <c r="K281" s="12">
        <v>45291</v>
      </c>
      <c r="L281" s="3">
        <v>7.33</v>
      </c>
      <c r="O281" s="3" t="s">
        <v>1118</v>
      </c>
      <c r="Q281" s="3">
        <v>98</v>
      </c>
    </row>
    <row r="282" spans="1:17" x14ac:dyDescent="0.2">
      <c r="A282" s="3" t="s">
        <v>999</v>
      </c>
      <c r="B282" s="3" t="s">
        <v>635</v>
      </c>
      <c r="C282" s="36" t="s">
        <v>1263</v>
      </c>
      <c r="D282" s="36" t="s">
        <v>1264</v>
      </c>
      <c r="E282" s="3" t="s">
        <v>636</v>
      </c>
      <c r="F282" s="3" t="s">
        <v>80</v>
      </c>
      <c r="G282" s="4" t="s">
        <v>1001</v>
      </c>
      <c r="H282" s="4" t="s">
        <v>85</v>
      </c>
      <c r="I282" s="12">
        <v>44196</v>
      </c>
      <c r="J282" s="12">
        <v>44196</v>
      </c>
      <c r="K282" s="12">
        <v>45291</v>
      </c>
      <c r="L282" s="3">
        <v>9.36</v>
      </c>
      <c r="O282" s="3" t="s">
        <v>1118</v>
      </c>
      <c r="Q282" s="3">
        <v>98</v>
      </c>
    </row>
    <row r="283" spans="1:17" x14ac:dyDescent="0.2">
      <c r="A283" s="3" t="s">
        <v>999</v>
      </c>
      <c r="B283" s="3" t="s">
        <v>637</v>
      </c>
      <c r="C283" s="36" t="s">
        <v>1259</v>
      </c>
      <c r="D283" s="36" t="s">
        <v>1260</v>
      </c>
      <c r="E283" s="3" t="s">
        <v>638</v>
      </c>
      <c r="F283" s="3" t="s">
        <v>80</v>
      </c>
      <c r="G283" s="4" t="s">
        <v>1001</v>
      </c>
      <c r="H283" s="3" t="s">
        <v>85</v>
      </c>
      <c r="I283" s="12">
        <v>44196</v>
      </c>
      <c r="J283" s="12">
        <v>44196</v>
      </c>
      <c r="K283" s="12">
        <v>45291</v>
      </c>
      <c r="L283" s="3">
        <v>0.78</v>
      </c>
      <c r="O283" s="3" t="s">
        <v>1118</v>
      </c>
      <c r="Q283" s="3">
        <v>98</v>
      </c>
    </row>
    <row r="284" spans="1:17" x14ac:dyDescent="0.2">
      <c r="A284" s="3" t="s">
        <v>999</v>
      </c>
      <c r="B284" s="3" t="s">
        <v>639</v>
      </c>
      <c r="C284" s="36" t="s">
        <v>1273</v>
      </c>
      <c r="D284" s="36" t="s">
        <v>1264</v>
      </c>
      <c r="E284" s="3" t="s">
        <v>640</v>
      </c>
      <c r="F284" s="3" t="s">
        <v>80</v>
      </c>
      <c r="G284" s="4" t="s">
        <v>1117</v>
      </c>
      <c r="H284" s="3" t="s">
        <v>1104</v>
      </c>
      <c r="I284" s="12">
        <v>44196</v>
      </c>
      <c r="J284" s="12">
        <v>44196</v>
      </c>
      <c r="K284" s="12">
        <v>45291</v>
      </c>
      <c r="L284" s="3">
        <v>6.49</v>
      </c>
      <c r="O284" s="3" t="s">
        <v>1118</v>
      </c>
      <c r="Q284" s="3">
        <v>98</v>
      </c>
    </row>
    <row r="285" spans="1:17" x14ac:dyDescent="0.2">
      <c r="A285" s="3" t="s">
        <v>999</v>
      </c>
      <c r="B285" s="3" t="s">
        <v>641</v>
      </c>
      <c r="C285" s="36" t="s">
        <v>1283</v>
      </c>
      <c r="D285" s="36" t="s">
        <v>1264</v>
      </c>
      <c r="E285" s="3" t="s">
        <v>642</v>
      </c>
      <c r="F285" s="3" t="s">
        <v>80</v>
      </c>
      <c r="G285" s="4" t="s">
        <v>1001</v>
      </c>
      <c r="H285" s="4" t="s">
        <v>85</v>
      </c>
      <c r="I285" s="12">
        <v>44196</v>
      </c>
      <c r="J285" s="12">
        <v>44196</v>
      </c>
      <c r="K285" s="12">
        <v>45291</v>
      </c>
      <c r="L285" s="3">
        <v>9.6199999999999992</v>
      </c>
      <c r="O285" s="3" t="s">
        <v>1118</v>
      </c>
      <c r="Q285" s="3">
        <v>98</v>
      </c>
    </row>
    <row r="286" spans="1:17" x14ac:dyDescent="0.2">
      <c r="A286" s="3" t="s">
        <v>999</v>
      </c>
      <c r="B286" s="3" t="s">
        <v>643</v>
      </c>
      <c r="C286" s="36" t="s">
        <v>1279</v>
      </c>
      <c r="D286" s="36" t="s">
        <v>1264</v>
      </c>
      <c r="E286" s="3" t="s">
        <v>644</v>
      </c>
      <c r="F286" s="3" t="s">
        <v>80</v>
      </c>
      <c r="G286" s="4" t="s">
        <v>1001</v>
      </c>
      <c r="H286" s="4" t="s">
        <v>85</v>
      </c>
      <c r="I286" s="12">
        <v>44196</v>
      </c>
      <c r="J286" s="12">
        <v>44196</v>
      </c>
      <c r="K286" s="12">
        <v>45291</v>
      </c>
      <c r="L286" s="3">
        <v>10.47</v>
      </c>
      <c r="O286" s="3" t="s">
        <v>1118</v>
      </c>
      <c r="Q286" s="3">
        <v>98</v>
      </c>
    </row>
    <row r="287" spans="1:17" x14ac:dyDescent="0.2">
      <c r="A287" s="3" t="s">
        <v>999</v>
      </c>
      <c r="B287" s="3" t="s">
        <v>645</v>
      </c>
      <c r="C287" s="36" t="s">
        <v>1259</v>
      </c>
      <c r="D287" s="36" t="s">
        <v>1260</v>
      </c>
      <c r="E287" s="3" t="s">
        <v>646</v>
      </c>
      <c r="F287" s="3" t="s">
        <v>80</v>
      </c>
      <c r="G287" s="4" t="s">
        <v>1001</v>
      </c>
      <c r="H287" s="3" t="s">
        <v>85</v>
      </c>
      <c r="I287" s="12">
        <v>44196</v>
      </c>
      <c r="J287" s="12">
        <v>44196</v>
      </c>
      <c r="K287" s="12">
        <v>45291</v>
      </c>
      <c r="L287" s="3">
        <v>2.36</v>
      </c>
      <c r="O287" s="3" t="s">
        <v>1118</v>
      </c>
      <c r="Q287" s="3">
        <v>98</v>
      </c>
    </row>
    <row r="288" spans="1:17" x14ac:dyDescent="0.2">
      <c r="A288" s="3" t="s">
        <v>999</v>
      </c>
      <c r="B288" s="3" t="s">
        <v>647</v>
      </c>
      <c r="C288" s="36" t="s">
        <v>1279</v>
      </c>
      <c r="D288" s="36" t="s">
        <v>1264</v>
      </c>
      <c r="E288" s="3" t="s">
        <v>648</v>
      </c>
      <c r="F288" s="3" t="s">
        <v>80</v>
      </c>
      <c r="G288" s="4" t="s">
        <v>1001</v>
      </c>
      <c r="H288" s="4" t="s">
        <v>85</v>
      </c>
      <c r="I288" s="12">
        <v>44196</v>
      </c>
      <c r="J288" s="12">
        <v>44196</v>
      </c>
      <c r="K288" s="12">
        <v>45291</v>
      </c>
      <c r="L288" s="3">
        <v>8.4499999999999993</v>
      </c>
      <c r="O288" s="3" t="s">
        <v>1118</v>
      </c>
      <c r="Q288" s="3">
        <v>98</v>
      </c>
    </row>
    <row r="289" spans="1:15" x14ac:dyDescent="0.2">
      <c r="A289" s="3" t="s">
        <v>999</v>
      </c>
      <c r="B289" s="3" t="s">
        <v>712</v>
      </c>
      <c r="C289" s="36" t="s">
        <v>1269</v>
      </c>
      <c r="D289" s="36" t="s">
        <v>1262</v>
      </c>
      <c r="E289" s="3" t="s">
        <v>1002</v>
      </c>
      <c r="F289" s="3" t="s">
        <v>80</v>
      </c>
      <c r="G289" s="4" t="s">
        <v>1001</v>
      </c>
      <c r="H289" s="4" t="s">
        <v>85</v>
      </c>
      <c r="I289" s="12">
        <v>42825</v>
      </c>
      <c r="J289" s="12">
        <v>42916</v>
      </c>
      <c r="K289" s="12">
        <v>44196</v>
      </c>
      <c r="L289" s="3">
        <v>2.21</v>
      </c>
      <c r="M289" s="3" t="s">
        <v>680</v>
      </c>
      <c r="N289" s="3">
        <v>1.88</v>
      </c>
      <c r="O289" s="3" t="s">
        <v>1119</v>
      </c>
    </row>
    <row r="290" spans="1:15" x14ac:dyDescent="0.2">
      <c r="A290" s="3" t="s">
        <v>999</v>
      </c>
      <c r="B290" s="3" t="s">
        <v>185</v>
      </c>
      <c r="C290" s="36" t="s">
        <v>1278</v>
      </c>
      <c r="D290" s="36" t="s">
        <v>1264</v>
      </c>
      <c r="E290" s="3" t="s">
        <v>186</v>
      </c>
      <c r="F290" s="3" t="s">
        <v>80</v>
      </c>
      <c r="G290" s="4" t="s">
        <v>1117</v>
      </c>
      <c r="H290" s="4" t="s">
        <v>85</v>
      </c>
      <c r="I290" s="12">
        <v>44196</v>
      </c>
      <c r="J290" s="12">
        <v>44196</v>
      </c>
      <c r="K290" s="12">
        <v>45291</v>
      </c>
      <c r="L290" s="3">
        <v>0</v>
      </c>
      <c r="O290" s="3" t="s">
        <v>1118</v>
      </c>
    </row>
  </sheetData>
  <autoFilter ref="A2:V290"/>
  <phoneticPr fontId="4" type="noConversion"/>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71"/>
  <sheetViews>
    <sheetView zoomScaleNormal="100" workbookViewId="0">
      <selection activeCell="B5" sqref="B5"/>
    </sheetView>
  </sheetViews>
  <sheetFormatPr defaultRowHeight="12.75" x14ac:dyDescent="0.2"/>
  <cols>
    <col min="1" max="1" width="15.85546875" style="6" bestFit="1" customWidth="1"/>
    <col min="2" max="2" width="19.85546875" style="4" bestFit="1" customWidth="1"/>
    <col min="3" max="4" width="14.42578125" style="45" customWidth="1"/>
    <col min="5" max="5" width="30.140625" style="4" bestFit="1" customWidth="1"/>
    <col min="6" max="6" width="14" style="4" bestFit="1" customWidth="1"/>
    <col min="7" max="7" width="31" style="4" customWidth="1"/>
    <col min="8" max="8" width="45" style="4" bestFit="1" customWidth="1"/>
    <col min="9" max="9" width="16.85546875" style="4" bestFit="1" customWidth="1"/>
    <col min="10" max="10" width="20.7109375" style="4" bestFit="1" customWidth="1"/>
    <col min="11" max="11" width="14.28515625" style="6" customWidth="1"/>
    <col min="12" max="12" width="15.28515625" style="4" customWidth="1"/>
    <col min="13" max="13" width="18.28515625" style="34" customWidth="1"/>
    <col min="14" max="14" width="20.28515625" style="34" customWidth="1"/>
    <col min="15" max="15" width="22" style="34" customWidth="1"/>
    <col min="16" max="16" width="12.5703125" style="4" bestFit="1" customWidth="1"/>
    <col min="17" max="17" width="22.140625" style="4" bestFit="1" customWidth="1"/>
    <col min="18" max="18" width="16" style="4" bestFit="1" customWidth="1"/>
    <col min="19" max="19" width="61.7109375" style="35" bestFit="1" customWidth="1"/>
    <col min="20" max="20" width="39.85546875" style="3" customWidth="1"/>
    <col min="21" max="21" width="32.85546875" style="3" customWidth="1"/>
    <col min="22" max="22" width="42.140625" style="3" customWidth="1"/>
    <col min="23" max="23" width="21.140625" style="3" customWidth="1"/>
    <col min="24" max="24" width="30.42578125" style="3" customWidth="1"/>
    <col min="25" max="16384" width="9.140625" style="4"/>
  </cols>
  <sheetData>
    <row r="1" spans="1:24" s="42" customFormat="1" ht="115.5" thickBot="1" x14ac:dyDescent="0.25">
      <c r="A1" s="38" t="s">
        <v>1235</v>
      </c>
      <c r="B1" s="39" t="s">
        <v>1289</v>
      </c>
      <c r="C1" s="39" t="s">
        <v>1237</v>
      </c>
      <c r="D1" s="39" t="s">
        <v>1238</v>
      </c>
      <c r="E1" s="39" t="s">
        <v>1290</v>
      </c>
      <c r="F1" s="39" t="s">
        <v>1240</v>
      </c>
      <c r="G1" s="39" t="s">
        <v>1291</v>
      </c>
      <c r="H1" s="39" t="s">
        <v>1292</v>
      </c>
      <c r="I1" s="39" t="s">
        <v>1293</v>
      </c>
      <c r="J1" s="39" t="s">
        <v>1294</v>
      </c>
      <c r="K1" s="39" t="s">
        <v>1295</v>
      </c>
      <c r="L1" s="41" t="s">
        <v>1243</v>
      </c>
      <c r="M1" s="41" t="s">
        <v>1244</v>
      </c>
      <c r="N1" s="41" t="s">
        <v>1245</v>
      </c>
      <c r="O1" s="39" t="s">
        <v>1296</v>
      </c>
      <c r="P1" s="39" t="s">
        <v>1297</v>
      </c>
      <c r="Q1" s="39" t="s">
        <v>1298</v>
      </c>
      <c r="R1" s="39" t="s">
        <v>1299</v>
      </c>
      <c r="S1" s="39" t="s">
        <v>1300</v>
      </c>
      <c r="T1" s="39" t="s">
        <v>1301</v>
      </c>
      <c r="U1" s="39" t="s">
        <v>1302</v>
      </c>
      <c r="V1" s="39" t="s">
        <v>1254</v>
      </c>
      <c r="W1" s="39" t="s">
        <v>1303</v>
      </c>
      <c r="X1" s="39" t="s">
        <v>1256</v>
      </c>
    </row>
    <row r="2" spans="1:24" ht="15.75" thickBot="1" x14ac:dyDescent="0.25">
      <c r="A2" s="16" t="s">
        <v>15</v>
      </c>
      <c r="B2" s="17" t="s">
        <v>46</v>
      </c>
      <c r="C2" s="43"/>
      <c r="D2" s="43"/>
      <c r="E2" s="17" t="s">
        <v>47</v>
      </c>
      <c r="F2" s="17" t="s">
        <v>48</v>
      </c>
      <c r="G2" s="17" t="s">
        <v>1136</v>
      </c>
      <c r="H2" s="17" t="s">
        <v>49</v>
      </c>
      <c r="I2" s="17" t="s">
        <v>50</v>
      </c>
      <c r="J2" s="17" t="s">
        <v>51</v>
      </c>
      <c r="K2" s="18" t="s">
        <v>52</v>
      </c>
      <c r="L2" s="19" t="s">
        <v>53</v>
      </c>
      <c r="M2" s="20" t="s">
        <v>54</v>
      </c>
      <c r="N2" s="20" t="s">
        <v>55</v>
      </c>
      <c r="O2" s="20" t="s">
        <v>56</v>
      </c>
      <c r="P2" s="17" t="s">
        <v>57</v>
      </c>
      <c r="Q2" s="17" t="s">
        <v>58</v>
      </c>
      <c r="R2" s="17" t="s">
        <v>59</v>
      </c>
      <c r="S2" s="21" t="s">
        <v>60</v>
      </c>
      <c r="T2" s="17" t="s">
        <v>1137</v>
      </c>
      <c r="U2" s="17" t="s">
        <v>1138</v>
      </c>
      <c r="V2" s="17" t="s">
        <v>1139</v>
      </c>
      <c r="W2" s="17" t="s">
        <v>1140</v>
      </c>
      <c r="X2" s="22" t="s">
        <v>1141</v>
      </c>
    </row>
    <row r="3" spans="1:24" x14ac:dyDescent="0.2">
      <c r="A3" s="23" t="s">
        <v>999</v>
      </c>
      <c r="B3" s="24" t="s">
        <v>975</v>
      </c>
      <c r="C3" s="44" t="str">
        <f>VLOOKUP($B3,[2]T_UWWTP!$D$3:$H$394,4,FALSE)</f>
        <v>Силистра</v>
      </c>
      <c r="D3" s="44" t="str">
        <f>VLOOKUP($B3,[2]T_UWWTP!$D$3:$H$394,5,FALSE)</f>
        <v>БДДР</v>
      </c>
      <c r="E3" s="24" t="s">
        <v>1004</v>
      </c>
      <c r="F3" s="24" t="s">
        <v>80</v>
      </c>
      <c r="G3" s="24" t="s">
        <v>1005</v>
      </c>
      <c r="H3" s="24" t="s">
        <v>1006</v>
      </c>
      <c r="I3" s="24">
        <v>15580</v>
      </c>
      <c r="J3" s="25">
        <v>15580</v>
      </c>
      <c r="K3" s="26" t="s">
        <v>649</v>
      </c>
      <c r="L3" s="27">
        <v>42825</v>
      </c>
      <c r="M3" s="27">
        <v>42916</v>
      </c>
      <c r="N3" s="27">
        <v>44196</v>
      </c>
      <c r="O3" s="27">
        <v>44561</v>
      </c>
      <c r="P3" s="24">
        <v>4.62</v>
      </c>
      <c r="Q3" s="24" t="s">
        <v>680</v>
      </c>
      <c r="R3" s="7">
        <v>3.93</v>
      </c>
      <c r="S3" s="28" t="s">
        <v>1119</v>
      </c>
      <c r="T3" s="24"/>
      <c r="U3" s="24"/>
      <c r="V3" s="24"/>
      <c r="W3" s="24"/>
      <c r="X3" s="24"/>
    </row>
    <row r="4" spans="1:24" x14ac:dyDescent="0.2">
      <c r="A4" s="23" t="s">
        <v>999</v>
      </c>
      <c r="B4" s="7" t="s">
        <v>740</v>
      </c>
      <c r="C4" s="44" t="str">
        <f>VLOOKUP($B4,'[1]Инвестиции ПСОВ'!$B$83:$D$245,2,FALSE)</f>
        <v>Благоевград</v>
      </c>
      <c r="D4" s="44" t="str">
        <f>VLOOKUP($B4,'[1]Инвестиции ПСОВ'!$B$83:$D$245,2,FALSE)</f>
        <v>Благоевград</v>
      </c>
      <c r="E4" s="7" t="s">
        <v>741</v>
      </c>
      <c r="F4" s="7" t="s">
        <v>80</v>
      </c>
      <c r="G4" s="7" t="s">
        <v>1005</v>
      </c>
      <c r="H4" s="7" t="s">
        <v>1006</v>
      </c>
      <c r="I4" s="7">
        <v>2711</v>
      </c>
      <c r="J4" s="29">
        <v>2711</v>
      </c>
      <c r="K4" s="30">
        <v>2</v>
      </c>
      <c r="L4" s="31">
        <v>44196</v>
      </c>
      <c r="M4" s="31">
        <v>44561</v>
      </c>
      <c r="N4" s="31">
        <v>45291</v>
      </c>
      <c r="O4" s="31">
        <v>45657</v>
      </c>
      <c r="P4" s="24">
        <v>2.1</v>
      </c>
      <c r="Q4" s="24"/>
      <c r="R4" s="7"/>
      <c r="S4" s="3" t="s">
        <v>1118</v>
      </c>
      <c r="T4" s="7"/>
      <c r="U4" s="7"/>
      <c r="V4" s="7"/>
      <c r="W4" s="7"/>
      <c r="X4" s="7"/>
    </row>
    <row r="5" spans="1:24" x14ac:dyDescent="0.2">
      <c r="A5" s="23" t="s">
        <v>999</v>
      </c>
      <c r="B5" s="7" t="s">
        <v>748</v>
      </c>
      <c r="C5" s="44" t="str">
        <f>VLOOKUP($B5,[2]T_UWWTP!$D$3:$H$394,4,FALSE)</f>
        <v>Бургас</v>
      </c>
      <c r="D5" s="44" t="str">
        <f>VLOOKUP($B5,[2]T_UWWTP!$D$3:$H$394,5,FALSE)</f>
        <v>БДЧР</v>
      </c>
      <c r="E5" s="7" t="s">
        <v>749</v>
      </c>
      <c r="F5" s="7" t="s">
        <v>80</v>
      </c>
      <c r="G5" s="7" t="s">
        <v>1005</v>
      </c>
      <c r="H5" s="7" t="s">
        <v>1006</v>
      </c>
      <c r="I5" s="7">
        <v>5852</v>
      </c>
      <c r="J5" s="29">
        <v>5852</v>
      </c>
      <c r="K5" s="30">
        <v>2</v>
      </c>
      <c r="L5" s="31">
        <v>44196</v>
      </c>
      <c r="M5" s="31">
        <v>44561</v>
      </c>
      <c r="N5" s="31">
        <v>45291</v>
      </c>
      <c r="O5" s="31">
        <v>45657</v>
      </c>
      <c r="P5" s="24">
        <v>3.12</v>
      </c>
      <c r="Q5" s="24"/>
      <c r="R5" s="7"/>
      <c r="S5" s="3" t="s">
        <v>1118</v>
      </c>
      <c r="T5" s="7"/>
      <c r="U5" s="7"/>
      <c r="V5" s="7"/>
      <c r="W5" s="7"/>
      <c r="X5" s="7"/>
    </row>
    <row r="6" spans="1:24" x14ac:dyDescent="0.2">
      <c r="A6" s="23" t="s">
        <v>999</v>
      </c>
      <c r="B6" s="7" t="s">
        <v>750</v>
      </c>
      <c r="C6" s="44" t="str">
        <f>VLOOKUP($B6,'[1]Инвестиции ПСОВ'!$B$83:$D$245,2,FALSE)</f>
        <v>Бургас</v>
      </c>
      <c r="D6" s="44" t="str">
        <f>VLOOKUP($B6,'[1]Инвестиции ПСОВ'!$B$83:$D$245,2,FALSE)</f>
        <v>Бургас</v>
      </c>
      <c r="E6" s="7" t="s">
        <v>751</v>
      </c>
      <c r="F6" s="7" t="s">
        <v>80</v>
      </c>
      <c r="G6" s="7" t="s">
        <v>1005</v>
      </c>
      <c r="H6" s="7" t="s">
        <v>1006</v>
      </c>
      <c r="I6" s="7">
        <v>5625</v>
      </c>
      <c r="J6" s="29">
        <v>5625</v>
      </c>
      <c r="K6" s="30">
        <v>2</v>
      </c>
      <c r="L6" s="31">
        <v>44196</v>
      </c>
      <c r="M6" s="31">
        <v>44561</v>
      </c>
      <c r="N6" s="31">
        <v>45291</v>
      </c>
      <c r="O6" s="31">
        <v>45657</v>
      </c>
      <c r="P6" s="24">
        <v>3.06</v>
      </c>
      <c r="Q6" s="24"/>
      <c r="R6" s="7"/>
      <c r="S6" s="3" t="s">
        <v>1118</v>
      </c>
      <c r="T6" s="7"/>
      <c r="U6" s="7"/>
      <c r="V6" s="7"/>
      <c r="W6" s="7"/>
      <c r="X6" s="7"/>
    </row>
    <row r="7" spans="1:24" x14ac:dyDescent="0.2">
      <c r="A7" s="23" t="s">
        <v>999</v>
      </c>
      <c r="B7" s="7" t="s">
        <v>1144</v>
      </c>
      <c r="C7" s="44" t="str">
        <f>VLOOKUP($B7,'[1]Инвестиции ПСОВ'!$B$83:$D$245,2,FALSE)</f>
        <v>Пазарджик</v>
      </c>
      <c r="D7" s="44" t="str">
        <f>VLOOKUP($B7,'[1]Инвестиции ПСОВ'!$B$83:$D$245,2,FALSE)</f>
        <v>Пазарджик</v>
      </c>
      <c r="E7" s="7" t="s">
        <v>1014</v>
      </c>
      <c r="F7" s="7" t="s">
        <v>80</v>
      </c>
      <c r="G7" s="7" t="s">
        <v>1005</v>
      </c>
      <c r="H7" s="7" t="s">
        <v>1006</v>
      </c>
      <c r="I7" s="7">
        <v>2729</v>
      </c>
      <c r="J7" s="29">
        <v>2729</v>
      </c>
      <c r="K7" s="30">
        <v>2</v>
      </c>
      <c r="L7" s="31">
        <v>44196</v>
      </c>
      <c r="M7" s="31">
        <v>44561</v>
      </c>
      <c r="N7" s="31">
        <v>45291</v>
      </c>
      <c r="O7" s="31">
        <v>45657</v>
      </c>
      <c r="P7" s="24">
        <v>2.11</v>
      </c>
      <c r="Q7" s="24"/>
      <c r="R7" s="7"/>
      <c r="S7" s="3" t="s">
        <v>1118</v>
      </c>
      <c r="T7" s="7"/>
      <c r="U7" s="7"/>
      <c r="V7" s="7"/>
      <c r="W7" s="7"/>
      <c r="X7" s="7"/>
    </row>
    <row r="8" spans="1:24" x14ac:dyDescent="0.2">
      <c r="A8" s="23" t="s">
        <v>999</v>
      </c>
      <c r="B8" s="7" t="s">
        <v>917</v>
      </c>
      <c r="C8" s="44" t="str">
        <f>VLOOKUP($B8,'[1]Инвестиции ПСОВ'!$B$83:$D$245,2,FALSE)</f>
        <v>Ловеч</v>
      </c>
      <c r="D8" s="44" t="str">
        <f>VLOOKUP($B8,'[1]Инвестиции ПСОВ'!$B$83:$D$245,2,FALSE)</f>
        <v>Ловеч</v>
      </c>
      <c r="E8" s="7" t="s">
        <v>918</v>
      </c>
      <c r="F8" s="7" t="s">
        <v>80</v>
      </c>
      <c r="G8" s="7" t="s">
        <v>1005</v>
      </c>
      <c r="H8" s="7" t="s">
        <v>1006</v>
      </c>
      <c r="I8" s="7">
        <v>2714</v>
      </c>
      <c r="J8" s="29">
        <v>2714</v>
      </c>
      <c r="K8" s="30">
        <v>2</v>
      </c>
      <c r="L8" s="31">
        <v>44196</v>
      </c>
      <c r="M8" s="31">
        <v>44561</v>
      </c>
      <c r="N8" s="31">
        <v>45291</v>
      </c>
      <c r="O8" s="31">
        <v>45657</v>
      </c>
      <c r="P8" s="24">
        <v>2.1</v>
      </c>
      <c r="Q8" s="24"/>
      <c r="R8" s="7"/>
      <c r="S8" s="3" t="s">
        <v>1118</v>
      </c>
      <c r="T8" s="7"/>
      <c r="U8" s="7"/>
      <c r="V8" s="7"/>
      <c r="W8" s="7"/>
      <c r="X8" s="7"/>
    </row>
    <row r="9" spans="1:24" x14ac:dyDescent="0.2">
      <c r="A9" s="23" t="s">
        <v>999</v>
      </c>
      <c r="B9" s="7" t="s">
        <v>1145</v>
      </c>
      <c r="C9" s="44" t="str">
        <f>VLOOKUP($B9,'[1]Инвестиции ПСОВ'!$B$83:$D$245,2,FALSE)</f>
        <v>Видин</v>
      </c>
      <c r="D9" s="44" t="str">
        <f>VLOOKUP($B9,'[1]Инвестиции ПСОВ'!$B$83:$D$245,2,FALSE)</f>
        <v>Видин</v>
      </c>
      <c r="E9" s="7" t="s">
        <v>1015</v>
      </c>
      <c r="F9" s="7" t="s">
        <v>80</v>
      </c>
      <c r="G9" s="7" t="s">
        <v>1005</v>
      </c>
      <c r="H9" s="7" t="s">
        <v>1006</v>
      </c>
      <c r="I9" s="7">
        <v>2293</v>
      </c>
      <c r="J9" s="29">
        <v>2293</v>
      </c>
      <c r="K9" s="30">
        <v>2</v>
      </c>
      <c r="L9" s="31">
        <v>44196</v>
      </c>
      <c r="M9" s="31">
        <v>44561</v>
      </c>
      <c r="N9" s="31">
        <v>45291</v>
      </c>
      <c r="O9" s="31">
        <v>45657</v>
      </c>
      <c r="P9" s="24">
        <v>1.91</v>
      </c>
      <c r="Q9" s="24"/>
      <c r="R9" s="7"/>
      <c r="S9" s="3" t="s">
        <v>1118</v>
      </c>
      <c r="T9" s="7"/>
      <c r="U9" s="7"/>
      <c r="V9" s="7"/>
      <c r="W9" s="7"/>
      <c r="X9" s="7"/>
    </row>
    <row r="10" spans="1:24" x14ac:dyDescent="0.2">
      <c r="A10" s="23" t="s">
        <v>999</v>
      </c>
      <c r="B10" s="7" t="s">
        <v>744</v>
      </c>
      <c r="C10" s="44" t="str">
        <f>VLOOKUP($B10,'[1]Инвестиции ПСОВ'!$B$83:$D$245,2,FALSE)</f>
        <v>Кърджали</v>
      </c>
      <c r="D10" s="44" t="str">
        <f>VLOOKUP($B10,'[1]Инвестиции ПСОВ'!$B$83:$D$245,2,FALSE)</f>
        <v>Кърджали</v>
      </c>
      <c r="E10" s="7" t="s">
        <v>745</v>
      </c>
      <c r="F10" s="7" t="s">
        <v>80</v>
      </c>
      <c r="G10" s="7" t="s">
        <v>1005</v>
      </c>
      <c r="H10" s="7" t="s">
        <v>1006</v>
      </c>
      <c r="I10" s="7">
        <v>3692</v>
      </c>
      <c r="J10" s="29">
        <v>3692</v>
      </c>
      <c r="K10" s="30">
        <v>2</v>
      </c>
      <c r="L10" s="31">
        <v>44196</v>
      </c>
      <c r="M10" s="31">
        <v>44561</v>
      </c>
      <c r="N10" s="31">
        <v>45291</v>
      </c>
      <c r="O10" s="31">
        <v>45657</v>
      </c>
      <c r="P10" s="24">
        <v>2.5099999999999998</v>
      </c>
      <c r="Q10" s="24"/>
      <c r="R10" s="7"/>
      <c r="S10" s="3" t="s">
        <v>1118</v>
      </c>
      <c r="T10" s="7"/>
      <c r="U10" s="7"/>
      <c r="V10" s="7"/>
      <c r="W10" s="7"/>
      <c r="X10" s="7"/>
    </row>
    <row r="11" spans="1:24" x14ac:dyDescent="0.2">
      <c r="A11" s="23" t="s">
        <v>999</v>
      </c>
      <c r="B11" s="7" t="s">
        <v>746</v>
      </c>
      <c r="C11" s="44" t="str">
        <f>VLOOKUP($B11,[2]T_UWWTP!$D$3:$H$394,4,FALSE)</f>
        <v>Пловдив</v>
      </c>
      <c r="D11" s="44" t="str">
        <f>VLOOKUP($B11,[2]T_UWWTP!$D$3:$H$394,5,FALSE)</f>
        <v>БДИБР</v>
      </c>
      <c r="E11" s="7" t="s">
        <v>747</v>
      </c>
      <c r="F11" s="7" t="s">
        <v>80</v>
      </c>
      <c r="G11" s="7" t="s">
        <v>1005</v>
      </c>
      <c r="H11" s="7" t="s">
        <v>1006</v>
      </c>
      <c r="I11" s="24">
        <v>59027</v>
      </c>
      <c r="J11" s="25">
        <v>59027</v>
      </c>
      <c r="K11" s="30" t="s">
        <v>649</v>
      </c>
      <c r="L11" s="31">
        <v>42825</v>
      </c>
      <c r="M11" s="31">
        <v>42916</v>
      </c>
      <c r="N11" s="31">
        <v>44196</v>
      </c>
      <c r="O11" s="31">
        <v>44561</v>
      </c>
      <c r="P11" s="24">
        <v>10.68</v>
      </c>
      <c r="Q11" s="24" t="s">
        <v>680</v>
      </c>
      <c r="R11" s="7">
        <v>9.08</v>
      </c>
      <c r="S11" s="28" t="s">
        <v>1119</v>
      </c>
      <c r="T11" s="7"/>
      <c r="U11" s="7"/>
      <c r="V11" s="7"/>
      <c r="W11" s="7"/>
      <c r="X11" s="7"/>
    </row>
    <row r="12" spans="1:24" x14ac:dyDescent="0.2">
      <c r="A12" s="23" t="s">
        <v>999</v>
      </c>
      <c r="B12" s="7" t="s">
        <v>752</v>
      </c>
      <c r="C12" s="44" t="str">
        <f>VLOOKUP($B12,[2]T_UWWTP!$D$3:$H$394,4,FALSE)</f>
        <v>Силистра</v>
      </c>
      <c r="D12" s="44" t="str">
        <f>VLOOKUP($B12,[2]T_UWWTP!$D$3:$H$394,5,FALSE)</f>
        <v>БДДР</v>
      </c>
      <c r="E12" s="7" t="s">
        <v>1135</v>
      </c>
      <c r="F12" s="7" t="s">
        <v>80</v>
      </c>
      <c r="G12" s="29" t="s">
        <v>1122</v>
      </c>
      <c r="H12" s="7" t="s">
        <v>1103</v>
      </c>
      <c r="I12" s="7">
        <v>5727</v>
      </c>
      <c r="J12" s="29">
        <v>5727</v>
      </c>
      <c r="K12" s="30">
        <v>2</v>
      </c>
      <c r="L12" s="31">
        <v>44196</v>
      </c>
      <c r="M12" s="31">
        <v>44561</v>
      </c>
      <c r="N12" s="31">
        <v>45291</v>
      </c>
      <c r="O12" s="31">
        <v>45657</v>
      </c>
      <c r="P12" s="24">
        <v>3.09</v>
      </c>
      <c r="Q12" s="24"/>
      <c r="R12" s="7"/>
      <c r="S12" s="3" t="s">
        <v>1118</v>
      </c>
      <c r="T12" s="7"/>
      <c r="U12" s="7"/>
      <c r="V12" s="7"/>
      <c r="W12" s="7"/>
      <c r="X12" s="7"/>
    </row>
    <row r="13" spans="1:24" x14ac:dyDescent="0.2">
      <c r="A13" s="23" t="s">
        <v>999</v>
      </c>
      <c r="B13" s="7" t="s">
        <v>742</v>
      </c>
      <c r="C13" s="44" t="str">
        <f>VLOOKUP($B13,[2]T_UWWTP!$D$3:$H$394,4,FALSE)</f>
        <v>Бургас</v>
      </c>
      <c r="D13" s="44" t="str">
        <f>VLOOKUP($B13,[2]T_UWWTP!$D$3:$H$394,5,FALSE)</f>
        <v>БДЧР</v>
      </c>
      <c r="E13" s="7" t="s">
        <v>743</v>
      </c>
      <c r="F13" s="7" t="s">
        <v>80</v>
      </c>
      <c r="G13" s="7" t="s">
        <v>1005</v>
      </c>
      <c r="H13" s="7" t="s">
        <v>1006</v>
      </c>
      <c r="I13" s="24">
        <v>33500</v>
      </c>
      <c r="J13" s="25">
        <v>33500</v>
      </c>
      <c r="K13" s="30" t="s">
        <v>649</v>
      </c>
      <c r="L13" s="31">
        <v>42825</v>
      </c>
      <c r="M13" s="31">
        <v>42916</v>
      </c>
      <c r="N13" s="31">
        <v>44196</v>
      </c>
      <c r="O13" s="31">
        <v>44561</v>
      </c>
      <c r="P13" s="24">
        <v>6.93</v>
      </c>
      <c r="Q13" s="24" t="s">
        <v>680</v>
      </c>
      <c r="R13" s="7">
        <v>5.89</v>
      </c>
      <c r="S13" s="28" t="s">
        <v>1119</v>
      </c>
      <c r="T13" s="7"/>
      <c r="U13" s="7"/>
      <c r="V13" s="7"/>
      <c r="W13" s="7"/>
      <c r="X13" s="7"/>
    </row>
    <row r="14" spans="1:24" x14ac:dyDescent="0.2">
      <c r="A14" s="23" t="s">
        <v>999</v>
      </c>
      <c r="B14" s="7" t="s">
        <v>1146</v>
      </c>
      <c r="C14" s="44" t="str">
        <f>VLOOKUP($B14,[2]T_UWWTP!$D$3:$H$394,4,FALSE)</f>
        <v>Бургас</v>
      </c>
      <c r="D14" s="44" t="str">
        <f>VLOOKUP($B14,[2]T_UWWTP!$D$3:$H$394,5,FALSE)</f>
        <v>БДЧР</v>
      </c>
      <c r="E14" s="7" t="s">
        <v>1025</v>
      </c>
      <c r="F14" s="7" t="s">
        <v>80</v>
      </c>
      <c r="G14" s="7" t="s">
        <v>1005</v>
      </c>
      <c r="H14" s="7" t="s">
        <v>1006</v>
      </c>
      <c r="I14" s="7">
        <v>2426</v>
      </c>
      <c r="J14" s="29">
        <v>2426</v>
      </c>
      <c r="K14" s="30">
        <v>2</v>
      </c>
      <c r="L14" s="31">
        <v>44196</v>
      </c>
      <c r="M14" s="31">
        <v>44561</v>
      </c>
      <c r="N14" s="31">
        <v>45291</v>
      </c>
      <c r="O14" s="31">
        <v>45657</v>
      </c>
      <c r="P14" s="24">
        <v>1.98</v>
      </c>
      <c r="Q14" s="24"/>
      <c r="R14" s="7"/>
      <c r="S14" s="3" t="s">
        <v>1118</v>
      </c>
      <c r="T14" s="7"/>
      <c r="U14" s="7"/>
      <c r="V14" s="7"/>
      <c r="W14" s="7"/>
      <c r="X14" s="7"/>
    </row>
    <row r="15" spans="1:24" x14ac:dyDescent="0.2">
      <c r="A15" s="23" t="s">
        <v>999</v>
      </c>
      <c r="B15" s="7" t="s">
        <v>753</v>
      </c>
      <c r="C15" s="44" t="str">
        <f>VLOOKUP($B15,[2]T_UWWTP!$D$3:$H$394,4,FALSE)</f>
        <v>Благоевград</v>
      </c>
      <c r="D15" s="44" t="str">
        <f>VLOOKUP($B15,[2]T_UWWTP!$D$3:$H$394,5,FALSE)</f>
        <v>БДЗБР</v>
      </c>
      <c r="E15" s="7" t="s">
        <v>754</v>
      </c>
      <c r="F15" s="7" t="s">
        <v>80</v>
      </c>
      <c r="G15" s="7" t="s">
        <v>1005</v>
      </c>
      <c r="H15" s="7" t="s">
        <v>1006</v>
      </c>
      <c r="I15" s="24">
        <v>29340</v>
      </c>
      <c r="J15" s="25">
        <v>29340</v>
      </c>
      <c r="K15" s="30">
        <v>2</v>
      </c>
      <c r="L15" s="31">
        <v>42583</v>
      </c>
      <c r="M15" s="31">
        <v>42675</v>
      </c>
      <c r="N15" s="31">
        <v>43404</v>
      </c>
      <c r="O15" s="31">
        <v>43769</v>
      </c>
      <c r="P15" s="24">
        <v>0</v>
      </c>
      <c r="Q15" s="24"/>
      <c r="R15" s="7"/>
      <c r="S15" s="32" t="s">
        <v>1121</v>
      </c>
      <c r="T15" s="7"/>
      <c r="U15" s="7"/>
      <c r="V15" s="7"/>
      <c r="W15" s="7"/>
      <c r="X15" s="7"/>
    </row>
    <row r="16" spans="1:24" x14ac:dyDescent="0.2">
      <c r="A16" s="23" t="s">
        <v>999</v>
      </c>
      <c r="B16" s="7" t="s">
        <v>755</v>
      </c>
      <c r="C16" s="44" t="str">
        <f>VLOOKUP($B16,'[1]Инвестиции ПСОВ'!$B$83:$D$245,2,FALSE)</f>
        <v>Благоевград</v>
      </c>
      <c r="D16" s="44" t="str">
        <f>VLOOKUP($B16,'[1]Инвестиции ПСОВ'!$B$83:$D$245,2,FALSE)</f>
        <v>Благоевград</v>
      </c>
      <c r="E16" s="7" t="s">
        <v>756</v>
      </c>
      <c r="F16" s="7" t="s">
        <v>80</v>
      </c>
      <c r="G16" s="7" t="s">
        <v>1005</v>
      </c>
      <c r="H16" s="7" t="s">
        <v>1006</v>
      </c>
      <c r="I16" s="7">
        <v>2790</v>
      </c>
      <c r="J16" s="29">
        <v>2790</v>
      </c>
      <c r="K16" s="30">
        <v>2</v>
      </c>
      <c r="L16" s="31">
        <v>44196</v>
      </c>
      <c r="M16" s="31">
        <v>44561</v>
      </c>
      <c r="N16" s="31">
        <v>45291</v>
      </c>
      <c r="O16" s="31">
        <v>45657</v>
      </c>
      <c r="P16" s="24">
        <v>2.13</v>
      </c>
      <c r="Q16" s="24"/>
      <c r="R16" s="7"/>
      <c r="S16" s="3" t="s">
        <v>1118</v>
      </c>
      <c r="T16" s="7"/>
      <c r="U16" s="7"/>
      <c r="V16" s="7"/>
      <c r="W16" s="7"/>
      <c r="X16" s="7"/>
    </row>
    <row r="17" spans="1:24" x14ac:dyDescent="0.2">
      <c r="A17" s="23" t="s">
        <v>999</v>
      </c>
      <c r="B17" s="7" t="s">
        <v>757</v>
      </c>
      <c r="C17" s="44" t="str">
        <f>VLOOKUP($B17,'[1]Инвестиции ПСОВ'!$B$83:$D$245,2,FALSE)</f>
        <v>Пловдив</v>
      </c>
      <c r="D17" s="44" t="str">
        <f>VLOOKUP($B17,'[1]Инвестиции ПСОВ'!$B$83:$D$245,2,FALSE)</f>
        <v>Пловдив</v>
      </c>
      <c r="E17" s="7" t="s">
        <v>756</v>
      </c>
      <c r="F17" s="7" t="s">
        <v>80</v>
      </c>
      <c r="G17" s="7" t="s">
        <v>1005</v>
      </c>
      <c r="H17" s="7" t="s">
        <v>1006</v>
      </c>
      <c r="I17" s="7">
        <v>3830</v>
      </c>
      <c r="J17" s="29">
        <v>3830</v>
      </c>
      <c r="K17" s="30">
        <v>2</v>
      </c>
      <c r="L17" s="31">
        <v>44196</v>
      </c>
      <c r="M17" s="31">
        <v>44561</v>
      </c>
      <c r="N17" s="31">
        <v>45291</v>
      </c>
      <c r="O17" s="31">
        <v>45657</v>
      </c>
      <c r="P17" s="24">
        <v>2.56</v>
      </c>
      <c r="Q17" s="24"/>
      <c r="R17" s="7"/>
      <c r="S17" s="3" t="s">
        <v>1118</v>
      </c>
      <c r="T17" s="7"/>
      <c r="U17" s="7"/>
      <c r="V17" s="7"/>
      <c r="W17" s="7"/>
      <c r="X17" s="7"/>
    </row>
    <row r="18" spans="1:24" x14ac:dyDescent="0.2">
      <c r="A18" s="23" t="s">
        <v>999</v>
      </c>
      <c r="B18" s="7" t="s">
        <v>758</v>
      </c>
      <c r="C18" s="44" t="str">
        <f>VLOOKUP($B18,'[1]Инвестиции ПСОВ'!$B$83:$D$245,2,FALSE)</f>
        <v>Пазарджик</v>
      </c>
      <c r="D18" s="44" t="str">
        <f>VLOOKUP($B18,'[1]Инвестиции ПСОВ'!$B$83:$D$245,2,FALSE)</f>
        <v>Пазарджик</v>
      </c>
      <c r="E18" s="7" t="s">
        <v>759</v>
      </c>
      <c r="F18" s="7" t="s">
        <v>80</v>
      </c>
      <c r="G18" s="7" t="s">
        <v>1005</v>
      </c>
      <c r="H18" s="7" t="s">
        <v>1006</v>
      </c>
      <c r="I18" s="7">
        <v>2981</v>
      </c>
      <c r="J18" s="29">
        <v>2981</v>
      </c>
      <c r="K18" s="30">
        <v>2</v>
      </c>
      <c r="L18" s="31">
        <v>44196</v>
      </c>
      <c r="M18" s="31">
        <v>44561</v>
      </c>
      <c r="N18" s="31">
        <v>45291</v>
      </c>
      <c r="O18" s="31">
        <v>45657</v>
      </c>
      <c r="P18" s="24">
        <v>2.2000000000000002</v>
      </c>
      <c r="Q18" s="24"/>
      <c r="R18" s="7"/>
      <c r="S18" s="3" t="s">
        <v>1118</v>
      </c>
      <c r="T18" s="7"/>
      <c r="U18" s="7"/>
      <c r="V18" s="7"/>
      <c r="W18" s="7"/>
      <c r="X18" s="7"/>
    </row>
    <row r="19" spans="1:24" x14ac:dyDescent="0.2">
      <c r="A19" s="23" t="s">
        <v>999</v>
      </c>
      <c r="B19" s="7" t="s">
        <v>762</v>
      </c>
      <c r="C19" s="44" t="str">
        <f>VLOOKUP($B19,'[1]Инвестиции ПСОВ'!$B$83:$D$245,2,FALSE)</f>
        <v>Благоевград</v>
      </c>
      <c r="D19" s="44" t="str">
        <f>VLOOKUP($B19,'[1]Инвестиции ПСОВ'!$B$83:$D$245,2,FALSE)</f>
        <v>Благоевград</v>
      </c>
      <c r="E19" s="7" t="s">
        <v>763</v>
      </c>
      <c r="F19" s="7" t="s">
        <v>80</v>
      </c>
      <c r="G19" s="7" t="s">
        <v>1005</v>
      </c>
      <c r="H19" s="7" t="s">
        <v>1006</v>
      </c>
      <c r="I19" s="7">
        <v>3188</v>
      </c>
      <c r="J19" s="29">
        <v>3188</v>
      </c>
      <c r="K19" s="30">
        <v>2</v>
      </c>
      <c r="L19" s="31">
        <v>44196</v>
      </c>
      <c r="M19" s="31">
        <v>44561</v>
      </c>
      <c r="N19" s="31">
        <v>45291</v>
      </c>
      <c r="O19" s="31">
        <v>45657</v>
      </c>
      <c r="P19" s="24">
        <v>2.2999999999999998</v>
      </c>
      <c r="Q19" s="24"/>
      <c r="R19" s="7"/>
      <c r="S19" s="3" t="s">
        <v>1118</v>
      </c>
      <c r="T19" s="7"/>
      <c r="U19" s="7"/>
      <c r="V19" s="7"/>
      <c r="W19" s="7"/>
      <c r="X19" s="7"/>
    </row>
    <row r="20" spans="1:24" x14ac:dyDescent="0.2">
      <c r="A20" s="23" t="s">
        <v>999</v>
      </c>
      <c r="B20" s="7" t="s">
        <v>766</v>
      </c>
      <c r="C20" s="44" t="str">
        <f>VLOOKUP($B20,'[1]Инвестиции ПСОВ'!$B$83:$D$245,2,FALSE)</f>
        <v>Видин</v>
      </c>
      <c r="D20" s="44" t="str">
        <f>VLOOKUP($B20,'[1]Инвестиции ПСОВ'!$B$83:$D$245,2,FALSE)</f>
        <v>Видин</v>
      </c>
      <c r="E20" s="7" t="s">
        <v>767</v>
      </c>
      <c r="F20" s="7" t="s">
        <v>80</v>
      </c>
      <c r="G20" s="7" t="s">
        <v>1005</v>
      </c>
      <c r="H20" s="7" t="s">
        <v>1006</v>
      </c>
      <c r="I20" s="7">
        <v>5568</v>
      </c>
      <c r="J20" s="29">
        <v>5568</v>
      </c>
      <c r="K20" s="30">
        <v>2</v>
      </c>
      <c r="L20" s="31">
        <v>44196</v>
      </c>
      <c r="M20" s="31">
        <v>44561</v>
      </c>
      <c r="N20" s="31">
        <v>45291</v>
      </c>
      <c r="O20" s="31">
        <v>45657</v>
      </c>
      <c r="P20" s="24">
        <v>3.04</v>
      </c>
      <c r="Q20" s="24"/>
      <c r="R20" s="7"/>
      <c r="S20" s="3" t="s">
        <v>1118</v>
      </c>
      <c r="T20" s="7"/>
      <c r="U20" s="7"/>
      <c r="V20" s="7"/>
      <c r="W20" s="7"/>
      <c r="X20" s="7"/>
    </row>
    <row r="21" spans="1:24" x14ac:dyDescent="0.2">
      <c r="A21" s="23" t="s">
        <v>999</v>
      </c>
      <c r="B21" s="7" t="s">
        <v>764</v>
      </c>
      <c r="C21" s="44" t="str">
        <f>VLOOKUP($B21,'[1]Инвестиции ПСОВ'!$B$83:$D$245,2,FALSE)</f>
        <v>Пазарджик</v>
      </c>
      <c r="D21" s="44" t="str">
        <f>VLOOKUP($B21,'[1]Инвестиции ПСОВ'!$B$83:$D$245,2,FALSE)</f>
        <v>Пазарджик</v>
      </c>
      <c r="E21" s="7" t="s">
        <v>765</v>
      </c>
      <c r="F21" s="7" t="s">
        <v>80</v>
      </c>
      <c r="G21" s="7" t="s">
        <v>1005</v>
      </c>
      <c r="H21" s="7" t="s">
        <v>1006</v>
      </c>
      <c r="I21" s="7">
        <v>3595</v>
      </c>
      <c r="J21" s="29">
        <v>3595</v>
      </c>
      <c r="K21" s="30">
        <v>2</v>
      </c>
      <c r="L21" s="31">
        <v>44196</v>
      </c>
      <c r="M21" s="31">
        <v>44561</v>
      </c>
      <c r="N21" s="31">
        <v>45291</v>
      </c>
      <c r="O21" s="31">
        <v>45657</v>
      </c>
      <c r="P21" s="24">
        <v>2.4700000000000002</v>
      </c>
      <c r="Q21" s="24"/>
      <c r="R21" s="7"/>
      <c r="S21" s="3" t="s">
        <v>1118</v>
      </c>
      <c r="T21" s="7"/>
      <c r="U21" s="7"/>
      <c r="V21" s="7"/>
      <c r="W21" s="7"/>
      <c r="X21" s="7"/>
    </row>
    <row r="22" spans="1:24" x14ac:dyDescent="0.2">
      <c r="A22" s="23" t="s">
        <v>999</v>
      </c>
      <c r="B22" s="7" t="s">
        <v>768</v>
      </c>
      <c r="C22" s="44" t="str">
        <f>VLOOKUP($B22,'[1]Инвестиции ПСОВ'!$B$83:$D$245,2,FALSE)</f>
        <v>Пловдив</v>
      </c>
      <c r="D22" s="44" t="str">
        <f>VLOOKUP($B22,'[1]Инвестиции ПСОВ'!$B$83:$D$245,2,FALSE)</f>
        <v>Пловдив</v>
      </c>
      <c r="E22" s="7" t="s">
        <v>769</v>
      </c>
      <c r="F22" s="7" t="s">
        <v>80</v>
      </c>
      <c r="G22" s="7" t="s">
        <v>1005</v>
      </c>
      <c r="H22" s="7" t="s">
        <v>1006</v>
      </c>
      <c r="I22" s="7">
        <v>3827</v>
      </c>
      <c r="J22" s="29">
        <v>3827</v>
      </c>
      <c r="K22" s="30">
        <v>2</v>
      </c>
      <c r="L22" s="31">
        <v>44196</v>
      </c>
      <c r="M22" s="31">
        <v>44561</v>
      </c>
      <c r="N22" s="31">
        <v>45291</v>
      </c>
      <c r="O22" s="31">
        <v>45657</v>
      </c>
      <c r="P22" s="24">
        <v>2.56</v>
      </c>
      <c r="Q22" s="24"/>
      <c r="R22" s="7"/>
      <c r="S22" s="3" t="s">
        <v>1118</v>
      </c>
      <c r="T22" s="7"/>
      <c r="U22" s="7"/>
      <c r="V22" s="7"/>
      <c r="W22" s="7"/>
      <c r="X22" s="7"/>
    </row>
    <row r="23" spans="1:24" x14ac:dyDescent="0.2">
      <c r="A23" s="23" t="s">
        <v>999</v>
      </c>
      <c r="B23" s="7" t="s">
        <v>770</v>
      </c>
      <c r="C23" s="44" t="str">
        <f>VLOOKUP($B23,'[1]Инвестиции ПСОВ'!$B$83:$D$245,2,FALSE)</f>
        <v>Кърджали</v>
      </c>
      <c r="D23" s="44" t="str">
        <f>VLOOKUP($B23,'[1]Инвестиции ПСОВ'!$B$83:$D$245,2,FALSE)</f>
        <v>Кърджали</v>
      </c>
      <c r="E23" s="7" t="s">
        <v>771</v>
      </c>
      <c r="F23" s="7" t="s">
        <v>80</v>
      </c>
      <c r="G23" s="7" t="s">
        <v>1005</v>
      </c>
      <c r="H23" s="7" t="s">
        <v>1006</v>
      </c>
      <c r="I23" s="7">
        <v>2239</v>
      </c>
      <c r="J23" s="29">
        <v>2239</v>
      </c>
      <c r="K23" s="30">
        <v>2</v>
      </c>
      <c r="L23" s="31">
        <v>44196</v>
      </c>
      <c r="M23" s="31">
        <v>44561</v>
      </c>
      <c r="N23" s="31">
        <v>45291</v>
      </c>
      <c r="O23" s="31">
        <v>45657</v>
      </c>
      <c r="P23" s="24">
        <v>1.88</v>
      </c>
      <c r="Q23" s="24"/>
      <c r="R23" s="7"/>
      <c r="S23" s="3" t="s">
        <v>1118</v>
      </c>
      <c r="T23" s="7"/>
      <c r="U23" s="7"/>
      <c r="V23" s="7"/>
      <c r="W23" s="7"/>
      <c r="X23" s="7"/>
    </row>
    <row r="24" spans="1:24" x14ac:dyDescent="0.2">
      <c r="A24" s="23" t="s">
        <v>999</v>
      </c>
      <c r="B24" s="7" t="s">
        <v>772</v>
      </c>
      <c r="C24" s="44" t="str">
        <f>VLOOKUP($B24,[2]T_UWWTP!$D$3:$H$394,4,FALSE)</f>
        <v>Монтана</v>
      </c>
      <c r="D24" s="44" t="str">
        <f>VLOOKUP($B24,[2]T_UWWTP!$D$3:$H$394,5,FALSE)</f>
        <v>БДДР</v>
      </c>
      <c r="E24" s="7" t="s">
        <v>773</v>
      </c>
      <c r="F24" s="7" t="s">
        <v>80</v>
      </c>
      <c r="G24" s="7" t="s">
        <v>1005</v>
      </c>
      <c r="H24" s="7" t="s">
        <v>1006</v>
      </c>
      <c r="I24" s="24">
        <v>13514</v>
      </c>
      <c r="J24" s="25">
        <v>13514</v>
      </c>
      <c r="K24" s="30" t="s">
        <v>649</v>
      </c>
      <c r="L24" s="31">
        <v>43466</v>
      </c>
      <c r="M24" s="31">
        <v>44013.5</v>
      </c>
      <c r="N24" s="31">
        <v>45291</v>
      </c>
      <c r="O24" s="31">
        <v>45657</v>
      </c>
      <c r="P24" s="24">
        <v>4.18</v>
      </c>
      <c r="Q24" s="24" t="s">
        <v>680</v>
      </c>
      <c r="R24" s="7">
        <v>3.55</v>
      </c>
      <c r="S24" s="3" t="s">
        <v>1120</v>
      </c>
      <c r="T24" s="7"/>
      <c r="U24" s="7"/>
      <c r="V24" s="7"/>
      <c r="W24" s="7"/>
      <c r="X24" s="7"/>
    </row>
    <row r="25" spans="1:24" x14ac:dyDescent="0.2">
      <c r="A25" s="23" t="s">
        <v>999</v>
      </c>
      <c r="B25" s="7" t="s">
        <v>1147</v>
      </c>
      <c r="C25" s="44" t="str">
        <f>VLOOKUP($B25,[2]T_UWWTP!$D$3:$H$394,4,FALSE)</f>
        <v>София (столица)</v>
      </c>
      <c r="D25" s="44" t="str">
        <f>VLOOKUP($B25,[2]T_UWWTP!$D$3:$H$394,5,FALSE)</f>
        <v>БДДР</v>
      </c>
      <c r="E25" s="7" t="s">
        <v>1016</v>
      </c>
      <c r="F25" s="7" t="s">
        <v>80</v>
      </c>
      <c r="G25" s="7" t="s">
        <v>1005</v>
      </c>
      <c r="H25" s="7" t="s">
        <v>1006</v>
      </c>
      <c r="I25" s="7">
        <v>4911</v>
      </c>
      <c r="J25" s="29">
        <v>4911</v>
      </c>
      <c r="K25" s="30">
        <v>2</v>
      </c>
      <c r="L25" s="31">
        <v>44196</v>
      </c>
      <c r="M25" s="31">
        <v>44561</v>
      </c>
      <c r="N25" s="31">
        <v>45291</v>
      </c>
      <c r="O25" s="31">
        <v>45657</v>
      </c>
      <c r="P25" s="24">
        <v>2.86</v>
      </c>
      <c r="Q25" s="24"/>
      <c r="R25" s="7"/>
      <c r="S25" s="3" t="s">
        <v>1118</v>
      </c>
      <c r="T25" s="7"/>
      <c r="U25" s="7"/>
      <c r="V25" s="7"/>
      <c r="W25" s="7"/>
      <c r="X25" s="7"/>
    </row>
    <row r="26" spans="1:24" x14ac:dyDescent="0.2">
      <c r="A26" s="23" t="s">
        <v>999</v>
      </c>
      <c r="B26" s="7" t="s">
        <v>774</v>
      </c>
      <c r="C26" s="44" t="str">
        <f>VLOOKUP($B26,[2]T_UWWTP!$D$3:$H$394,4,FALSE)</f>
        <v>Кюстендил</v>
      </c>
      <c r="D26" s="44" t="str">
        <f>VLOOKUP($B26,[2]T_UWWTP!$D$3:$H$394,5,FALSE)</f>
        <v>БДЗБР</v>
      </c>
      <c r="E26" s="7" t="s">
        <v>775</v>
      </c>
      <c r="F26" s="7" t="s">
        <v>80</v>
      </c>
      <c r="G26" s="7" t="s">
        <v>1005</v>
      </c>
      <c r="H26" s="7" t="s">
        <v>1006</v>
      </c>
      <c r="I26" s="7">
        <v>5898</v>
      </c>
      <c r="J26" s="29">
        <v>5898</v>
      </c>
      <c r="K26" s="30">
        <v>2</v>
      </c>
      <c r="L26" s="31">
        <v>44196</v>
      </c>
      <c r="M26" s="31">
        <v>44561</v>
      </c>
      <c r="N26" s="31">
        <v>45291</v>
      </c>
      <c r="O26" s="31">
        <v>45657</v>
      </c>
      <c r="P26" s="24">
        <v>3.13</v>
      </c>
      <c r="Q26" s="24"/>
      <c r="R26" s="7"/>
      <c r="S26" s="3" t="s">
        <v>1118</v>
      </c>
      <c r="T26" s="7"/>
      <c r="U26" s="7"/>
      <c r="V26" s="7"/>
      <c r="W26" s="7"/>
      <c r="X26" s="7"/>
    </row>
    <row r="27" spans="1:24" x14ac:dyDescent="0.2">
      <c r="A27" s="23" t="s">
        <v>999</v>
      </c>
      <c r="B27" s="7" t="s">
        <v>1148</v>
      </c>
      <c r="C27" s="44" t="str">
        <f>VLOOKUP($B27,'[1]Инвестиции ПСОВ'!$B$83:$D$245,2,FALSE)</f>
        <v>Пловдив</v>
      </c>
      <c r="D27" s="44" t="str">
        <f>VLOOKUP($B27,'[1]Инвестиции ПСОВ'!$B$83:$D$245,2,FALSE)</f>
        <v>Пловдив</v>
      </c>
      <c r="E27" s="7" t="s">
        <v>1017</v>
      </c>
      <c r="F27" s="7" t="s">
        <v>80</v>
      </c>
      <c r="G27" s="7" t="s">
        <v>1005</v>
      </c>
      <c r="H27" s="7" t="s">
        <v>1006</v>
      </c>
      <c r="I27" s="7">
        <v>2653</v>
      </c>
      <c r="J27" s="29">
        <v>2653</v>
      </c>
      <c r="K27" s="30">
        <v>2</v>
      </c>
      <c r="L27" s="31">
        <v>44196</v>
      </c>
      <c r="M27" s="31">
        <v>44561</v>
      </c>
      <c r="N27" s="31">
        <v>45291</v>
      </c>
      <c r="O27" s="31">
        <v>45657</v>
      </c>
      <c r="P27" s="24">
        <v>2.08</v>
      </c>
      <c r="Q27" s="24"/>
      <c r="R27" s="7"/>
      <c r="S27" s="3" t="s">
        <v>1118</v>
      </c>
      <c r="T27" s="7"/>
      <c r="U27" s="7"/>
      <c r="V27" s="7"/>
      <c r="W27" s="7"/>
      <c r="X27" s="7"/>
    </row>
    <row r="28" spans="1:24" x14ac:dyDescent="0.2">
      <c r="A28" s="23" t="s">
        <v>999</v>
      </c>
      <c r="B28" s="7" t="s">
        <v>778</v>
      </c>
      <c r="C28" s="44" t="str">
        <f>VLOOKUP($B28,'[1]Инвестиции ПСОВ'!$B$83:$D$245,2,FALSE)</f>
        <v>Смолян</v>
      </c>
      <c r="D28" s="44" t="str">
        <f>VLOOKUP($B28,'[1]Инвестиции ПСОВ'!$B$83:$D$245,2,FALSE)</f>
        <v>Смолян</v>
      </c>
      <c r="E28" s="7" t="s">
        <v>779</v>
      </c>
      <c r="F28" s="7" t="s">
        <v>80</v>
      </c>
      <c r="G28" s="7" t="s">
        <v>1005</v>
      </c>
      <c r="H28" s="7" t="s">
        <v>1006</v>
      </c>
      <c r="I28" s="7">
        <v>2343</v>
      </c>
      <c r="J28" s="29">
        <v>2343</v>
      </c>
      <c r="K28" s="30">
        <v>2</v>
      </c>
      <c r="L28" s="31">
        <v>44196</v>
      </c>
      <c r="M28" s="31">
        <v>44561</v>
      </c>
      <c r="N28" s="31">
        <v>45291</v>
      </c>
      <c r="O28" s="31">
        <v>45657</v>
      </c>
      <c r="P28" s="24">
        <v>1.94</v>
      </c>
      <c r="Q28" s="24"/>
      <c r="R28" s="7"/>
      <c r="S28" s="3" t="s">
        <v>1118</v>
      </c>
      <c r="T28" s="7"/>
      <c r="U28" s="7"/>
      <c r="V28" s="7"/>
      <c r="W28" s="7"/>
      <c r="X28" s="7"/>
    </row>
    <row r="29" spans="1:24" x14ac:dyDescent="0.2">
      <c r="A29" s="23" t="s">
        <v>999</v>
      </c>
      <c r="B29" s="7" t="s">
        <v>1149</v>
      </c>
      <c r="C29" s="44" t="str">
        <f>VLOOKUP($B29,[2]T_UWWTP!$D$3:$H$394,4,FALSE)</f>
        <v>Враца</v>
      </c>
      <c r="D29" s="44" t="str">
        <f>VLOOKUP($B29,[2]T_UWWTP!$D$3:$H$394,5,FALSE)</f>
        <v>БДДР</v>
      </c>
      <c r="E29" s="7" t="s">
        <v>1018</v>
      </c>
      <c r="F29" s="7" t="s">
        <v>80</v>
      </c>
      <c r="G29" s="7" t="s">
        <v>1005</v>
      </c>
      <c r="H29" s="7" t="s">
        <v>1006</v>
      </c>
      <c r="I29" s="7">
        <v>2188</v>
      </c>
      <c r="J29" s="29">
        <v>2188</v>
      </c>
      <c r="K29" s="30">
        <v>2</v>
      </c>
      <c r="L29" s="31">
        <v>44196</v>
      </c>
      <c r="M29" s="31">
        <v>44561</v>
      </c>
      <c r="N29" s="31">
        <v>45291</v>
      </c>
      <c r="O29" s="31">
        <v>45657</v>
      </c>
      <c r="P29" s="24">
        <v>1.86</v>
      </c>
      <c r="Q29" s="24"/>
      <c r="R29" s="7"/>
      <c r="S29" s="3" t="s">
        <v>1118</v>
      </c>
      <c r="T29" s="7"/>
      <c r="U29" s="7"/>
      <c r="V29" s="7"/>
      <c r="W29" s="7"/>
      <c r="X29" s="7"/>
    </row>
    <row r="30" spans="1:24" x14ac:dyDescent="0.2">
      <c r="A30" s="23" t="s">
        <v>999</v>
      </c>
      <c r="B30" s="7" t="s">
        <v>776</v>
      </c>
      <c r="C30" s="44" t="str">
        <f>VLOOKUP($B30,[2]T_UWWTP!$D$3:$H$394,4,FALSE)</f>
        <v>София</v>
      </c>
      <c r="D30" s="44" t="str">
        <f>VLOOKUP($B30,[2]T_UWWTP!$D$3:$H$394,5,FALSE)</f>
        <v>БДДР</v>
      </c>
      <c r="E30" s="7" t="s">
        <v>777</v>
      </c>
      <c r="F30" s="7" t="s">
        <v>80</v>
      </c>
      <c r="G30" s="7" t="s">
        <v>1005</v>
      </c>
      <c r="H30" s="7" t="s">
        <v>1006</v>
      </c>
      <c r="I30" s="7">
        <v>6155</v>
      </c>
      <c r="J30" s="29">
        <v>6155</v>
      </c>
      <c r="K30" s="30">
        <v>2</v>
      </c>
      <c r="L30" s="31">
        <v>44196</v>
      </c>
      <c r="M30" s="31">
        <v>44561</v>
      </c>
      <c r="N30" s="31">
        <v>45291</v>
      </c>
      <c r="O30" s="31">
        <v>45657</v>
      </c>
      <c r="P30" s="24">
        <v>3.18</v>
      </c>
      <c r="Q30" s="24"/>
      <c r="R30" s="7"/>
      <c r="S30" s="3" t="s">
        <v>1118</v>
      </c>
      <c r="T30" s="7"/>
      <c r="U30" s="7"/>
      <c r="V30" s="7"/>
      <c r="W30" s="7"/>
      <c r="X30" s="7"/>
    </row>
    <row r="31" spans="1:24" x14ac:dyDescent="0.2">
      <c r="A31" s="23" t="s">
        <v>999</v>
      </c>
      <c r="B31" s="7" t="s">
        <v>780</v>
      </c>
      <c r="C31" s="44" t="str">
        <f>VLOOKUP($B31,'[1]Инвестиции ПСОВ'!$B$83:$D$245,2,FALSE)</f>
        <v>Пловдив</v>
      </c>
      <c r="D31" s="44" t="str">
        <f>VLOOKUP($B31,'[1]Инвестиции ПСОВ'!$B$83:$D$245,2,FALSE)</f>
        <v>Пловдив</v>
      </c>
      <c r="E31" s="7" t="s">
        <v>781</v>
      </c>
      <c r="F31" s="7" t="s">
        <v>80</v>
      </c>
      <c r="G31" s="7" t="s">
        <v>1005</v>
      </c>
      <c r="H31" s="7" t="s">
        <v>1006</v>
      </c>
      <c r="I31" s="7">
        <v>2608</v>
      </c>
      <c r="J31" s="29">
        <v>2608</v>
      </c>
      <c r="K31" s="30">
        <v>2</v>
      </c>
      <c r="L31" s="31">
        <v>44196</v>
      </c>
      <c r="M31" s="31">
        <v>44561</v>
      </c>
      <c r="N31" s="31">
        <v>45291</v>
      </c>
      <c r="O31" s="31">
        <v>45657</v>
      </c>
      <c r="P31" s="24">
        <v>2.06</v>
      </c>
      <c r="Q31" s="24"/>
      <c r="R31" s="7"/>
      <c r="S31" s="3" t="s">
        <v>1118</v>
      </c>
      <c r="T31" s="7"/>
      <c r="U31" s="7"/>
      <c r="V31" s="7"/>
      <c r="W31" s="7"/>
      <c r="X31" s="7"/>
    </row>
    <row r="32" spans="1:24" x14ac:dyDescent="0.2">
      <c r="A32" s="23" t="s">
        <v>999</v>
      </c>
      <c r="B32" s="7" t="s">
        <v>1150</v>
      </c>
      <c r="C32" s="44" t="str">
        <f>VLOOKUP($B32,'[1]Инвестиции ПСОВ'!$B$83:$D$245,2,FALSE)</f>
        <v>Пазарджик</v>
      </c>
      <c r="D32" s="44" t="str">
        <f>VLOOKUP($B32,'[1]Инвестиции ПСОВ'!$B$83:$D$245,2,FALSE)</f>
        <v>Пазарджик</v>
      </c>
      <c r="E32" s="7" t="s">
        <v>1019</v>
      </c>
      <c r="F32" s="7" t="s">
        <v>80</v>
      </c>
      <c r="G32" s="7" t="s">
        <v>1005</v>
      </c>
      <c r="H32" s="7" t="s">
        <v>1006</v>
      </c>
      <c r="I32" s="7">
        <v>2034</v>
      </c>
      <c r="J32" s="29">
        <v>2034</v>
      </c>
      <c r="K32" s="30">
        <v>2</v>
      </c>
      <c r="L32" s="31">
        <v>44196</v>
      </c>
      <c r="M32" s="31">
        <v>44561</v>
      </c>
      <c r="N32" s="31">
        <v>45291</v>
      </c>
      <c r="O32" s="31">
        <v>45657</v>
      </c>
      <c r="P32" s="24">
        <v>1.77</v>
      </c>
      <c r="Q32" s="24"/>
      <c r="R32" s="7"/>
      <c r="S32" s="3" t="s">
        <v>1118</v>
      </c>
      <c r="T32" s="7"/>
      <c r="U32" s="7"/>
      <c r="V32" s="7"/>
      <c r="W32" s="7"/>
      <c r="X32" s="7"/>
    </row>
    <row r="33" spans="1:24" x14ac:dyDescent="0.2">
      <c r="A33" s="23" t="s">
        <v>999</v>
      </c>
      <c r="B33" s="7" t="s">
        <v>782</v>
      </c>
      <c r="C33" s="44" t="str">
        <f>VLOOKUP($B33,'[1]Инвестиции ПСОВ'!$B$83:$D$245,2,FALSE)</f>
        <v>Пазарджик</v>
      </c>
      <c r="D33" s="44" t="str">
        <f>VLOOKUP($B33,'[1]Инвестиции ПСОВ'!$B$83:$D$245,2,FALSE)</f>
        <v>Пазарджик</v>
      </c>
      <c r="E33" s="7" t="s">
        <v>783</v>
      </c>
      <c r="F33" s="7" t="s">
        <v>80</v>
      </c>
      <c r="G33" s="7" t="s">
        <v>1005</v>
      </c>
      <c r="H33" s="7" t="s">
        <v>1006</v>
      </c>
      <c r="I33" s="7">
        <v>3939</v>
      </c>
      <c r="J33" s="29">
        <v>3939</v>
      </c>
      <c r="K33" s="30">
        <v>2</v>
      </c>
      <c r="L33" s="31">
        <v>44196</v>
      </c>
      <c r="M33" s="31">
        <v>44561</v>
      </c>
      <c r="N33" s="31">
        <v>45291</v>
      </c>
      <c r="O33" s="31">
        <v>45657</v>
      </c>
      <c r="P33" s="24">
        <v>2.6</v>
      </c>
      <c r="Q33" s="24"/>
      <c r="R33" s="7"/>
      <c r="S33" s="3" t="s">
        <v>1118</v>
      </c>
      <c r="T33" s="7"/>
      <c r="U33" s="7"/>
      <c r="V33" s="7"/>
      <c r="W33" s="7"/>
      <c r="X33" s="7"/>
    </row>
    <row r="34" spans="1:24" x14ac:dyDescent="0.2">
      <c r="A34" s="23" t="s">
        <v>999</v>
      </c>
      <c r="B34" s="7" t="s">
        <v>1151</v>
      </c>
      <c r="C34" s="44" t="str">
        <f>VLOOKUP($B34,'[1]Инвестиции ПСОВ'!$B$83:$D$245,2,FALSE)</f>
        <v>Видин</v>
      </c>
      <c r="D34" s="44" t="str">
        <f>VLOOKUP($B34,'[1]Инвестиции ПСОВ'!$B$83:$D$245,2,FALSE)</f>
        <v>Видин</v>
      </c>
      <c r="E34" s="7" t="s">
        <v>1020</v>
      </c>
      <c r="F34" s="7" t="s">
        <v>80</v>
      </c>
      <c r="G34" s="7" t="s">
        <v>1005</v>
      </c>
      <c r="H34" s="7" t="s">
        <v>1006</v>
      </c>
      <c r="I34" s="7">
        <v>2345</v>
      </c>
      <c r="J34" s="29">
        <v>2345</v>
      </c>
      <c r="K34" s="30">
        <v>2</v>
      </c>
      <c r="L34" s="31">
        <v>44196</v>
      </c>
      <c r="M34" s="31">
        <v>44561</v>
      </c>
      <c r="N34" s="31">
        <v>45291</v>
      </c>
      <c r="O34" s="31">
        <v>45657</v>
      </c>
      <c r="P34" s="24">
        <v>1.94</v>
      </c>
      <c r="Q34" s="24"/>
      <c r="R34" s="7"/>
      <c r="S34" s="3" t="s">
        <v>1118</v>
      </c>
      <c r="T34" s="7"/>
      <c r="U34" s="7"/>
      <c r="V34" s="7"/>
      <c r="W34" s="7"/>
      <c r="X34" s="7"/>
    </row>
    <row r="35" spans="1:24" x14ac:dyDescent="0.2">
      <c r="A35" s="23" t="s">
        <v>999</v>
      </c>
      <c r="B35" s="7" t="s">
        <v>1152</v>
      </c>
      <c r="C35" s="44" t="str">
        <f>VLOOKUP($B35,'[1]Инвестиции ПСОВ'!$B$83:$D$245,2,FALSE)</f>
        <v>Разград</v>
      </c>
      <c r="D35" s="44" t="str">
        <f>VLOOKUP($B35,'[1]Инвестиции ПСОВ'!$B$83:$D$245,2,FALSE)</f>
        <v>Разград</v>
      </c>
      <c r="E35" s="7" t="s">
        <v>1021</v>
      </c>
      <c r="F35" s="7" t="s">
        <v>80</v>
      </c>
      <c r="G35" s="7" t="s">
        <v>1005</v>
      </c>
      <c r="H35" s="7" t="s">
        <v>1006</v>
      </c>
      <c r="I35" s="7">
        <v>2580</v>
      </c>
      <c r="J35" s="29">
        <v>2580</v>
      </c>
      <c r="K35" s="30">
        <v>2</v>
      </c>
      <c r="L35" s="31">
        <v>44196</v>
      </c>
      <c r="M35" s="31">
        <v>44561</v>
      </c>
      <c r="N35" s="31">
        <v>45291</v>
      </c>
      <c r="O35" s="31">
        <v>45657</v>
      </c>
      <c r="P35" s="24">
        <v>2.0499999999999998</v>
      </c>
      <c r="Q35" s="24"/>
      <c r="R35" s="7"/>
      <c r="S35" s="3" t="s">
        <v>1118</v>
      </c>
      <c r="T35" s="7"/>
      <c r="U35" s="7"/>
      <c r="V35" s="7"/>
      <c r="W35" s="7"/>
      <c r="X35" s="7"/>
    </row>
    <row r="36" spans="1:24" x14ac:dyDescent="0.2">
      <c r="A36" s="23" t="s">
        <v>999</v>
      </c>
      <c r="B36" s="7" t="s">
        <v>788</v>
      </c>
      <c r="C36" s="44" t="str">
        <f>VLOOKUP($B36,'[1]Инвестиции ПСОВ'!$B$83:$D$245,2,FALSE)</f>
        <v>Пловдив</v>
      </c>
      <c r="D36" s="44" t="str">
        <f>VLOOKUP($B36,'[1]Инвестиции ПСОВ'!$B$83:$D$245,2,FALSE)</f>
        <v>Пловдив</v>
      </c>
      <c r="E36" s="7" t="s">
        <v>789</v>
      </c>
      <c r="F36" s="7" t="s">
        <v>80</v>
      </c>
      <c r="G36" s="7" t="s">
        <v>1005</v>
      </c>
      <c r="H36" s="7" t="s">
        <v>1006</v>
      </c>
      <c r="I36" s="7">
        <v>3296</v>
      </c>
      <c r="J36" s="29">
        <v>3296</v>
      </c>
      <c r="K36" s="30">
        <v>2</v>
      </c>
      <c r="L36" s="31">
        <v>44196</v>
      </c>
      <c r="M36" s="31">
        <v>44561</v>
      </c>
      <c r="N36" s="31">
        <v>45291</v>
      </c>
      <c r="O36" s="31">
        <v>45657</v>
      </c>
      <c r="P36" s="24">
        <v>2.35</v>
      </c>
      <c r="Q36" s="24"/>
      <c r="R36" s="7"/>
      <c r="S36" s="3" t="s">
        <v>1118</v>
      </c>
      <c r="T36" s="7"/>
      <c r="U36" s="7"/>
      <c r="V36" s="7"/>
      <c r="W36" s="7"/>
      <c r="X36" s="7"/>
    </row>
    <row r="37" spans="1:24" x14ac:dyDescent="0.2">
      <c r="A37" s="23" t="s">
        <v>999</v>
      </c>
      <c r="B37" s="7" t="s">
        <v>784</v>
      </c>
      <c r="C37" s="44" t="str">
        <f>VLOOKUP($B37,'[1]Инвестиции ПСОВ'!$B$83:$D$245,2,FALSE)</f>
        <v>Перник</v>
      </c>
      <c r="D37" s="44" t="str">
        <f>VLOOKUP($B37,'[1]Инвестиции ПСОВ'!$B$83:$D$245,2,FALSE)</f>
        <v>Перник</v>
      </c>
      <c r="E37" s="7" t="s">
        <v>785</v>
      </c>
      <c r="F37" s="7" t="s">
        <v>80</v>
      </c>
      <c r="G37" s="7" t="s">
        <v>1005</v>
      </c>
      <c r="H37" s="7" t="s">
        <v>1006</v>
      </c>
      <c r="I37" s="7">
        <v>3957</v>
      </c>
      <c r="J37" s="29">
        <v>3957</v>
      </c>
      <c r="K37" s="30">
        <v>2</v>
      </c>
      <c r="L37" s="31">
        <v>44196</v>
      </c>
      <c r="M37" s="31">
        <v>44561</v>
      </c>
      <c r="N37" s="31">
        <v>45291</v>
      </c>
      <c r="O37" s="31">
        <v>45657</v>
      </c>
      <c r="P37" s="24">
        <v>2.61</v>
      </c>
      <c r="Q37" s="24"/>
      <c r="R37" s="7"/>
      <c r="S37" s="3" t="s">
        <v>1118</v>
      </c>
      <c r="T37" s="7"/>
      <c r="U37" s="7"/>
      <c r="V37" s="7"/>
      <c r="W37" s="7"/>
      <c r="X37" s="7"/>
    </row>
    <row r="38" spans="1:24" x14ac:dyDescent="0.2">
      <c r="A38" s="23" t="s">
        <v>999</v>
      </c>
      <c r="B38" s="7" t="s">
        <v>786</v>
      </c>
      <c r="C38" s="44" t="str">
        <f>VLOOKUP($B38,'[1]Инвестиции ПСОВ'!$B$83:$D$245,2,FALSE)</f>
        <v>Благоевград</v>
      </c>
      <c r="D38" s="44" t="str">
        <f>VLOOKUP($B38,'[1]Инвестиции ПСОВ'!$B$83:$D$245,2,FALSE)</f>
        <v>Благоевград</v>
      </c>
      <c r="E38" s="7" t="s">
        <v>787</v>
      </c>
      <c r="F38" s="7" t="s">
        <v>80</v>
      </c>
      <c r="G38" s="7" t="s">
        <v>1005</v>
      </c>
      <c r="H38" s="7" t="s">
        <v>1006</v>
      </c>
      <c r="I38" s="7">
        <v>3352</v>
      </c>
      <c r="J38" s="29">
        <v>3352</v>
      </c>
      <c r="K38" s="30">
        <v>2</v>
      </c>
      <c r="L38" s="31">
        <v>44196</v>
      </c>
      <c r="M38" s="31">
        <v>44561</v>
      </c>
      <c r="N38" s="31">
        <v>45291</v>
      </c>
      <c r="O38" s="31">
        <v>45657</v>
      </c>
      <c r="P38" s="24">
        <v>2.37</v>
      </c>
      <c r="Q38" s="24"/>
      <c r="R38" s="7"/>
      <c r="S38" s="3" t="s">
        <v>1118</v>
      </c>
      <c r="T38" s="7"/>
      <c r="U38" s="7"/>
      <c r="V38" s="7"/>
      <c r="W38" s="7"/>
      <c r="X38" s="7"/>
    </row>
    <row r="39" spans="1:24" x14ac:dyDescent="0.2">
      <c r="A39" s="23" t="s">
        <v>999</v>
      </c>
      <c r="B39" s="7" t="s">
        <v>1153</v>
      </c>
      <c r="C39" s="44" t="str">
        <f>VLOOKUP($B39,[2]T_UWWTP!$D$3:$H$394,4,FALSE)</f>
        <v>София (столица)</v>
      </c>
      <c r="D39" s="44" t="str">
        <f>VLOOKUP($B39,[2]T_UWWTP!$D$3:$H$394,5,FALSE)</f>
        <v>БДДР</v>
      </c>
      <c r="E39" s="7" t="s">
        <v>1024</v>
      </c>
      <c r="F39" s="7" t="s">
        <v>80</v>
      </c>
      <c r="G39" s="7" t="s">
        <v>1005</v>
      </c>
      <c r="H39" s="7" t="s">
        <v>1006</v>
      </c>
      <c r="I39" s="7">
        <v>2639</v>
      </c>
      <c r="J39" s="29">
        <v>2639</v>
      </c>
      <c r="K39" s="30">
        <v>2</v>
      </c>
      <c r="L39" s="31">
        <v>44196</v>
      </c>
      <c r="M39" s="31">
        <v>44561</v>
      </c>
      <c r="N39" s="31">
        <v>45291</v>
      </c>
      <c r="O39" s="31">
        <v>45657</v>
      </c>
      <c r="P39" s="24">
        <v>2.0699999999999998</v>
      </c>
      <c r="Q39" s="24"/>
      <c r="R39" s="7"/>
      <c r="S39" s="3" t="s">
        <v>1118</v>
      </c>
      <c r="T39" s="7"/>
      <c r="U39" s="7"/>
      <c r="V39" s="7"/>
      <c r="W39" s="7"/>
      <c r="X39" s="7"/>
    </row>
    <row r="40" spans="1:24" x14ac:dyDescent="0.2">
      <c r="A40" s="23" t="s">
        <v>999</v>
      </c>
      <c r="B40" s="7" t="s">
        <v>1154</v>
      </c>
      <c r="C40" s="44" t="str">
        <f>VLOOKUP($B40,'[1]Инвестиции ПСОВ'!$B$83:$D$245,2,FALSE)</f>
        <v>Враца</v>
      </c>
      <c r="D40" s="44" t="str">
        <f>VLOOKUP($B40,'[1]Инвестиции ПСОВ'!$B$83:$D$245,2,FALSE)</f>
        <v>Враца</v>
      </c>
      <c r="E40" s="7" t="s">
        <v>1023</v>
      </c>
      <c r="F40" s="7" t="s">
        <v>80</v>
      </c>
      <c r="G40" s="7" t="s">
        <v>1005</v>
      </c>
      <c r="H40" s="7" t="s">
        <v>1006</v>
      </c>
      <c r="I40" s="7">
        <v>3238</v>
      </c>
      <c r="J40" s="29">
        <v>3238</v>
      </c>
      <c r="K40" s="30">
        <v>2</v>
      </c>
      <c r="L40" s="31">
        <v>44196</v>
      </c>
      <c r="M40" s="31">
        <v>44561</v>
      </c>
      <c r="N40" s="31">
        <v>45291</v>
      </c>
      <c r="O40" s="31">
        <v>45657</v>
      </c>
      <c r="P40" s="24">
        <v>2.3199999999999998</v>
      </c>
      <c r="Q40" s="24"/>
      <c r="R40" s="7"/>
      <c r="S40" s="3" t="s">
        <v>1118</v>
      </c>
      <c r="T40" s="7"/>
      <c r="U40" s="7"/>
      <c r="V40" s="7"/>
      <c r="W40" s="7"/>
      <c r="X40" s="7"/>
    </row>
    <row r="41" spans="1:24" x14ac:dyDescent="0.2">
      <c r="A41" s="23" t="s">
        <v>999</v>
      </c>
      <c r="B41" s="7" t="s">
        <v>790</v>
      </c>
      <c r="C41" s="44" t="str">
        <f>VLOOKUP($B41,[2]T_UWWTP!$D$3:$H$394,4,FALSE)</f>
        <v>Стара Загора</v>
      </c>
      <c r="D41" s="44" t="str">
        <f>VLOOKUP($B41,[2]T_UWWTP!$D$3:$H$394,5,FALSE)</f>
        <v>БДИБР</v>
      </c>
      <c r="E41" s="7" t="s">
        <v>791</v>
      </c>
      <c r="F41" s="7" t="s">
        <v>80</v>
      </c>
      <c r="G41" s="7" t="s">
        <v>1005</v>
      </c>
      <c r="H41" s="7" t="s">
        <v>1006</v>
      </c>
      <c r="I41" s="7">
        <v>2066</v>
      </c>
      <c r="J41" s="29">
        <v>2066</v>
      </c>
      <c r="K41" s="30">
        <v>2</v>
      </c>
      <c r="L41" s="31">
        <v>44196</v>
      </c>
      <c r="M41" s="31">
        <v>44561</v>
      </c>
      <c r="N41" s="31">
        <v>45291</v>
      </c>
      <c r="O41" s="31">
        <v>45657</v>
      </c>
      <c r="P41" s="24">
        <v>1.79</v>
      </c>
      <c r="Q41" s="24"/>
      <c r="R41" s="7"/>
      <c r="S41" s="3" t="s">
        <v>1118</v>
      </c>
      <c r="T41" s="7"/>
      <c r="U41" s="7"/>
      <c r="V41" s="7"/>
      <c r="W41" s="7"/>
      <c r="X41" s="7"/>
    </row>
    <row r="42" spans="1:24" x14ac:dyDescent="0.2">
      <c r="A42" s="23" t="s">
        <v>999</v>
      </c>
      <c r="B42" s="7" t="s">
        <v>1107</v>
      </c>
      <c r="C42" s="44" t="str">
        <f>VLOOKUP($B42,[2]T_UWWTP!$D$3:$H$394,4,FALSE)</f>
        <v>Бургас</v>
      </c>
      <c r="D42" s="44" t="str">
        <f>VLOOKUP($B42,[2]T_UWWTP!$D$3:$H$394,5,FALSE)</f>
        <v>БДЧР</v>
      </c>
      <c r="E42" s="7" t="s">
        <v>1108</v>
      </c>
      <c r="F42" s="7" t="s">
        <v>80</v>
      </c>
      <c r="G42" s="29" t="s">
        <v>1123</v>
      </c>
      <c r="H42" s="29" t="s">
        <v>1124</v>
      </c>
      <c r="I42" s="24">
        <v>10560</v>
      </c>
      <c r="J42" s="29">
        <v>10560</v>
      </c>
      <c r="K42" s="30" t="s">
        <v>649</v>
      </c>
      <c r="L42" s="31">
        <v>42370</v>
      </c>
      <c r="M42" s="31">
        <v>42370</v>
      </c>
      <c r="N42" s="31">
        <v>42735</v>
      </c>
      <c r="O42" s="31">
        <v>42735</v>
      </c>
      <c r="P42" s="24">
        <v>0</v>
      </c>
      <c r="Q42" s="24"/>
      <c r="R42" s="7"/>
      <c r="S42" s="32" t="s">
        <v>1121</v>
      </c>
      <c r="T42" s="7"/>
      <c r="U42" s="7"/>
      <c r="V42" s="7"/>
      <c r="W42" s="7"/>
      <c r="X42" s="7"/>
    </row>
    <row r="43" spans="1:24" x14ac:dyDescent="0.2">
      <c r="A43" s="23" t="s">
        <v>999</v>
      </c>
      <c r="B43" s="7" t="s">
        <v>1109</v>
      </c>
      <c r="C43" s="44" t="str">
        <f>VLOOKUP($B43,[2]T_UWWTP!$D$3:$H$394,4,FALSE)</f>
        <v>Русе</v>
      </c>
      <c r="D43" s="44" t="str">
        <f>VLOOKUP($B43,[2]T_UWWTP!$D$3:$H$394,5,FALSE)</f>
        <v>БДДР</v>
      </c>
      <c r="E43" s="7" t="s">
        <v>1125</v>
      </c>
      <c r="F43" s="7" t="s">
        <v>80</v>
      </c>
      <c r="G43" s="29" t="s">
        <v>1123</v>
      </c>
      <c r="H43" s="29" t="s">
        <v>1124</v>
      </c>
      <c r="I43" s="24">
        <v>13720</v>
      </c>
      <c r="J43" s="29">
        <v>14720</v>
      </c>
      <c r="K43" s="30" t="s">
        <v>649</v>
      </c>
      <c r="L43" s="31">
        <v>42370</v>
      </c>
      <c r="M43" s="31">
        <v>42370</v>
      </c>
      <c r="N43" s="31">
        <v>42735</v>
      </c>
      <c r="O43" s="31">
        <v>42735</v>
      </c>
      <c r="P43" s="24">
        <v>0</v>
      </c>
      <c r="Q43" s="24"/>
      <c r="R43" s="29"/>
      <c r="S43" s="32" t="s">
        <v>1121</v>
      </c>
      <c r="T43" s="7"/>
      <c r="U43" s="7"/>
      <c r="V43" s="7"/>
      <c r="W43" s="7"/>
      <c r="X43" s="7"/>
    </row>
    <row r="44" spans="1:24" x14ac:dyDescent="0.2">
      <c r="A44" s="23" t="s">
        <v>999</v>
      </c>
      <c r="B44" s="7" t="s">
        <v>988</v>
      </c>
      <c r="C44" s="44" t="str">
        <f>VLOOKUP($B44,'[1]Инвестиции ПСОВ'!$B$83:$D$245,2,FALSE)</f>
        <v>Смолян</v>
      </c>
      <c r="D44" s="44" t="str">
        <f>VLOOKUP($B44,'[1]Инвестиции ПСОВ'!$B$83:$D$245,2,FALSE)</f>
        <v>Смолян</v>
      </c>
      <c r="E44" s="7" t="s">
        <v>989</v>
      </c>
      <c r="F44" s="7" t="s">
        <v>80</v>
      </c>
      <c r="G44" s="7" t="s">
        <v>1005</v>
      </c>
      <c r="H44" s="7" t="s">
        <v>1006</v>
      </c>
      <c r="I44" s="7">
        <v>5039</v>
      </c>
      <c r="J44" s="29">
        <v>5039</v>
      </c>
      <c r="K44" s="30">
        <v>2</v>
      </c>
      <c r="L44" s="31">
        <v>44196</v>
      </c>
      <c r="M44" s="31">
        <v>44561</v>
      </c>
      <c r="N44" s="31">
        <v>45291</v>
      </c>
      <c r="O44" s="31">
        <v>45657</v>
      </c>
      <c r="P44" s="24">
        <v>2.89</v>
      </c>
      <c r="Q44" s="24"/>
      <c r="R44" s="7"/>
      <c r="S44" s="3" t="s">
        <v>1118</v>
      </c>
      <c r="T44" s="7"/>
      <c r="U44" s="7"/>
      <c r="V44" s="7"/>
      <c r="W44" s="7"/>
      <c r="X44" s="7"/>
    </row>
    <row r="45" spans="1:24" x14ac:dyDescent="0.2">
      <c r="A45" s="23" t="s">
        <v>999</v>
      </c>
      <c r="B45" s="7" t="s">
        <v>1155</v>
      </c>
      <c r="C45" s="44" t="str">
        <f>VLOOKUP($B45,'[1]Инвестиции ПСОВ'!$B$83:$D$245,2,FALSE)</f>
        <v>София (столица)</v>
      </c>
      <c r="D45" s="44" t="str">
        <f>VLOOKUP($B45,'[1]Инвестиции ПСОВ'!$B$83:$D$245,2,FALSE)</f>
        <v>София (столица)</v>
      </c>
      <c r="E45" s="7" t="s">
        <v>990</v>
      </c>
      <c r="F45" s="7" t="s">
        <v>80</v>
      </c>
      <c r="G45" s="7" t="s">
        <v>1005</v>
      </c>
      <c r="H45" s="7" t="s">
        <v>1006</v>
      </c>
      <c r="I45" s="7">
        <v>2944</v>
      </c>
      <c r="J45" s="29">
        <v>2944</v>
      </c>
      <c r="K45" s="30">
        <v>2</v>
      </c>
      <c r="L45" s="31">
        <v>44196</v>
      </c>
      <c r="M45" s="31">
        <v>44561</v>
      </c>
      <c r="N45" s="31">
        <v>45291</v>
      </c>
      <c r="O45" s="31">
        <v>45657</v>
      </c>
      <c r="P45" s="24">
        <v>2.19</v>
      </c>
      <c r="Q45" s="24"/>
      <c r="R45" s="7"/>
      <c r="S45" s="3" t="s">
        <v>1118</v>
      </c>
      <c r="T45" s="7"/>
      <c r="U45" s="7"/>
      <c r="V45" s="7"/>
      <c r="W45" s="7"/>
      <c r="X45" s="7"/>
    </row>
    <row r="46" spans="1:24" x14ac:dyDescent="0.2">
      <c r="A46" s="23" t="s">
        <v>999</v>
      </c>
      <c r="B46" s="7" t="s">
        <v>1156</v>
      </c>
      <c r="C46" s="44" t="str">
        <f>VLOOKUP($B46,'[1]Инвестиции ПСОВ'!$B$83:$D$245,2,FALSE)</f>
        <v>Пазарджик</v>
      </c>
      <c r="D46" s="44" t="str">
        <f>VLOOKUP($B46,'[1]Инвестиции ПСОВ'!$B$83:$D$245,2,FALSE)</f>
        <v>Пазарджик</v>
      </c>
      <c r="E46" s="7" t="s">
        <v>1098</v>
      </c>
      <c r="F46" s="7" t="s">
        <v>80</v>
      </c>
      <c r="G46" s="7" t="s">
        <v>1005</v>
      </c>
      <c r="H46" s="7" t="s">
        <v>1006</v>
      </c>
      <c r="I46" s="7">
        <v>2024</v>
      </c>
      <c r="J46" s="29">
        <v>2024</v>
      </c>
      <c r="K46" s="30">
        <v>2</v>
      </c>
      <c r="L46" s="31">
        <v>44196</v>
      </c>
      <c r="M46" s="31">
        <v>44561</v>
      </c>
      <c r="N46" s="31">
        <v>45291</v>
      </c>
      <c r="O46" s="31">
        <v>45657</v>
      </c>
      <c r="P46" s="24">
        <v>1.76</v>
      </c>
      <c r="Q46" s="24"/>
      <c r="R46" s="7"/>
      <c r="S46" s="3" t="s">
        <v>1118</v>
      </c>
      <c r="T46" s="7"/>
      <c r="U46" s="7"/>
      <c r="V46" s="7"/>
      <c r="W46" s="7"/>
      <c r="X46" s="7"/>
    </row>
    <row r="47" spans="1:24" x14ac:dyDescent="0.2">
      <c r="A47" s="23" t="s">
        <v>999</v>
      </c>
      <c r="B47" s="7" t="s">
        <v>991</v>
      </c>
      <c r="C47" s="44" t="str">
        <f>VLOOKUP($B47,[2]T_UWWTP!$D$3:$H$394,4,FALSE)</f>
        <v>Стара Загора</v>
      </c>
      <c r="D47" s="44" t="str">
        <f>VLOOKUP($B47,[2]T_UWWTP!$D$3:$H$394,5,FALSE)</f>
        <v>БДИБР</v>
      </c>
      <c r="E47" s="7" t="s">
        <v>992</v>
      </c>
      <c r="F47" s="7" t="s">
        <v>80</v>
      </c>
      <c r="G47" s="7" t="s">
        <v>1005</v>
      </c>
      <c r="H47" s="7" t="s">
        <v>1006</v>
      </c>
      <c r="I47" s="24">
        <v>16808</v>
      </c>
      <c r="J47" s="25">
        <v>16808</v>
      </c>
      <c r="K47" s="30" t="s">
        <v>649</v>
      </c>
      <c r="L47" s="31">
        <v>42825</v>
      </c>
      <c r="M47" s="31">
        <v>42916</v>
      </c>
      <c r="N47" s="31">
        <v>44196</v>
      </c>
      <c r="O47" s="31">
        <v>44561</v>
      </c>
      <c r="P47" s="24">
        <v>4.8899999999999997</v>
      </c>
      <c r="Q47" s="24" t="s">
        <v>680</v>
      </c>
      <c r="R47" s="7">
        <v>4.16</v>
      </c>
      <c r="S47" s="28" t="s">
        <v>1119</v>
      </c>
      <c r="T47" s="7"/>
      <c r="U47" s="7"/>
      <c r="V47" s="7"/>
      <c r="W47" s="7"/>
      <c r="X47" s="7"/>
    </row>
    <row r="48" spans="1:24" x14ac:dyDescent="0.2">
      <c r="A48" s="23" t="s">
        <v>999</v>
      </c>
      <c r="B48" s="7" t="s">
        <v>1157</v>
      </c>
      <c r="C48" s="44" t="str">
        <f>VLOOKUP($B48,[2]T_UWWTP!$D$3:$H$394,4,FALSE)</f>
        <v>Пловдив</v>
      </c>
      <c r="D48" s="44" t="str">
        <f>VLOOKUP($B48,[2]T_UWWTP!$D$3:$H$394,5,FALSE)</f>
        <v>БДИБР</v>
      </c>
      <c r="E48" s="7" t="s">
        <v>1045</v>
      </c>
      <c r="F48" s="7" t="s">
        <v>80</v>
      </c>
      <c r="G48" s="7" t="s">
        <v>1005</v>
      </c>
      <c r="H48" s="7" t="s">
        <v>1006</v>
      </c>
      <c r="I48" s="7">
        <v>1976</v>
      </c>
      <c r="J48" s="29">
        <v>1976</v>
      </c>
      <c r="K48" s="30">
        <v>2</v>
      </c>
      <c r="L48" s="31">
        <v>44196</v>
      </c>
      <c r="M48" s="31">
        <v>44561</v>
      </c>
      <c r="N48" s="31">
        <v>45291</v>
      </c>
      <c r="O48" s="31">
        <v>45657</v>
      </c>
      <c r="P48" s="24">
        <v>1.73</v>
      </c>
      <c r="Q48" s="24"/>
      <c r="R48" s="7"/>
      <c r="S48" s="3" t="s">
        <v>1118</v>
      </c>
      <c r="T48" s="7"/>
      <c r="U48" s="7"/>
      <c r="V48" s="7"/>
      <c r="W48" s="7"/>
      <c r="X48" s="7"/>
    </row>
    <row r="49" spans="1:24" x14ac:dyDescent="0.2">
      <c r="A49" s="23" t="s">
        <v>999</v>
      </c>
      <c r="B49" s="7" t="s">
        <v>1158</v>
      </c>
      <c r="C49" s="44" t="str">
        <f>VLOOKUP($B49,'[1]Инвестиции ПСОВ'!$B$83:$D$245,2,FALSE)</f>
        <v>Велико Търново</v>
      </c>
      <c r="D49" s="44" t="str">
        <f>VLOOKUP($B49,'[1]Инвестиции ПСОВ'!$B$83:$D$245,2,FALSE)</f>
        <v>Велико Търново</v>
      </c>
      <c r="E49" s="7" t="s">
        <v>1041</v>
      </c>
      <c r="F49" s="7" t="s">
        <v>80</v>
      </c>
      <c r="G49" s="7" t="s">
        <v>1005</v>
      </c>
      <c r="H49" s="7" t="s">
        <v>1006</v>
      </c>
      <c r="I49" s="7">
        <v>3893</v>
      </c>
      <c r="J49" s="29">
        <v>3893</v>
      </c>
      <c r="K49" s="30">
        <v>2</v>
      </c>
      <c r="L49" s="31">
        <v>44196</v>
      </c>
      <c r="M49" s="31">
        <v>44561</v>
      </c>
      <c r="N49" s="31">
        <v>45291</v>
      </c>
      <c r="O49" s="31">
        <v>45657</v>
      </c>
      <c r="P49" s="24">
        <v>2.59</v>
      </c>
      <c r="Q49" s="24"/>
      <c r="R49" s="7"/>
      <c r="S49" s="3" t="s">
        <v>1118</v>
      </c>
      <c r="T49" s="7"/>
      <c r="U49" s="7"/>
      <c r="V49" s="7"/>
      <c r="W49" s="7"/>
      <c r="X49" s="7"/>
    </row>
    <row r="50" spans="1:24" x14ac:dyDescent="0.2">
      <c r="A50" s="23" t="s">
        <v>999</v>
      </c>
      <c r="B50" s="7" t="s">
        <v>814</v>
      </c>
      <c r="C50" s="44" t="str">
        <f>VLOOKUP($B50,'[1]Инвестиции ПСОВ'!$B$83:$D$245,2,FALSE)</f>
        <v>Благоевград</v>
      </c>
      <c r="D50" s="44" t="str">
        <f>VLOOKUP($B50,'[1]Инвестиции ПСОВ'!$B$83:$D$245,2,FALSE)</f>
        <v>Благоевград</v>
      </c>
      <c r="E50" s="7" t="s">
        <v>815</v>
      </c>
      <c r="F50" s="7" t="s">
        <v>80</v>
      </c>
      <c r="G50" s="7" t="s">
        <v>1005</v>
      </c>
      <c r="H50" s="7" t="s">
        <v>1006</v>
      </c>
      <c r="I50" s="7">
        <v>2555</v>
      </c>
      <c r="J50" s="29">
        <v>2555</v>
      </c>
      <c r="K50" s="30">
        <v>2</v>
      </c>
      <c r="L50" s="31">
        <v>44196</v>
      </c>
      <c r="M50" s="31">
        <v>44561</v>
      </c>
      <c r="N50" s="31">
        <v>45291</v>
      </c>
      <c r="O50" s="31">
        <v>45657</v>
      </c>
      <c r="P50" s="24">
        <v>2.04</v>
      </c>
      <c r="Q50" s="24"/>
      <c r="R50" s="7"/>
      <c r="S50" s="3" t="s">
        <v>1118</v>
      </c>
      <c r="T50" s="7"/>
      <c r="U50" s="7"/>
      <c r="V50" s="7"/>
      <c r="W50" s="7"/>
      <c r="X50" s="7"/>
    </row>
    <row r="51" spans="1:24" x14ac:dyDescent="0.2">
      <c r="A51" s="23" t="s">
        <v>999</v>
      </c>
      <c r="B51" s="7" t="s">
        <v>816</v>
      </c>
      <c r="C51" s="44" t="str">
        <f>VLOOKUP($B51,[2]T_UWWTP!$D$3:$H$394,4,FALSE)</f>
        <v>Смолян</v>
      </c>
      <c r="D51" s="44" t="str">
        <f>VLOOKUP($B51,[2]T_UWWTP!$D$3:$H$394,5,FALSE)</f>
        <v>БДИБР</v>
      </c>
      <c r="E51" s="7" t="s">
        <v>817</v>
      </c>
      <c r="F51" s="7" t="s">
        <v>80</v>
      </c>
      <c r="G51" s="7" t="s">
        <v>1005</v>
      </c>
      <c r="H51" s="7" t="s">
        <v>1006</v>
      </c>
      <c r="I51" s="7">
        <v>6347</v>
      </c>
      <c r="J51" s="29">
        <v>6347</v>
      </c>
      <c r="K51" s="30">
        <v>2</v>
      </c>
      <c r="L51" s="31">
        <v>44196</v>
      </c>
      <c r="M51" s="31">
        <v>44561</v>
      </c>
      <c r="N51" s="31">
        <v>45291</v>
      </c>
      <c r="O51" s="31">
        <v>45657</v>
      </c>
      <c r="P51" s="24">
        <v>3.22</v>
      </c>
      <c r="Q51" s="24"/>
      <c r="R51" s="7"/>
      <c r="S51" s="3" t="s">
        <v>1118</v>
      </c>
      <c r="T51" s="7"/>
      <c r="U51" s="7"/>
      <c r="V51" s="7"/>
      <c r="W51" s="7"/>
      <c r="X51" s="7"/>
    </row>
    <row r="52" spans="1:24" x14ac:dyDescent="0.2">
      <c r="A52" s="23" t="s">
        <v>999</v>
      </c>
      <c r="B52" s="7" t="s">
        <v>820</v>
      </c>
      <c r="C52" s="44" t="str">
        <f>VLOOKUP($B52,[2]T_UWWTP!$D$3:$H$394,4,FALSE)</f>
        <v>Благоевград</v>
      </c>
      <c r="D52" s="44" t="str">
        <f>VLOOKUP($B52,[2]T_UWWTP!$D$3:$H$394,5,FALSE)</f>
        <v>БДЗБР</v>
      </c>
      <c r="E52" s="7" t="s">
        <v>821</v>
      </c>
      <c r="F52" s="7" t="s">
        <v>80</v>
      </c>
      <c r="G52" s="7" t="s">
        <v>1005</v>
      </c>
      <c r="H52" s="7" t="s">
        <v>1006</v>
      </c>
      <c r="I52" s="7">
        <v>6914</v>
      </c>
      <c r="J52" s="29">
        <v>6914</v>
      </c>
      <c r="K52" s="30">
        <v>2</v>
      </c>
      <c r="L52" s="31">
        <v>44196</v>
      </c>
      <c r="M52" s="31">
        <v>44561</v>
      </c>
      <c r="N52" s="31">
        <v>45291</v>
      </c>
      <c r="O52" s="31">
        <v>45657</v>
      </c>
      <c r="P52" s="24">
        <v>3.32</v>
      </c>
      <c r="Q52" s="24"/>
      <c r="R52" s="7"/>
      <c r="S52" s="3" t="s">
        <v>1118</v>
      </c>
      <c r="T52" s="7"/>
      <c r="U52" s="7"/>
      <c r="V52" s="7"/>
      <c r="W52" s="7"/>
      <c r="X52" s="7"/>
    </row>
    <row r="53" spans="1:24" x14ac:dyDescent="0.2">
      <c r="A53" s="23" t="s">
        <v>999</v>
      </c>
      <c r="B53" s="7" t="s">
        <v>822</v>
      </c>
      <c r="C53" s="44" t="str">
        <f>VLOOKUP($B53,[2]T_UWWTP!$D$3:$H$394,4,FALSE)</f>
        <v>София</v>
      </c>
      <c r="D53" s="44" t="str">
        <f>VLOOKUP($B53,[2]T_UWWTP!$D$3:$H$394,5,FALSE)</f>
        <v>БДИБР</v>
      </c>
      <c r="E53" s="7" t="s">
        <v>823</v>
      </c>
      <c r="F53" s="7" t="s">
        <v>80</v>
      </c>
      <c r="G53" s="7" t="s">
        <v>1005</v>
      </c>
      <c r="H53" s="7" t="s">
        <v>1006</v>
      </c>
      <c r="I53" s="7">
        <v>6050</v>
      </c>
      <c r="J53" s="29">
        <v>6050</v>
      </c>
      <c r="K53" s="30">
        <v>2</v>
      </c>
      <c r="L53" s="31">
        <v>44196</v>
      </c>
      <c r="M53" s="31">
        <v>44561</v>
      </c>
      <c r="N53" s="31">
        <v>45291</v>
      </c>
      <c r="O53" s="31">
        <v>45657</v>
      </c>
      <c r="P53" s="24">
        <v>3.16</v>
      </c>
      <c r="Q53" s="24"/>
      <c r="R53" s="7"/>
      <c r="S53" s="3" t="s">
        <v>1118</v>
      </c>
      <c r="T53" s="7"/>
      <c r="U53" s="7"/>
      <c r="V53" s="7"/>
      <c r="W53" s="7"/>
      <c r="X53" s="7"/>
    </row>
    <row r="54" spans="1:24" x14ac:dyDescent="0.2">
      <c r="A54" s="23" t="s">
        <v>999</v>
      </c>
      <c r="B54" s="7" t="s">
        <v>1133</v>
      </c>
      <c r="C54" s="44" t="str">
        <f>VLOOKUP($B54,'[1]Инвестиции ПСОВ'!$B$83:$D$245,2,FALSE)</f>
        <v>Плевен</v>
      </c>
      <c r="D54" s="44" t="str">
        <f>VLOOKUP($B54,'[1]Инвестиции ПСОВ'!$B$83:$D$245,2,FALSE)</f>
        <v>Плевен</v>
      </c>
      <c r="E54" s="7" t="s">
        <v>1134</v>
      </c>
      <c r="F54" s="7" t="s">
        <v>80</v>
      </c>
      <c r="G54" s="29" t="s">
        <v>1122</v>
      </c>
      <c r="H54" s="7" t="s">
        <v>1103</v>
      </c>
      <c r="I54" s="7">
        <v>2973</v>
      </c>
      <c r="J54" s="29">
        <v>2973</v>
      </c>
      <c r="K54" s="30">
        <v>2</v>
      </c>
      <c r="L54" s="31">
        <v>44196</v>
      </c>
      <c r="M54" s="31">
        <v>44561</v>
      </c>
      <c r="N54" s="31">
        <v>45291</v>
      </c>
      <c r="O54" s="31">
        <v>45657</v>
      </c>
      <c r="P54" s="24">
        <v>2.2000000000000002</v>
      </c>
      <c r="Q54" s="24"/>
      <c r="R54" s="7"/>
      <c r="S54" s="3" t="s">
        <v>1118</v>
      </c>
      <c r="T54" s="7"/>
      <c r="U54" s="7"/>
      <c r="V54" s="7"/>
      <c r="W54" s="7"/>
      <c r="X54" s="7"/>
    </row>
    <row r="55" spans="1:24" x14ac:dyDescent="0.2">
      <c r="A55" s="23" t="s">
        <v>999</v>
      </c>
      <c r="B55" s="7" t="s">
        <v>1159</v>
      </c>
      <c r="C55" s="44" t="str">
        <f>VLOOKUP($B55,'[1]Инвестиции ПСОВ'!$B$83:$D$245,2,FALSE)</f>
        <v>Плевен</v>
      </c>
      <c r="D55" s="44" t="str">
        <f>VLOOKUP($B55,'[1]Инвестиции ПСОВ'!$B$83:$D$245,2,FALSE)</f>
        <v>Плевен</v>
      </c>
      <c r="E55" s="7" t="s">
        <v>1042</v>
      </c>
      <c r="F55" s="7" t="s">
        <v>80</v>
      </c>
      <c r="G55" s="7" t="s">
        <v>1005</v>
      </c>
      <c r="H55" s="7" t="s">
        <v>1006</v>
      </c>
      <c r="I55" s="7">
        <v>4243</v>
      </c>
      <c r="J55" s="29">
        <v>4243</v>
      </c>
      <c r="K55" s="30">
        <v>2</v>
      </c>
      <c r="L55" s="31">
        <v>44196</v>
      </c>
      <c r="M55" s="31">
        <v>44561</v>
      </c>
      <c r="N55" s="31">
        <v>45291</v>
      </c>
      <c r="O55" s="31">
        <v>45657</v>
      </c>
      <c r="P55" s="24">
        <v>2.7</v>
      </c>
      <c r="Q55" s="24"/>
      <c r="R55" s="7"/>
      <c r="S55" s="3" t="s">
        <v>1118</v>
      </c>
      <c r="T55" s="7"/>
      <c r="U55" s="7"/>
      <c r="V55" s="7"/>
      <c r="W55" s="7"/>
      <c r="X55" s="7"/>
    </row>
    <row r="56" spans="1:24" x14ac:dyDescent="0.2">
      <c r="A56" s="23" t="s">
        <v>999</v>
      </c>
      <c r="B56" s="7" t="s">
        <v>824</v>
      </c>
      <c r="C56" s="44" t="str">
        <f>VLOOKUP($B56,'[1]Инвестиции ПСОВ'!$B$83:$D$245,2,FALSE)</f>
        <v>Пазарджик</v>
      </c>
      <c r="D56" s="44" t="str">
        <f>VLOOKUP($B56,'[1]Инвестиции ПСОВ'!$B$83:$D$245,2,FALSE)</f>
        <v>Пазарджик</v>
      </c>
      <c r="E56" s="7" t="s">
        <v>825</v>
      </c>
      <c r="F56" s="7" t="s">
        <v>80</v>
      </c>
      <c r="G56" s="7" t="s">
        <v>1005</v>
      </c>
      <c r="H56" s="7" t="s">
        <v>1006</v>
      </c>
      <c r="I56" s="7">
        <v>2629</v>
      </c>
      <c r="J56" s="29">
        <v>2629</v>
      </c>
      <c r="K56" s="30">
        <v>2</v>
      </c>
      <c r="L56" s="31">
        <v>44196</v>
      </c>
      <c r="M56" s="31">
        <v>44561</v>
      </c>
      <c r="N56" s="31">
        <v>45291</v>
      </c>
      <c r="O56" s="31">
        <v>45657</v>
      </c>
      <c r="P56" s="24">
        <v>2.0699999999999998</v>
      </c>
      <c r="Q56" s="24"/>
      <c r="R56" s="7"/>
      <c r="S56" s="3" t="s">
        <v>1118</v>
      </c>
      <c r="T56" s="7"/>
      <c r="U56" s="7"/>
      <c r="V56" s="7"/>
      <c r="W56" s="7"/>
      <c r="X56" s="7"/>
    </row>
    <row r="57" spans="1:24" x14ac:dyDescent="0.2">
      <c r="A57" s="23" t="s">
        <v>999</v>
      </c>
      <c r="B57" s="7" t="s">
        <v>826</v>
      </c>
      <c r="C57" s="44" t="str">
        <f>VLOOKUP($B57,'[1]Инвестиции ПСОВ'!$B$83:$D$245,2,FALSE)</f>
        <v>Смолян</v>
      </c>
      <c r="D57" s="44" t="str">
        <f>VLOOKUP($B57,'[1]Инвестиции ПСОВ'!$B$83:$D$245,2,FALSE)</f>
        <v>Смолян</v>
      </c>
      <c r="E57" s="7" t="s">
        <v>827</v>
      </c>
      <c r="F57" s="7" t="s">
        <v>80</v>
      </c>
      <c r="G57" s="7" t="s">
        <v>1005</v>
      </c>
      <c r="H57" s="7" t="s">
        <v>1006</v>
      </c>
      <c r="I57" s="7">
        <v>2443</v>
      </c>
      <c r="J57" s="29">
        <v>2443</v>
      </c>
      <c r="K57" s="30">
        <v>2</v>
      </c>
      <c r="L57" s="31">
        <v>44196</v>
      </c>
      <c r="M57" s="31">
        <v>44561</v>
      </c>
      <c r="N57" s="31">
        <v>45291</v>
      </c>
      <c r="O57" s="31">
        <v>45657</v>
      </c>
      <c r="P57" s="24">
        <v>1.99</v>
      </c>
      <c r="Q57" s="24"/>
      <c r="R57" s="7"/>
      <c r="S57" s="3" t="s">
        <v>1118</v>
      </c>
      <c r="T57" s="7"/>
      <c r="U57" s="7"/>
      <c r="V57" s="7"/>
      <c r="W57" s="7"/>
      <c r="X57" s="7"/>
    </row>
    <row r="58" spans="1:24" x14ac:dyDescent="0.2">
      <c r="A58" s="23" t="s">
        <v>999</v>
      </c>
      <c r="B58" s="7" t="s">
        <v>1160</v>
      </c>
      <c r="C58" s="44" t="str">
        <f>VLOOKUP($B58,'[1]Инвестиции ПСОВ'!$B$83:$D$245,2,FALSE)</f>
        <v>Велико Търново</v>
      </c>
      <c r="D58" s="44" t="str">
        <f>VLOOKUP($B58,'[1]Инвестиции ПСОВ'!$B$83:$D$245,2,FALSE)</f>
        <v>Велико Търново</v>
      </c>
      <c r="E58" s="7" t="s">
        <v>1043</v>
      </c>
      <c r="F58" s="7" t="s">
        <v>80</v>
      </c>
      <c r="G58" s="7" t="s">
        <v>1005</v>
      </c>
      <c r="H58" s="7" t="s">
        <v>1006</v>
      </c>
      <c r="I58" s="7">
        <v>4899</v>
      </c>
      <c r="J58" s="29">
        <v>4899</v>
      </c>
      <c r="K58" s="30">
        <v>2</v>
      </c>
      <c r="L58" s="31">
        <v>44196</v>
      </c>
      <c r="M58" s="31">
        <v>44561</v>
      </c>
      <c r="N58" s="31">
        <v>45291</v>
      </c>
      <c r="O58" s="31">
        <v>45657</v>
      </c>
      <c r="P58" s="24">
        <v>2.86</v>
      </c>
      <c r="Q58" s="24"/>
      <c r="R58" s="7"/>
      <c r="S58" s="3" t="s">
        <v>1118</v>
      </c>
      <c r="T58" s="7"/>
      <c r="U58" s="7"/>
      <c r="V58" s="7"/>
      <c r="W58" s="7"/>
      <c r="X58" s="7"/>
    </row>
    <row r="59" spans="1:24" x14ac:dyDescent="0.2">
      <c r="A59" s="23" t="s">
        <v>999</v>
      </c>
      <c r="B59" s="7" t="s">
        <v>828</v>
      </c>
      <c r="C59" s="44" t="str">
        <f>VLOOKUP($B59,'[1]Инвестиции ПСОВ'!$B$83:$D$245,2,FALSE)</f>
        <v>Пазарджик</v>
      </c>
      <c r="D59" s="44" t="str">
        <f>VLOOKUP($B59,'[1]Инвестиции ПСОВ'!$B$83:$D$245,2,FALSE)</f>
        <v>Пазарджик</v>
      </c>
      <c r="E59" s="7" t="s">
        <v>829</v>
      </c>
      <c r="F59" s="7" t="s">
        <v>80</v>
      </c>
      <c r="G59" s="7" t="s">
        <v>1005</v>
      </c>
      <c r="H59" s="7" t="s">
        <v>1006</v>
      </c>
      <c r="I59" s="7">
        <v>4714</v>
      </c>
      <c r="J59" s="29">
        <v>4714</v>
      </c>
      <c r="K59" s="30">
        <v>2</v>
      </c>
      <c r="L59" s="31">
        <v>44196</v>
      </c>
      <c r="M59" s="31">
        <v>44561</v>
      </c>
      <c r="N59" s="31">
        <v>45291</v>
      </c>
      <c r="O59" s="31">
        <v>45657</v>
      </c>
      <c r="P59" s="24">
        <v>2.82</v>
      </c>
      <c r="Q59" s="24"/>
      <c r="R59" s="7"/>
      <c r="S59" s="3" t="s">
        <v>1118</v>
      </c>
      <c r="T59" s="7"/>
      <c r="U59" s="7"/>
      <c r="V59" s="7"/>
      <c r="W59" s="7"/>
      <c r="X59" s="7"/>
    </row>
    <row r="60" spans="1:24" x14ac:dyDescent="0.2">
      <c r="A60" s="23" t="s">
        <v>999</v>
      </c>
      <c r="B60" s="7" t="s">
        <v>830</v>
      </c>
      <c r="C60" s="44" t="str">
        <f>VLOOKUP($B60,'[1]Инвестиции ПСОВ'!$B$83:$D$245,2,FALSE)</f>
        <v>София</v>
      </c>
      <c r="D60" s="44" t="str">
        <f>VLOOKUP($B60,'[1]Инвестиции ПСОВ'!$B$83:$D$245,2,FALSE)</f>
        <v>София</v>
      </c>
      <c r="E60" s="7" t="s">
        <v>831</v>
      </c>
      <c r="F60" s="7" t="s">
        <v>80</v>
      </c>
      <c r="G60" s="7" t="s">
        <v>1005</v>
      </c>
      <c r="H60" s="7" t="s">
        <v>1006</v>
      </c>
      <c r="I60" s="7">
        <v>3429</v>
      </c>
      <c r="J60" s="29">
        <v>3429</v>
      </c>
      <c r="K60" s="30">
        <v>2</v>
      </c>
      <c r="L60" s="31">
        <v>44196</v>
      </c>
      <c r="M60" s="31">
        <v>44561</v>
      </c>
      <c r="N60" s="31">
        <v>45291</v>
      </c>
      <c r="O60" s="31">
        <v>45657</v>
      </c>
      <c r="P60" s="24">
        <v>2.41</v>
      </c>
      <c r="Q60" s="24"/>
      <c r="R60" s="7"/>
      <c r="S60" s="3" t="s">
        <v>1118</v>
      </c>
      <c r="T60" s="7"/>
      <c r="U60" s="7"/>
      <c r="V60" s="7"/>
      <c r="W60" s="7"/>
      <c r="X60" s="7"/>
    </row>
    <row r="61" spans="1:24" x14ac:dyDescent="0.2">
      <c r="A61" s="23" t="s">
        <v>999</v>
      </c>
      <c r="B61" s="7" t="s">
        <v>832</v>
      </c>
      <c r="C61" s="44" t="str">
        <f>VLOOKUP($B61,[2]T_UWWTP!$D$3:$H$394,4,FALSE)</f>
        <v>Габрово</v>
      </c>
      <c r="D61" s="44" t="str">
        <f>VLOOKUP($B61,[2]T_UWWTP!$D$3:$H$394,5,FALSE)</f>
        <v>БДДР</v>
      </c>
      <c r="E61" s="7" t="s">
        <v>833</v>
      </c>
      <c r="F61" s="7" t="s">
        <v>80</v>
      </c>
      <c r="G61" s="7" t="s">
        <v>1005</v>
      </c>
      <c r="H61" s="7" t="s">
        <v>1006</v>
      </c>
      <c r="I61" s="7">
        <v>7101</v>
      </c>
      <c r="J61" s="29">
        <v>7101</v>
      </c>
      <c r="K61" s="30">
        <v>2</v>
      </c>
      <c r="L61" s="31">
        <v>44196</v>
      </c>
      <c r="M61" s="31">
        <v>44561</v>
      </c>
      <c r="N61" s="31">
        <v>45291</v>
      </c>
      <c r="O61" s="31">
        <v>45657</v>
      </c>
      <c r="P61" s="24">
        <v>3.34</v>
      </c>
      <c r="Q61" s="24"/>
      <c r="R61" s="7"/>
      <c r="S61" s="3" t="s">
        <v>1118</v>
      </c>
      <c r="T61" s="7"/>
      <c r="U61" s="7"/>
      <c r="V61" s="7"/>
      <c r="W61" s="7"/>
      <c r="X61" s="7"/>
    </row>
    <row r="62" spans="1:24" x14ac:dyDescent="0.2">
      <c r="A62" s="23" t="s">
        <v>999</v>
      </c>
      <c r="B62" s="7" t="s">
        <v>1161</v>
      </c>
      <c r="C62" s="44" t="str">
        <f>VLOOKUP($B62,[2]T_UWWTP!$D$3:$H$394,4,FALSE)</f>
        <v>Видин</v>
      </c>
      <c r="D62" s="44" t="str">
        <f>VLOOKUP($B62,[2]T_UWWTP!$D$3:$H$394,5,FALSE)</f>
        <v>БДДР</v>
      </c>
      <c r="E62" s="7" t="s">
        <v>1044</v>
      </c>
      <c r="F62" s="7" t="s">
        <v>80</v>
      </c>
      <c r="G62" s="7" t="s">
        <v>1005</v>
      </c>
      <c r="H62" s="7" t="s">
        <v>1006</v>
      </c>
      <c r="I62" s="7">
        <v>2022</v>
      </c>
      <c r="J62" s="29">
        <v>2022</v>
      </c>
      <c r="K62" s="30">
        <v>2</v>
      </c>
      <c r="L62" s="31">
        <v>44196</v>
      </c>
      <c r="M62" s="31">
        <v>44561</v>
      </c>
      <c r="N62" s="31">
        <v>45291</v>
      </c>
      <c r="O62" s="31">
        <v>45657</v>
      </c>
      <c r="P62" s="24">
        <v>1.76</v>
      </c>
      <c r="Q62" s="24"/>
      <c r="R62" s="7"/>
      <c r="S62" s="3" t="s">
        <v>1118</v>
      </c>
      <c r="T62" s="7"/>
      <c r="U62" s="7"/>
      <c r="V62" s="7"/>
      <c r="W62" s="7"/>
      <c r="X62" s="7"/>
    </row>
    <row r="63" spans="1:24" x14ac:dyDescent="0.2">
      <c r="A63" s="23" t="s">
        <v>999</v>
      </c>
      <c r="B63" s="7" t="s">
        <v>1162</v>
      </c>
      <c r="C63" s="44" t="str">
        <f>VLOOKUP($B63,'[1]Инвестиции ПСОВ'!$B$83:$D$245,2,FALSE)</f>
        <v>Русе</v>
      </c>
      <c r="D63" s="44" t="str">
        <f>VLOOKUP($B63,'[1]Инвестиции ПСОВ'!$B$83:$D$245,2,FALSE)</f>
        <v>Русе</v>
      </c>
      <c r="E63" s="7" t="s">
        <v>1040</v>
      </c>
      <c r="F63" s="7" t="s">
        <v>80</v>
      </c>
      <c r="G63" s="7" t="s">
        <v>1005</v>
      </c>
      <c r="H63" s="7" t="s">
        <v>1006</v>
      </c>
      <c r="I63" s="7">
        <v>3968</v>
      </c>
      <c r="J63" s="29">
        <v>3968</v>
      </c>
      <c r="K63" s="30">
        <v>2</v>
      </c>
      <c r="L63" s="31">
        <v>44196</v>
      </c>
      <c r="M63" s="31">
        <v>44561</v>
      </c>
      <c r="N63" s="31">
        <v>45291</v>
      </c>
      <c r="O63" s="31">
        <v>45657</v>
      </c>
      <c r="P63" s="24">
        <v>2.61</v>
      </c>
      <c r="Q63" s="24"/>
      <c r="R63" s="7"/>
      <c r="S63" s="3" t="s">
        <v>1118</v>
      </c>
      <c r="T63" s="7"/>
      <c r="U63" s="7"/>
      <c r="V63" s="7"/>
      <c r="W63" s="7"/>
      <c r="X63" s="7"/>
    </row>
    <row r="64" spans="1:24" x14ac:dyDescent="0.2">
      <c r="A64" s="23" t="s">
        <v>999</v>
      </c>
      <c r="B64" s="7" t="s">
        <v>1163</v>
      </c>
      <c r="C64" s="44" t="str">
        <f>VLOOKUP($B64,'[1]Инвестиции ПСОВ'!$B$83:$D$245,2,FALSE)</f>
        <v>Разград</v>
      </c>
      <c r="D64" s="44" t="str">
        <f>VLOOKUP($B64,'[1]Инвестиции ПСОВ'!$B$83:$D$245,2,FALSE)</f>
        <v>Разград</v>
      </c>
      <c r="E64" s="7" t="s">
        <v>1046</v>
      </c>
      <c r="F64" s="7" t="s">
        <v>80</v>
      </c>
      <c r="G64" s="7" t="s">
        <v>1005</v>
      </c>
      <c r="H64" s="7" t="s">
        <v>1006</v>
      </c>
      <c r="I64" s="7">
        <v>2615</v>
      </c>
      <c r="J64" s="29">
        <v>2615</v>
      </c>
      <c r="K64" s="30">
        <v>2</v>
      </c>
      <c r="L64" s="31">
        <v>44196</v>
      </c>
      <c r="M64" s="31">
        <v>44561</v>
      </c>
      <c r="N64" s="31">
        <v>45291</v>
      </c>
      <c r="O64" s="31">
        <v>45657</v>
      </c>
      <c r="P64" s="24">
        <v>2.06</v>
      </c>
      <c r="Q64" s="24"/>
      <c r="R64" s="7"/>
      <c r="S64" s="3" t="s">
        <v>1118</v>
      </c>
      <c r="T64" s="7"/>
      <c r="U64" s="7"/>
      <c r="V64" s="7"/>
      <c r="W64" s="7"/>
      <c r="X64" s="7"/>
    </row>
    <row r="65" spans="1:24" x14ac:dyDescent="0.2">
      <c r="A65" s="23" t="s">
        <v>999</v>
      </c>
      <c r="B65" s="7" t="s">
        <v>818</v>
      </c>
      <c r="C65" s="44" t="str">
        <f>VLOOKUP($B65,'[1]Инвестиции ПСОВ'!$B$83:$D$245,2,FALSE)</f>
        <v>Кърджали</v>
      </c>
      <c r="D65" s="44" t="str">
        <f>VLOOKUP($B65,'[1]Инвестиции ПСОВ'!$B$83:$D$245,2,FALSE)</f>
        <v>Кърджали</v>
      </c>
      <c r="E65" s="7" t="s">
        <v>819</v>
      </c>
      <c r="F65" s="7" t="s">
        <v>80</v>
      </c>
      <c r="G65" s="7" t="s">
        <v>1005</v>
      </c>
      <c r="H65" s="7" t="s">
        <v>1006</v>
      </c>
      <c r="I65" s="7">
        <v>3135</v>
      </c>
      <c r="J65" s="29">
        <v>3135</v>
      </c>
      <c r="K65" s="30">
        <v>2</v>
      </c>
      <c r="L65" s="31">
        <v>44196</v>
      </c>
      <c r="M65" s="31">
        <v>44561</v>
      </c>
      <c r="N65" s="31">
        <v>45291</v>
      </c>
      <c r="O65" s="31">
        <v>45657</v>
      </c>
      <c r="P65" s="24">
        <v>2.27</v>
      </c>
      <c r="Q65" s="24"/>
      <c r="R65" s="7"/>
      <c r="S65" s="3" t="s">
        <v>1118</v>
      </c>
      <c r="T65" s="7"/>
      <c r="U65" s="7"/>
      <c r="V65" s="7"/>
      <c r="W65" s="7"/>
      <c r="X65" s="7"/>
    </row>
    <row r="66" spans="1:24" x14ac:dyDescent="0.2">
      <c r="A66" s="23" t="s">
        <v>999</v>
      </c>
      <c r="B66" s="7" t="s">
        <v>834</v>
      </c>
      <c r="C66" s="44" t="str">
        <f>VLOOKUP($B66,[2]T_UWWTP!$D$3:$H$394,4,FALSE)</f>
        <v>Велико Търново</v>
      </c>
      <c r="D66" s="44" t="str">
        <f>VLOOKUP($B66,[2]T_UWWTP!$D$3:$H$394,5,FALSE)</f>
        <v>БДДР</v>
      </c>
      <c r="E66" s="7" t="s">
        <v>835</v>
      </c>
      <c r="F66" s="7" t="s">
        <v>80</v>
      </c>
      <c r="G66" s="7" t="s">
        <v>1005</v>
      </c>
      <c r="H66" s="7" t="s">
        <v>1006</v>
      </c>
      <c r="I66" s="7">
        <v>6746</v>
      </c>
      <c r="J66" s="29">
        <v>6746</v>
      </c>
      <c r="K66" s="30">
        <v>2</v>
      </c>
      <c r="L66" s="31">
        <v>44196</v>
      </c>
      <c r="M66" s="31">
        <v>44561</v>
      </c>
      <c r="N66" s="31">
        <v>45291</v>
      </c>
      <c r="O66" s="31">
        <v>45657</v>
      </c>
      <c r="P66" s="24">
        <v>3.29</v>
      </c>
      <c r="Q66" s="24"/>
      <c r="R66" s="7"/>
      <c r="S66" s="3" t="s">
        <v>1118</v>
      </c>
      <c r="T66" s="7"/>
      <c r="U66" s="7"/>
      <c r="V66" s="7"/>
      <c r="W66" s="7"/>
      <c r="X66" s="7"/>
    </row>
    <row r="67" spans="1:24" x14ac:dyDescent="0.2">
      <c r="A67" s="23" t="s">
        <v>999</v>
      </c>
      <c r="B67" s="7" t="s">
        <v>836</v>
      </c>
      <c r="C67" s="44" t="str">
        <f>VLOOKUP($B67,[2]T_UWWTP!$D$3:$H$394,4,FALSE)</f>
        <v>Ямбол</v>
      </c>
      <c r="D67" s="44" t="str">
        <f>VLOOKUP($B67,[2]T_UWWTP!$D$3:$H$394,5,FALSE)</f>
        <v>БДИБР</v>
      </c>
      <c r="E67" s="7" t="s">
        <v>837</v>
      </c>
      <c r="F67" s="7" t="s">
        <v>80</v>
      </c>
      <c r="G67" s="7" t="s">
        <v>1005</v>
      </c>
      <c r="H67" s="7" t="s">
        <v>1006</v>
      </c>
      <c r="I67" s="24">
        <v>10478</v>
      </c>
      <c r="J67" s="25">
        <v>10478</v>
      </c>
      <c r="K67" s="30" t="s">
        <v>649</v>
      </c>
      <c r="L67" s="31">
        <v>42825</v>
      </c>
      <c r="M67" s="31">
        <v>42916</v>
      </c>
      <c r="N67" s="31">
        <v>44196</v>
      </c>
      <c r="O67" s="31">
        <v>44561</v>
      </c>
      <c r="P67" s="24">
        <v>3.46</v>
      </c>
      <c r="Q67" s="24" t="s">
        <v>680</v>
      </c>
      <c r="R67" s="7">
        <v>2.94</v>
      </c>
      <c r="S67" s="28" t="s">
        <v>1119</v>
      </c>
      <c r="T67" s="7"/>
      <c r="U67" s="7"/>
      <c r="V67" s="7"/>
      <c r="W67" s="7"/>
      <c r="X67" s="7"/>
    </row>
    <row r="68" spans="1:24" x14ac:dyDescent="0.2">
      <c r="A68" s="23" t="s">
        <v>999</v>
      </c>
      <c r="B68" s="7" t="s">
        <v>1164</v>
      </c>
      <c r="C68" s="44" t="str">
        <f>VLOOKUP($B68,'[1]Инвестиции ПСОВ'!$B$83:$D$245,2,FALSE)</f>
        <v>Стара Загора</v>
      </c>
      <c r="D68" s="44" t="str">
        <f>VLOOKUP($B68,'[1]Инвестиции ПСОВ'!$B$83:$D$245,2,FALSE)</f>
        <v>Стара Загора</v>
      </c>
      <c r="E68" s="7" t="s">
        <v>1047</v>
      </c>
      <c r="F68" s="7" t="s">
        <v>80</v>
      </c>
      <c r="G68" s="7" t="s">
        <v>1005</v>
      </c>
      <c r="H68" s="7" t="s">
        <v>1006</v>
      </c>
      <c r="I68" s="7">
        <v>2319</v>
      </c>
      <c r="J68" s="29">
        <v>2319</v>
      </c>
      <c r="K68" s="30">
        <v>2</v>
      </c>
      <c r="L68" s="31">
        <v>44196</v>
      </c>
      <c r="M68" s="31">
        <v>44561</v>
      </c>
      <c r="N68" s="31">
        <v>45291</v>
      </c>
      <c r="O68" s="31">
        <v>45657</v>
      </c>
      <c r="P68" s="24">
        <v>1.92</v>
      </c>
      <c r="Q68" s="24"/>
      <c r="R68" s="7"/>
      <c r="S68" s="3" t="s">
        <v>1118</v>
      </c>
      <c r="T68" s="7"/>
      <c r="U68" s="7"/>
      <c r="V68" s="7"/>
      <c r="W68" s="7"/>
      <c r="X68" s="7"/>
    </row>
    <row r="69" spans="1:24" x14ac:dyDescent="0.2">
      <c r="A69" s="23" t="s">
        <v>999</v>
      </c>
      <c r="B69" s="7" t="s">
        <v>812</v>
      </c>
      <c r="C69" s="44" t="str">
        <f>VLOOKUP($B69,[2]T_UWWTP!$D$3:$H$394,4,FALSE)</f>
        <v>Стара Загора</v>
      </c>
      <c r="D69" s="44" t="str">
        <f>VLOOKUP($B69,[2]T_UWWTP!$D$3:$H$394,5,FALSE)</f>
        <v>БДИБР</v>
      </c>
      <c r="E69" s="7" t="s">
        <v>813</v>
      </c>
      <c r="F69" s="7" t="s">
        <v>80</v>
      </c>
      <c r="G69" s="7" t="s">
        <v>1005</v>
      </c>
      <c r="H69" s="7" t="s">
        <v>1006</v>
      </c>
      <c r="I69" s="7">
        <v>7781</v>
      </c>
      <c r="J69" s="29">
        <v>7781</v>
      </c>
      <c r="K69" s="30">
        <v>2</v>
      </c>
      <c r="L69" s="31">
        <v>44196</v>
      </c>
      <c r="M69" s="31">
        <v>44561</v>
      </c>
      <c r="N69" s="31">
        <v>45291</v>
      </c>
      <c r="O69" s="31">
        <v>45657</v>
      </c>
      <c r="P69" s="24">
        <v>3.4</v>
      </c>
      <c r="Q69" s="24"/>
      <c r="R69" s="7"/>
      <c r="S69" s="3" t="s">
        <v>1118</v>
      </c>
      <c r="T69" s="7"/>
      <c r="U69" s="7"/>
      <c r="V69" s="7"/>
      <c r="W69" s="7"/>
      <c r="X69" s="7"/>
    </row>
    <row r="70" spans="1:24" x14ac:dyDescent="0.2">
      <c r="A70" s="23" t="s">
        <v>999</v>
      </c>
      <c r="B70" s="7" t="s">
        <v>1165</v>
      </c>
      <c r="C70" s="44" t="str">
        <f>VLOOKUP($B70,'[1]Инвестиции ПСОВ'!$B$83:$D$245,2,FALSE)</f>
        <v>Ловеч</v>
      </c>
      <c r="D70" s="44" t="str">
        <f>VLOOKUP($B70,'[1]Инвестиции ПСОВ'!$B$83:$D$245,2,FALSE)</f>
        <v>Ловеч</v>
      </c>
      <c r="E70" s="7" t="s">
        <v>1032</v>
      </c>
      <c r="F70" s="7" t="s">
        <v>80</v>
      </c>
      <c r="G70" s="7" t="s">
        <v>1005</v>
      </c>
      <c r="H70" s="7" t="s">
        <v>1006</v>
      </c>
      <c r="I70" s="7">
        <v>2505</v>
      </c>
      <c r="J70" s="29">
        <v>2505</v>
      </c>
      <c r="K70" s="30">
        <v>2</v>
      </c>
      <c r="L70" s="31">
        <v>44196</v>
      </c>
      <c r="M70" s="31">
        <v>44561</v>
      </c>
      <c r="N70" s="31">
        <v>45291</v>
      </c>
      <c r="O70" s="31">
        <v>45657</v>
      </c>
      <c r="P70" s="24">
        <v>2.0099999999999998</v>
      </c>
      <c r="Q70" s="24"/>
      <c r="R70" s="7"/>
      <c r="S70" s="3" t="s">
        <v>1118</v>
      </c>
      <c r="T70" s="7"/>
      <c r="U70" s="7"/>
      <c r="V70" s="7"/>
      <c r="W70" s="7"/>
      <c r="X70" s="7"/>
    </row>
    <row r="71" spans="1:24" x14ac:dyDescent="0.2">
      <c r="A71" s="23" t="s">
        <v>999</v>
      </c>
      <c r="B71" s="7" t="s">
        <v>1166</v>
      </c>
      <c r="C71" s="44" t="str">
        <f>VLOOKUP($B71,'[1]Инвестиции ПСОВ'!$B$83:$D$245,2,FALSE)</f>
        <v>София (столица)</v>
      </c>
      <c r="D71" s="44" t="str">
        <f>VLOOKUP($B71,'[1]Инвестиции ПСОВ'!$B$83:$D$245,2,FALSE)</f>
        <v>София (столица)</v>
      </c>
      <c r="E71" s="7" t="s">
        <v>1033</v>
      </c>
      <c r="F71" s="7" t="s">
        <v>80</v>
      </c>
      <c r="G71" s="7" t="s">
        <v>1005</v>
      </c>
      <c r="H71" s="7" t="s">
        <v>1006</v>
      </c>
      <c r="I71" s="7">
        <v>2628</v>
      </c>
      <c r="J71" s="29">
        <v>2628</v>
      </c>
      <c r="K71" s="30">
        <v>2</v>
      </c>
      <c r="L71" s="31">
        <v>44196</v>
      </c>
      <c r="M71" s="31">
        <v>44561</v>
      </c>
      <c r="N71" s="31">
        <v>45291</v>
      </c>
      <c r="O71" s="31">
        <v>45657</v>
      </c>
      <c r="P71" s="24">
        <v>2.0699999999999998</v>
      </c>
      <c r="Q71" s="24"/>
      <c r="R71" s="7"/>
      <c r="S71" s="3" t="s">
        <v>1118</v>
      </c>
      <c r="T71" s="7"/>
      <c r="U71" s="7"/>
      <c r="V71" s="7"/>
      <c r="W71" s="7"/>
      <c r="X71" s="7"/>
    </row>
    <row r="72" spans="1:24" x14ac:dyDescent="0.2">
      <c r="A72" s="23" t="s">
        <v>999</v>
      </c>
      <c r="B72" s="7" t="s">
        <v>802</v>
      </c>
      <c r="C72" s="44" t="str">
        <f>VLOOKUP($B72,'[1]Инвестиции ПСОВ'!$B$83:$D$245,2,FALSE)</f>
        <v>Пазарджик</v>
      </c>
      <c r="D72" s="44" t="str">
        <f>VLOOKUP($B72,'[1]Инвестиции ПСОВ'!$B$83:$D$245,2,FALSE)</f>
        <v>Пазарджик</v>
      </c>
      <c r="E72" s="7" t="s">
        <v>803</v>
      </c>
      <c r="F72" s="7" t="s">
        <v>80</v>
      </c>
      <c r="G72" s="7" t="s">
        <v>1005</v>
      </c>
      <c r="H72" s="7" t="s">
        <v>1006</v>
      </c>
      <c r="I72" s="7">
        <v>2182</v>
      </c>
      <c r="J72" s="29">
        <v>2182</v>
      </c>
      <c r="K72" s="30">
        <v>2</v>
      </c>
      <c r="L72" s="31">
        <v>44196</v>
      </c>
      <c r="M72" s="31">
        <v>44561</v>
      </c>
      <c r="N72" s="31">
        <v>45291</v>
      </c>
      <c r="O72" s="31">
        <v>45657</v>
      </c>
      <c r="P72" s="24">
        <v>1.85</v>
      </c>
      <c r="Q72" s="24"/>
      <c r="R72" s="7"/>
      <c r="S72" s="3" t="s">
        <v>1118</v>
      </c>
      <c r="T72" s="7"/>
      <c r="U72" s="7"/>
      <c r="V72" s="7"/>
      <c r="W72" s="7"/>
      <c r="X72" s="7"/>
    </row>
    <row r="73" spans="1:24" x14ac:dyDescent="0.2">
      <c r="A73" s="23" t="s">
        <v>999</v>
      </c>
      <c r="B73" s="7" t="s">
        <v>1167</v>
      </c>
      <c r="C73" s="44" t="str">
        <f>VLOOKUP($B73,'[1]Инвестиции ПСОВ'!$B$83:$D$245,2,FALSE)</f>
        <v>Русе</v>
      </c>
      <c r="D73" s="44" t="str">
        <f>VLOOKUP($B73,'[1]Инвестиции ПСОВ'!$B$83:$D$245,2,FALSE)</f>
        <v>Русе</v>
      </c>
      <c r="E73" s="7" t="s">
        <v>1034</v>
      </c>
      <c r="F73" s="7" t="s">
        <v>80</v>
      </c>
      <c r="G73" s="7" t="s">
        <v>1005</v>
      </c>
      <c r="H73" s="7" t="s">
        <v>1006</v>
      </c>
      <c r="I73" s="7">
        <v>3235</v>
      </c>
      <c r="J73" s="29">
        <v>3235</v>
      </c>
      <c r="K73" s="30">
        <v>2</v>
      </c>
      <c r="L73" s="31">
        <v>44196</v>
      </c>
      <c r="M73" s="31">
        <v>44561</v>
      </c>
      <c r="N73" s="31">
        <v>45291</v>
      </c>
      <c r="O73" s="31">
        <v>45657</v>
      </c>
      <c r="P73" s="24">
        <v>2.3199999999999998</v>
      </c>
      <c r="Q73" s="24"/>
      <c r="R73" s="7"/>
      <c r="S73" s="3" t="s">
        <v>1118</v>
      </c>
      <c r="T73" s="7"/>
      <c r="U73" s="7"/>
      <c r="V73" s="7"/>
      <c r="W73" s="7"/>
      <c r="X73" s="7"/>
    </row>
    <row r="74" spans="1:24" x14ac:dyDescent="0.2">
      <c r="A74" s="23" t="s">
        <v>999</v>
      </c>
      <c r="B74" s="7" t="s">
        <v>1168</v>
      </c>
      <c r="C74" s="44" t="str">
        <f>VLOOKUP($B74,'[1]Инвестиции ПСОВ'!$B$83:$D$245,2,FALSE)</f>
        <v>Враца</v>
      </c>
      <c r="D74" s="44" t="str">
        <f>VLOOKUP($B74,'[1]Инвестиции ПСОВ'!$B$83:$D$245,2,FALSE)</f>
        <v>Враца</v>
      </c>
      <c r="E74" s="7" t="s">
        <v>1039</v>
      </c>
      <c r="F74" s="7" t="s">
        <v>80</v>
      </c>
      <c r="G74" s="7" t="s">
        <v>1005</v>
      </c>
      <c r="H74" s="7" t="s">
        <v>1006</v>
      </c>
      <c r="I74" s="7">
        <v>2904</v>
      </c>
      <c r="J74" s="29">
        <v>2904</v>
      </c>
      <c r="K74" s="30">
        <v>2</v>
      </c>
      <c r="L74" s="31">
        <v>44196</v>
      </c>
      <c r="M74" s="31">
        <v>44561</v>
      </c>
      <c r="N74" s="31">
        <v>45291</v>
      </c>
      <c r="O74" s="31">
        <v>45657</v>
      </c>
      <c r="P74" s="24">
        <v>2.1800000000000002</v>
      </c>
      <c r="Q74" s="24"/>
      <c r="R74" s="7"/>
      <c r="S74" s="3" t="s">
        <v>1118</v>
      </c>
      <c r="T74" s="7"/>
      <c r="U74" s="7"/>
      <c r="V74" s="7"/>
      <c r="W74" s="7"/>
      <c r="X74" s="7"/>
    </row>
    <row r="75" spans="1:24" x14ac:dyDescent="0.2">
      <c r="A75" s="23" t="s">
        <v>999</v>
      </c>
      <c r="B75" s="7" t="s">
        <v>804</v>
      </c>
      <c r="C75" s="44" t="str">
        <f>VLOOKUP($B75,'[1]Инвестиции ПСОВ'!$B$83:$D$245,2,FALSE)</f>
        <v>София</v>
      </c>
      <c r="D75" s="44" t="str">
        <f>VLOOKUP($B75,'[1]Инвестиции ПСОВ'!$B$83:$D$245,2,FALSE)</f>
        <v>София</v>
      </c>
      <c r="E75" s="7" t="s">
        <v>805</v>
      </c>
      <c r="F75" s="7" t="s">
        <v>80</v>
      </c>
      <c r="G75" s="7" t="s">
        <v>1005</v>
      </c>
      <c r="H75" s="7" t="s">
        <v>1006</v>
      </c>
      <c r="I75" s="7">
        <v>4928</v>
      </c>
      <c r="J75" s="29">
        <v>4928</v>
      </c>
      <c r="K75" s="30">
        <v>2</v>
      </c>
      <c r="L75" s="31">
        <v>44196</v>
      </c>
      <c r="M75" s="31">
        <v>44561</v>
      </c>
      <c r="N75" s="31">
        <v>45291</v>
      </c>
      <c r="O75" s="31">
        <v>45657</v>
      </c>
      <c r="P75" s="24">
        <v>2.86</v>
      </c>
      <c r="Q75" s="24"/>
      <c r="R75" s="7"/>
      <c r="S75" s="3" t="s">
        <v>1118</v>
      </c>
      <c r="T75" s="7"/>
      <c r="U75" s="7"/>
      <c r="V75" s="7"/>
      <c r="W75" s="7"/>
      <c r="X75" s="7"/>
    </row>
    <row r="76" spans="1:24" x14ac:dyDescent="0.2">
      <c r="A76" s="23" t="s">
        <v>999</v>
      </c>
      <c r="B76" s="7" t="s">
        <v>808</v>
      </c>
      <c r="C76" s="44" t="str">
        <f>VLOOKUP($B76,[2]T_UWWTP!$D$3:$H$394,4,FALSE)</f>
        <v>Благоевград</v>
      </c>
      <c r="D76" s="44" t="str">
        <f>VLOOKUP($B76,[2]T_UWWTP!$D$3:$H$394,5,FALSE)</f>
        <v>БДЗБР</v>
      </c>
      <c r="E76" s="7" t="s">
        <v>809</v>
      </c>
      <c r="F76" s="7" t="s">
        <v>80</v>
      </c>
      <c r="G76" s="7" t="s">
        <v>1005</v>
      </c>
      <c r="H76" s="7" t="s">
        <v>1006</v>
      </c>
      <c r="I76" s="24">
        <v>20239</v>
      </c>
      <c r="J76" s="25">
        <v>20239</v>
      </c>
      <c r="K76" s="30">
        <v>2</v>
      </c>
      <c r="L76" s="31">
        <v>43466</v>
      </c>
      <c r="M76" s="31">
        <v>44013.5</v>
      </c>
      <c r="N76" s="31">
        <v>45291</v>
      </c>
      <c r="O76" s="31">
        <v>45657</v>
      </c>
      <c r="P76" s="24">
        <v>5.57</v>
      </c>
      <c r="Q76" s="24" t="s">
        <v>680</v>
      </c>
      <c r="R76" s="7">
        <v>4.7300000000000004</v>
      </c>
      <c r="S76" s="3" t="s">
        <v>1120</v>
      </c>
      <c r="T76" s="7"/>
      <c r="U76" s="7"/>
      <c r="V76" s="7"/>
      <c r="W76" s="7"/>
      <c r="X76" s="7"/>
    </row>
    <row r="77" spans="1:24" x14ac:dyDescent="0.2">
      <c r="A77" s="23" t="s">
        <v>999</v>
      </c>
      <c r="B77" s="7" t="s">
        <v>1169</v>
      </c>
      <c r="C77" s="44" t="str">
        <f>VLOOKUP($B77,[2]T_UWWTP!$D$3:$H$394,4,FALSE)</f>
        <v>Сливен</v>
      </c>
      <c r="D77" s="44" t="str">
        <f>VLOOKUP($B77,[2]T_UWWTP!$D$3:$H$394,5,FALSE)</f>
        <v>БДЧР</v>
      </c>
      <c r="E77" s="7" t="s">
        <v>1035</v>
      </c>
      <c r="F77" s="7" t="s">
        <v>80</v>
      </c>
      <c r="G77" s="7" t="s">
        <v>1005</v>
      </c>
      <c r="H77" s="7" t="s">
        <v>1006</v>
      </c>
      <c r="I77" s="7">
        <v>6062</v>
      </c>
      <c r="J77" s="29">
        <v>6062</v>
      </c>
      <c r="K77" s="30">
        <v>2</v>
      </c>
      <c r="L77" s="31">
        <v>44196</v>
      </c>
      <c r="M77" s="31">
        <v>44561</v>
      </c>
      <c r="N77" s="31">
        <v>45291</v>
      </c>
      <c r="O77" s="31">
        <v>45657</v>
      </c>
      <c r="P77" s="24">
        <v>3.16</v>
      </c>
      <c r="Q77" s="24"/>
      <c r="R77" s="7"/>
      <c r="S77" s="3" t="s">
        <v>1118</v>
      </c>
      <c r="T77" s="7"/>
      <c r="U77" s="7"/>
      <c r="V77" s="7"/>
      <c r="W77" s="7"/>
      <c r="X77" s="7"/>
    </row>
    <row r="78" spans="1:24" x14ac:dyDescent="0.2">
      <c r="A78" s="23" t="s">
        <v>999</v>
      </c>
      <c r="B78" s="7" t="s">
        <v>1170</v>
      </c>
      <c r="C78" s="44" t="str">
        <f>VLOOKUP($B78,'[1]Инвестиции ПСОВ'!$B$83:$D$245,2,FALSE)</f>
        <v>Пловдив</v>
      </c>
      <c r="D78" s="44" t="str">
        <f>VLOOKUP($B78,'[1]Инвестиции ПСОВ'!$B$83:$D$245,2,FALSE)</f>
        <v>Пловдив</v>
      </c>
      <c r="E78" s="7" t="s">
        <v>1036</v>
      </c>
      <c r="F78" s="7" t="s">
        <v>80</v>
      </c>
      <c r="G78" s="7" t="s">
        <v>1005</v>
      </c>
      <c r="H78" s="7" t="s">
        <v>1006</v>
      </c>
      <c r="I78" s="7">
        <v>2207</v>
      </c>
      <c r="J78" s="29">
        <v>2207</v>
      </c>
      <c r="K78" s="30">
        <v>2</v>
      </c>
      <c r="L78" s="31">
        <v>44196</v>
      </c>
      <c r="M78" s="31">
        <v>44561</v>
      </c>
      <c r="N78" s="31">
        <v>45291</v>
      </c>
      <c r="O78" s="31">
        <v>45657</v>
      </c>
      <c r="P78" s="24">
        <v>1.87</v>
      </c>
      <c r="Q78" s="24"/>
      <c r="R78" s="7"/>
      <c r="S78" s="3" t="s">
        <v>1118</v>
      </c>
      <c r="T78" s="7"/>
      <c r="U78" s="7"/>
      <c r="V78" s="7"/>
      <c r="W78" s="7"/>
      <c r="X78" s="7"/>
    </row>
    <row r="79" spans="1:24" x14ac:dyDescent="0.2">
      <c r="A79" s="23" t="s">
        <v>999</v>
      </c>
      <c r="B79" s="7" t="s">
        <v>1171</v>
      </c>
      <c r="C79" s="44" t="str">
        <f>VLOOKUP($B79,'[1]Инвестиции ПСОВ'!$B$83:$D$245,2,FALSE)</f>
        <v>Варна</v>
      </c>
      <c r="D79" s="44" t="str">
        <f>VLOOKUP($B79,'[1]Инвестиции ПСОВ'!$B$83:$D$245,2,FALSE)</f>
        <v>Варна</v>
      </c>
      <c r="E79" s="7" t="s">
        <v>1037</v>
      </c>
      <c r="F79" s="7" t="s">
        <v>80</v>
      </c>
      <c r="G79" s="7" t="s">
        <v>1005</v>
      </c>
      <c r="H79" s="7" t="s">
        <v>1006</v>
      </c>
      <c r="I79" s="7">
        <v>2380</v>
      </c>
      <c r="J79" s="29">
        <v>2380</v>
      </c>
      <c r="K79" s="30">
        <v>2</v>
      </c>
      <c r="L79" s="31">
        <v>44196</v>
      </c>
      <c r="M79" s="31">
        <v>44561</v>
      </c>
      <c r="N79" s="31">
        <v>45291</v>
      </c>
      <c r="O79" s="31">
        <v>45657</v>
      </c>
      <c r="P79" s="24">
        <v>1.96</v>
      </c>
      <c r="Q79" s="24"/>
      <c r="R79" s="7"/>
      <c r="S79" s="3" t="s">
        <v>1118</v>
      </c>
      <c r="T79" s="7"/>
      <c r="U79" s="7"/>
      <c r="V79" s="7"/>
      <c r="W79" s="7"/>
      <c r="X79" s="7"/>
    </row>
    <row r="80" spans="1:24" x14ac:dyDescent="0.2">
      <c r="A80" s="23" t="s">
        <v>999</v>
      </c>
      <c r="B80" s="7" t="s">
        <v>1172</v>
      </c>
      <c r="C80" s="44" t="str">
        <f>VLOOKUP($B80,'[1]Инвестиции ПСОВ'!$B$83:$D$245,2,FALSE)</f>
        <v>Плевен</v>
      </c>
      <c r="D80" s="44" t="str">
        <f>VLOOKUP($B80,'[1]Инвестиции ПСОВ'!$B$83:$D$245,2,FALSE)</f>
        <v>Плевен</v>
      </c>
      <c r="E80" s="7" t="s">
        <v>1038</v>
      </c>
      <c r="F80" s="7" t="s">
        <v>80</v>
      </c>
      <c r="G80" s="7" t="s">
        <v>1005</v>
      </c>
      <c r="H80" s="7" t="s">
        <v>1006</v>
      </c>
      <c r="I80" s="7">
        <v>2990</v>
      </c>
      <c r="J80" s="29">
        <v>2990</v>
      </c>
      <c r="K80" s="30">
        <v>2</v>
      </c>
      <c r="L80" s="31">
        <v>44196</v>
      </c>
      <c r="M80" s="31">
        <v>44561</v>
      </c>
      <c r="N80" s="31">
        <v>45291</v>
      </c>
      <c r="O80" s="31">
        <v>45657</v>
      </c>
      <c r="P80" s="24">
        <v>2.2000000000000002</v>
      </c>
      <c r="Q80" s="24"/>
      <c r="R80" s="7"/>
      <c r="S80" s="3" t="s">
        <v>1118</v>
      </c>
      <c r="T80" s="7"/>
      <c r="U80" s="7"/>
      <c r="V80" s="7"/>
      <c r="W80" s="7"/>
      <c r="X80" s="7"/>
    </row>
    <row r="81" spans="1:24" x14ac:dyDescent="0.2">
      <c r="A81" s="23" t="s">
        <v>999</v>
      </c>
      <c r="B81" s="7" t="s">
        <v>810</v>
      </c>
      <c r="C81" s="44" t="str">
        <f>VLOOKUP($B81,'[1]Инвестиции ПСОВ'!$B$83:$D$245,2,FALSE)</f>
        <v>Стара Загора</v>
      </c>
      <c r="D81" s="44" t="str">
        <f>VLOOKUP($B81,'[1]Инвестиции ПСОВ'!$B$83:$D$245,2,FALSE)</f>
        <v>Стара Загора</v>
      </c>
      <c r="E81" s="7" t="s">
        <v>811</v>
      </c>
      <c r="F81" s="7" t="s">
        <v>80</v>
      </c>
      <c r="G81" s="7" t="s">
        <v>1005</v>
      </c>
      <c r="H81" s="7" t="s">
        <v>1006</v>
      </c>
      <c r="I81" s="7">
        <v>2707</v>
      </c>
      <c r="J81" s="29">
        <v>2707</v>
      </c>
      <c r="K81" s="30">
        <v>2</v>
      </c>
      <c r="L81" s="31">
        <v>44196</v>
      </c>
      <c r="M81" s="31">
        <v>44561</v>
      </c>
      <c r="N81" s="31">
        <v>45291</v>
      </c>
      <c r="O81" s="31">
        <v>45657</v>
      </c>
      <c r="P81" s="24">
        <v>2.1</v>
      </c>
      <c r="Q81" s="24"/>
      <c r="R81" s="7"/>
      <c r="S81" s="3" t="s">
        <v>1118</v>
      </c>
      <c r="T81" s="7"/>
      <c r="U81" s="7"/>
      <c r="V81" s="7"/>
      <c r="W81" s="7"/>
      <c r="X81" s="7"/>
    </row>
    <row r="82" spans="1:24" x14ac:dyDescent="0.2">
      <c r="A82" s="23" t="s">
        <v>999</v>
      </c>
      <c r="B82" s="7" t="s">
        <v>982</v>
      </c>
      <c r="C82" s="44" t="str">
        <f>VLOOKUP($B82,'[1]Инвестиции ПСОВ'!$B$83:$D$245,2,FALSE)</f>
        <v>Благоевград</v>
      </c>
      <c r="D82" s="44" t="str">
        <f>VLOOKUP($B82,'[1]Инвестиции ПСОВ'!$B$83:$D$245,2,FALSE)</f>
        <v>Благоевград</v>
      </c>
      <c r="E82" s="7" t="s">
        <v>983</v>
      </c>
      <c r="F82" s="7" t="s">
        <v>80</v>
      </c>
      <c r="G82" s="7" t="s">
        <v>1005</v>
      </c>
      <c r="H82" s="7" t="s">
        <v>1006</v>
      </c>
      <c r="I82" s="7">
        <v>2590</v>
      </c>
      <c r="J82" s="29">
        <v>2590</v>
      </c>
      <c r="K82" s="30">
        <v>2</v>
      </c>
      <c r="L82" s="31">
        <v>44196</v>
      </c>
      <c r="M82" s="31">
        <v>44561</v>
      </c>
      <c r="N82" s="31">
        <v>45291</v>
      </c>
      <c r="O82" s="31">
        <v>45657</v>
      </c>
      <c r="P82" s="24">
        <v>2.0499999999999998</v>
      </c>
      <c r="Q82" s="24"/>
      <c r="R82" s="7"/>
      <c r="S82" s="3" t="s">
        <v>1118</v>
      </c>
      <c r="T82" s="7"/>
      <c r="U82" s="7"/>
      <c r="V82" s="7"/>
      <c r="W82" s="7"/>
      <c r="X82" s="7"/>
    </row>
    <row r="83" spans="1:24" x14ac:dyDescent="0.2">
      <c r="A83" s="23" t="s">
        <v>999</v>
      </c>
      <c r="B83" s="7" t="s">
        <v>984</v>
      </c>
      <c r="C83" s="44" t="str">
        <f>VLOOKUP($B83,[2]T_UWWTP!$D$3:$H$394,4,FALSE)</f>
        <v>Хасково</v>
      </c>
      <c r="D83" s="44" t="str">
        <f>VLOOKUP($B83,[2]T_UWWTP!$D$3:$H$394,5,FALSE)</f>
        <v>БДИБР</v>
      </c>
      <c r="E83" s="7" t="s">
        <v>985</v>
      </c>
      <c r="F83" s="7" t="s">
        <v>80</v>
      </c>
      <c r="G83" s="7" t="s">
        <v>1005</v>
      </c>
      <c r="H83" s="7" t="s">
        <v>1006</v>
      </c>
      <c r="I83" s="24">
        <v>24860</v>
      </c>
      <c r="J83" s="25">
        <v>24860</v>
      </c>
      <c r="K83" s="30" t="s">
        <v>649</v>
      </c>
      <c r="L83" s="31">
        <v>43466</v>
      </c>
      <c r="M83" s="31">
        <v>44013.5</v>
      </c>
      <c r="N83" s="31">
        <v>45291</v>
      </c>
      <c r="O83" s="31">
        <v>45657</v>
      </c>
      <c r="P83" s="24">
        <v>6.58</v>
      </c>
      <c r="Q83" s="24" t="s">
        <v>680</v>
      </c>
      <c r="R83" s="7">
        <v>5.59</v>
      </c>
      <c r="S83" s="3" t="s">
        <v>1120</v>
      </c>
      <c r="T83" s="7"/>
      <c r="U83" s="7"/>
      <c r="V83" s="7"/>
      <c r="W83" s="7"/>
      <c r="X83" s="7"/>
    </row>
    <row r="84" spans="1:24" x14ac:dyDescent="0.2">
      <c r="A84" s="23" t="s">
        <v>999</v>
      </c>
      <c r="B84" s="7" t="s">
        <v>760</v>
      </c>
      <c r="C84" s="44" t="str">
        <f>VLOOKUP($B84,'[1]Инвестиции ПСОВ'!$B$83:$D$245,2,FALSE)</f>
        <v>Пазарджик</v>
      </c>
      <c r="D84" s="44" t="str">
        <f>VLOOKUP($B84,'[1]Инвестиции ПСОВ'!$B$83:$D$245,2,FALSE)</f>
        <v>Пазарджик</v>
      </c>
      <c r="E84" s="7" t="s">
        <v>761</v>
      </c>
      <c r="F84" s="7" t="s">
        <v>80</v>
      </c>
      <c r="G84" s="7" t="s">
        <v>1005</v>
      </c>
      <c r="H84" s="7" t="s">
        <v>1006</v>
      </c>
      <c r="I84" s="7">
        <v>3556</v>
      </c>
      <c r="J84" s="29">
        <v>3556</v>
      </c>
      <c r="K84" s="30">
        <v>2</v>
      </c>
      <c r="L84" s="31">
        <v>44196</v>
      </c>
      <c r="M84" s="31">
        <v>44561</v>
      </c>
      <c r="N84" s="31">
        <v>45291</v>
      </c>
      <c r="O84" s="31">
        <v>45657</v>
      </c>
      <c r="P84" s="24">
        <v>2.46</v>
      </c>
      <c r="Q84" s="24"/>
      <c r="R84" s="7"/>
      <c r="S84" s="3" t="s">
        <v>1118</v>
      </c>
      <c r="T84" s="7"/>
      <c r="U84" s="7"/>
      <c r="V84" s="7"/>
      <c r="W84" s="7"/>
      <c r="X84" s="7"/>
    </row>
    <row r="85" spans="1:24" x14ac:dyDescent="0.2">
      <c r="A85" s="23" t="s">
        <v>999</v>
      </c>
      <c r="B85" s="7" t="s">
        <v>1173</v>
      </c>
      <c r="C85" s="44" t="str">
        <f>VLOOKUP($B85,[2]T_UWWTP!$D$3:$H$394,4,FALSE)</f>
        <v>Плевен</v>
      </c>
      <c r="D85" s="44" t="str">
        <f>VLOOKUP($B85,[2]T_UWWTP!$D$3:$H$394,5,FALSE)</f>
        <v>БДДР</v>
      </c>
      <c r="E85" s="7" t="s">
        <v>1068</v>
      </c>
      <c r="F85" s="7" t="s">
        <v>80</v>
      </c>
      <c r="G85" s="7" t="s">
        <v>1005</v>
      </c>
      <c r="H85" s="7" t="s">
        <v>1006</v>
      </c>
      <c r="I85" s="7">
        <v>2992</v>
      </c>
      <c r="J85" s="29">
        <v>2992</v>
      </c>
      <c r="K85" s="30">
        <v>2</v>
      </c>
      <c r="L85" s="31">
        <v>44196</v>
      </c>
      <c r="M85" s="31">
        <v>44561</v>
      </c>
      <c r="N85" s="31">
        <v>45291</v>
      </c>
      <c r="O85" s="31">
        <v>45657</v>
      </c>
      <c r="P85" s="24">
        <v>2.21</v>
      </c>
      <c r="Q85" s="24"/>
      <c r="R85" s="7"/>
      <c r="S85" s="3" t="s">
        <v>1118</v>
      </c>
      <c r="T85" s="7"/>
      <c r="U85" s="7"/>
      <c r="V85" s="7"/>
      <c r="W85" s="7"/>
      <c r="X85" s="7"/>
    </row>
    <row r="86" spans="1:24" x14ac:dyDescent="0.2">
      <c r="A86" s="23" t="s">
        <v>999</v>
      </c>
      <c r="B86" s="7" t="s">
        <v>840</v>
      </c>
      <c r="C86" s="44" t="str">
        <f>VLOOKUP($B86,'[1]Инвестиции ПСОВ'!$B$83:$D$245,2,FALSE)</f>
        <v>Хасково</v>
      </c>
      <c r="D86" s="44" t="str">
        <f>VLOOKUP($B86,'[1]Инвестиции ПСОВ'!$B$83:$D$245,2,FALSE)</f>
        <v>Хасково</v>
      </c>
      <c r="E86" s="7" t="s">
        <v>841</v>
      </c>
      <c r="F86" s="7" t="s">
        <v>80</v>
      </c>
      <c r="G86" s="7" t="s">
        <v>1005</v>
      </c>
      <c r="H86" s="7" t="s">
        <v>1006</v>
      </c>
      <c r="I86" s="7">
        <v>3469</v>
      </c>
      <c r="J86" s="29">
        <v>3469</v>
      </c>
      <c r="K86" s="30">
        <v>2</v>
      </c>
      <c r="L86" s="31">
        <v>44196</v>
      </c>
      <c r="M86" s="31">
        <v>44561</v>
      </c>
      <c r="N86" s="31">
        <v>45291</v>
      </c>
      <c r="O86" s="31">
        <v>45657</v>
      </c>
      <c r="P86" s="24">
        <v>2.42</v>
      </c>
      <c r="Q86" s="24"/>
      <c r="R86" s="7"/>
      <c r="S86" s="3" t="s">
        <v>1118</v>
      </c>
      <c r="T86" s="7"/>
      <c r="U86" s="7"/>
      <c r="V86" s="7"/>
      <c r="W86" s="7"/>
      <c r="X86" s="7"/>
    </row>
    <row r="87" spans="1:24" x14ac:dyDescent="0.2">
      <c r="A87" s="23" t="s">
        <v>999</v>
      </c>
      <c r="B87" s="7" t="s">
        <v>676</v>
      </c>
      <c r="C87" s="44" t="str">
        <f>VLOOKUP($B87,[2]T_UWWTP!$D$3:$H$394,4,FALSE)</f>
        <v>Бургас</v>
      </c>
      <c r="D87" s="44" t="str">
        <f>VLOOKUP($B87,[2]T_UWWTP!$D$3:$H$394,5,FALSE)</f>
        <v>БДЧР</v>
      </c>
      <c r="E87" s="7" t="s">
        <v>677</v>
      </c>
      <c r="F87" s="7" t="s">
        <v>80</v>
      </c>
      <c r="G87" s="7" t="s">
        <v>1005</v>
      </c>
      <c r="H87" s="7" t="s">
        <v>1006</v>
      </c>
      <c r="I87" s="7">
        <v>2910</v>
      </c>
      <c r="J87" s="29">
        <v>2910</v>
      </c>
      <c r="K87" s="30">
        <v>2</v>
      </c>
      <c r="L87" s="31">
        <v>44196</v>
      </c>
      <c r="M87" s="31">
        <v>44561</v>
      </c>
      <c r="N87" s="31">
        <v>45291</v>
      </c>
      <c r="O87" s="31">
        <v>45657</v>
      </c>
      <c r="P87" s="24">
        <v>2.1800000000000002</v>
      </c>
      <c r="Q87" s="24"/>
      <c r="R87" s="7"/>
      <c r="S87" s="3" t="s">
        <v>1118</v>
      </c>
      <c r="T87" s="7"/>
      <c r="U87" s="7"/>
      <c r="V87" s="7"/>
      <c r="W87" s="7"/>
      <c r="X87" s="7"/>
    </row>
    <row r="88" spans="1:24" x14ac:dyDescent="0.2">
      <c r="A88" s="23" t="s">
        <v>999</v>
      </c>
      <c r="B88" s="7" t="s">
        <v>1174</v>
      </c>
      <c r="C88" s="44" t="str">
        <f>VLOOKUP($B88,'[1]Инвестиции ПСОВ'!$B$83:$D$245,2,FALSE)</f>
        <v>Пловдив</v>
      </c>
      <c r="D88" s="44" t="str">
        <f>VLOOKUP($B88,'[1]Инвестиции ПСОВ'!$B$83:$D$245,2,FALSE)</f>
        <v>Пловдив</v>
      </c>
      <c r="E88" s="7" t="s">
        <v>1052</v>
      </c>
      <c r="F88" s="7" t="s">
        <v>80</v>
      </c>
      <c r="G88" s="7" t="s">
        <v>1005</v>
      </c>
      <c r="H88" s="7" t="s">
        <v>1006</v>
      </c>
      <c r="I88" s="7">
        <v>2552</v>
      </c>
      <c r="J88" s="29">
        <v>2552</v>
      </c>
      <c r="K88" s="30">
        <v>2</v>
      </c>
      <c r="L88" s="31">
        <v>44196</v>
      </c>
      <c r="M88" s="31">
        <v>44561</v>
      </c>
      <c r="N88" s="31">
        <v>45291</v>
      </c>
      <c r="O88" s="31">
        <v>45657</v>
      </c>
      <c r="P88" s="24">
        <v>2.04</v>
      </c>
      <c r="Q88" s="24"/>
      <c r="R88" s="7"/>
      <c r="S88" s="3" t="s">
        <v>1118</v>
      </c>
      <c r="T88" s="7"/>
      <c r="U88" s="7"/>
      <c r="V88" s="7"/>
      <c r="W88" s="7"/>
      <c r="X88" s="7"/>
    </row>
    <row r="89" spans="1:24" x14ac:dyDescent="0.2">
      <c r="A89" s="23" t="s">
        <v>999</v>
      </c>
      <c r="B89" s="7" t="s">
        <v>885</v>
      </c>
      <c r="C89" s="44" t="str">
        <f>VLOOKUP($B89,[2]T_UWWTP!$D$3:$H$394,4,FALSE)</f>
        <v>Силистра</v>
      </c>
      <c r="D89" s="44" t="str">
        <f>VLOOKUP($B89,[2]T_UWWTP!$D$3:$H$394,5,FALSE)</f>
        <v>БДДР</v>
      </c>
      <c r="E89" s="7" t="s">
        <v>886</v>
      </c>
      <c r="F89" s="7" t="s">
        <v>80</v>
      </c>
      <c r="G89" s="29" t="s">
        <v>1122</v>
      </c>
      <c r="H89" s="7" t="s">
        <v>1103</v>
      </c>
      <c r="I89" s="7">
        <v>3973</v>
      </c>
      <c r="J89" s="29">
        <v>3973</v>
      </c>
      <c r="K89" s="30">
        <v>2</v>
      </c>
      <c r="L89" s="31">
        <v>44196</v>
      </c>
      <c r="M89" s="31">
        <v>44561</v>
      </c>
      <c r="N89" s="31">
        <v>45291</v>
      </c>
      <c r="O89" s="31">
        <v>45657</v>
      </c>
      <c r="P89" s="24">
        <v>2.61</v>
      </c>
      <c r="Q89" s="24"/>
      <c r="R89" s="7"/>
      <c r="S89" s="3" t="s">
        <v>1118</v>
      </c>
      <c r="T89" s="7"/>
      <c r="U89" s="7"/>
      <c r="V89" s="7"/>
      <c r="W89" s="7"/>
      <c r="X89" s="7"/>
    </row>
    <row r="90" spans="1:24" x14ac:dyDescent="0.2">
      <c r="A90" s="23" t="s">
        <v>999</v>
      </c>
      <c r="B90" s="7" t="s">
        <v>842</v>
      </c>
      <c r="C90" s="44" t="str">
        <f>VLOOKUP($B90,'[1]Инвестиции ПСОВ'!$B$83:$D$245,2,FALSE)</f>
        <v>Пловдив</v>
      </c>
      <c r="D90" s="44" t="str">
        <f>VLOOKUP($B90,'[1]Инвестиции ПСОВ'!$B$83:$D$245,2,FALSE)</f>
        <v>Пловдив</v>
      </c>
      <c r="E90" s="7" t="s">
        <v>843</v>
      </c>
      <c r="F90" s="7" t="s">
        <v>80</v>
      </c>
      <c r="G90" s="7" t="s">
        <v>1005</v>
      </c>
      <c r="H90" s="7" t="s">
        <v>1006</v>
      </c>
      <c r="I90" s="7">
        <v>2861</v>
      </c>
      <c r="J90" s="29">
        <v>2861</v>
      </c>
      <c r="K90" s="30">
        <v>2</v>
      </c>
      <c r="L90" s="31">
        <v>44196</v>
      </c>
      <c r="M90" s="31">
        <v>44561</v>
      </c>
      <c r="N90" s="31">
        <v>45291</v>
      </c>
      <c r="O90" s="31">
        <v>45657</v>
      </c>
      <c r="P90" s="24">
        <v>2.16</v>
      </c>
      <c r="Q90" s="24"/>
      <c r="R90" s="7"/>
      <c r="S90" s="3" t="s">
        <v>1118</v>
      </c>
      <c r="T90" s="7"/>
      <c r="U90" s="7"/>
      <c r="V90" s="7"/>
      <c r="W90" s="7"/>
      <c r="X90" s="7"/>
    </row>
    <row r="91" spans="1:24" x14ac:dyDescent="0.2">
      <c r="A91" s="23" t="s">
        <v>999</v>
      </c>
      <c r="B91" s="7" t="s">
        <v>844</v>
      </c>
      <c r="C91" s="44" t="str">
        <f>VLOOKUP($B91,'[1]Инвестиции ПСОВ'!$B$83:$D$245,2,FALSE)</f>
        <v>Пловдив</v>
      </c>
      <c r="D91" s="44" t="str">
        <f>VLOOKUP($B91,'[1]Инвестиции ПСОВ'!$B$83:$D$245,2,FALSE)</f>
        <v>Пловдив</v>
      </c>
      <c r="E91" s="7" t="s">
        <v>845</v>
      </c>
      <c r="F91" s="7" t="s">
        <v>80</v>
      </c>
      <c r="G91" s="7" t="s">
        <v>1005</v>
      </c>
      <c r="H91" s="7" t="s">
        <v>1006</v>
      </c>
      <c r="I91" s="7">
        <v>2473</v>
      </c>
      <c r="J91" s="29">
        <v>2473</v>
      </c>
      <c r="K91" s="30">
        <v>2</v>
      </c>
      <c r="L91" s="31">
        <v>44196</v>
      </c>
      <c r="M91" s="31">
        <v>44561</v>
      </c>
      <c r="N91" s="31">
        <v>45291</v>
      </c>
      <c r="O91" s="31">
        <v>45657</v>
      </c>
      <c r="P91" s="24">
        <v>2</v>
      </c>
      <c r="Q91" s="24"/>
      <c r="R91" s="7"/>
      <c r="S91" s="3" t="s">
        <v>1118</v>
      </c>
      <c r="T91" s="7"/>
      <c r="U91" s="7"/>
      <c r="V91" s="7"/>
      <c r="W91" s="7"/>
      <c r="X91" s="7"/>
    </row>
    <row r="92" spans="1:24" x14ac:dyDescent="0.2">
      <c r="A92" s="23" t="s">
        <v>999</v>
      </c>
      <c r="B92" s="7" t="s">
        <v>846</v>
      </c>
      <c r="C92" s="44" t="str">
        <f>VLOOKUP($B92,[2]T_UWWTP!$D$3:$H$394,4,FALSE)</f>
        <v>Варна</v>
      </c>
      <c r="D92" s="44" t="str">
        <f>VLOOKUP($B92,[2]T_UWWTP!$D$3:$H$394,5,FALSE)</f>
        <v>БДЧР</v>
      </c>
      <c r="E92" s="7" t="s">
        <v>847</v>
      </c>
      <c r="F92" s="7" t="s">
        <v>80</v>
      </c>
      <c r="G92" s="7" t="s">
        <v>1005</v>
      </c>
      <c r="H92" s="7" t="s">
        <v>1006</v>
      </c>
      <c r="I92" s="7">
        <v>2729</v>
      </c>
      <c r="J92" s="29">
        <v>2729</v>
      </c>
      <c r="K92" s="30">
        <v>2</v>
      </c>
      <c r="L92" s="31">
        <v>44196</v>
      </c>
      <c r="M92" s="31">
        <v>44561</v>
      </c>
      <c r="N92" s="31">
        <v>45291</v>
      </c>
      <c r="O92" s="31">
        <v>45657</v>
      </c>
      <c r="P92" s="24">
        <v>2.11</v>
      </c>
      <c r="Q92" s="24"/>
      <c r="R92" s="7"/>
      <c r="S92" s="3" t="s">
        <v>1118</v>
      </c>
      <c r="T92" s="7"/>
      <c r="U92" s="7"/>
      <c r="V92" s="7"/>
      <c r="W92" s="7"/>
      <c r="X92" s="7"/>
    </row>
    <row r="93" spans="1:24" x14ac:dyDescent="0.2">
      <c r="A93" s="23" t="s">
        <v>999</v>
      </c>
      <c r="B93" s="7" t="s">
        <v>848</v>
      </c>
      <c r="C93" s="44" t="str">
        <f>VLOOKUP($B93,'[1]Инвестиции ПСОВ'!$B$83:$D$245,2,FALSE)</f>
        <v>Бургас</v>
      </c>
      <c r="D93" s="44" t="str">
        <f>VLOOKUP($B93,'[1]Инвестиции ПСОВ'!$B$83:$D$245,2,FALSE)</f>
        <v>Бургас</v>
      </c>
      <c r="E93" s="7" t="s">
        <v>849</v>
      </c>
      <c r="F93" s="7" t="s">
        <v>80</v>
      </c>
      <c r="G93" s="7" t="s">
        <v>1005</v>
      </c>
      <c r="H93" s="7" t="s">
        <v>1006</v>
      </c>
      <c r="I93" s="7">
        <v>5386</v>
      </c>
      <c r="J93" s="29">
        <v>5386</v>
      </c>
      <c r="K93" s="30">
        <v>2</v>
      </c>
      <c r="L93" s="31">
        <v>44196</v>
      </c>
      <c r="M93" s="31">
        <v>44561</v>
      </c>
      <c r="N93" s="31">
        <v>45291</v>
      </c>
      <c r="O93" s="31">
        <v>45657</v>
      </c>
      <c r="P93" s="24">
        <v>2.99</v>
      </c>
      <c r="Q93" s="24"/>
      <c r="R93" s="7"/>
      <c r="S93" s="3" t="s">
        <v>1118</v>
      </c>
      <c r="T93" s="7"/>
      <c r="U93" s="7"/>
      <c r="V93" s="7"/>
      <c r="W93" s="7"/>
      <c r="X93" s="7"/>
    </row>
    <row r="94" spans="1:24" x14ac:dyDescent="0.2">
      <c r="A94" s="23" t="s">
        <v>999</v>
      </c>
      <c r="B94" s="7" t="s">
        <v>850</v>
      </c>
      <c r="C94" s="44" t="str">
        <f>VLOOKUP($B94,[2]T_UWWTP!$D$3:$H$394,4,FALSE)</f>
        <v>Бургас</v>
      </c>
      <c r="D94" s="44" t="str">
        <f>VLOOKUP($B94,[2]T_UWWTP!$D$3:$H$394,5,FALSE)</f>
        <v>БДИБР</v>
      </c>
      <c r="E94" s="7" t="s">
        <v>851</v>
      </c>
      <c r="F94" s="7" t="s">
        <v>80</v>
      </c>
      <c r="G94" s="7" t="s">
        <v>1005</v>
      </c>
      <c r="H94" s="7" t="s">
        <v>1006</v>
      </c>
      <c r="I94" s="24">
        <v>18834</v>
      </c>
      <c r="J94" s="25">
        <v>18834</v>
      </c>
      <c r="K94" s="30" t="s">
        <v>649</v>
      </c>
      <c r="L94" s="31">
        <v>43466</v>
      </c>
      <c r="M94" s="31">
        <v>44013.5</v>
      </c>
      <c r="N94" s="31">
        <v>45291</v>
      </c>
      <c r="O94" s="31">
        <v>45657</v>
      </c>
      <c r="P94" s="24">
        <v>5.3</v>
      </c>
      <c r="Q94" s="24" t="s">
        <v>680</v>
      </c>
      <c r="R94" s="7">
        <v>4.51</v>
      </c>
      <c r="S94" s="3" t="s">
        <v>1120</v>
      </c>
      <c r="T94" s="7"/>
      <c r="U94" s="7"/>
      <c r="V94" s="7"/>
      <c r="W94" s="7"/>
      <c r="X94" s="7"/>
    </row>
    <row r="95" spans="1:24" x14ac:dyDescent="0.2">
      <c r="A95" s="23" t="s">
        <v>999</v>
      </c>
      <c r="B95" s="7" t="s">
        <v>852</v>
      </c>
      <c r="C95" s="44" t="str">
        <f>VLOOKUP($B95,[2]T_UWWTP!$D$3:$H$394,4,FALSE)</f>
        <v>Шумен</v>
      </c>
      <c r="D95" s="44" t="str">
        <f>VLOOKUP($B95,[2]T_UWWTP!$D$3:$H$394,5,FALSE)</f>
        <v>БДЧР</v>
      </c>
      <c r="E95" s="7" t="s">
        <v>853</v>
      </c>
      <c r="F95" s="7" t="s">
        <v>80</v>
      </c>
      <c r="G95" s="7" t="s">
        <v>1005</v>
      </c>
      <c r="H95" s="7" t="s">
        <v>1006</v>
      </c>
      <c r="I95" s="7">
        <v>3298</v>
      </c>
      <c r="J95" s="29">
        <v>3298</v>
      </c>
      <c r="K95" s="30">
        <v>2</v>
      </c>
      <c r="L95" s="31">
        <v>44196</v>
      </c>
      <c r="M95" s="31">
        <v>44561</v>
      </c>
      <c r="N95" s="31">
        <v>45291</v>
      </c>
      <c r="O95" s="31">
        <v>45657</v>
      </c>
      <c r="P95" s="24">
        <v>2.35</v>
      </c>
      <c r="Q95" s="24"/>
      <c r="R95" s="7"/>
      <c r="S95" s="3" t="s">
        <v>1118</v>
      </c>
      <c r="T95" s="7"/>
      <c r="U95" s="7"/>
      <c r="V95" s="7"/>
      <c r="W95" s="7"/>
      <c r="X95" s="7"/>
    </row>
    <row r="96" spans="1:24" x14ac:dyDescent="0.2">
      <c r="A96" s="23" t="s">
        <v>999</v>
      </c>
      <c r="B96" s="7" t="s">
        <v>854</v>
      </c>
      <c r="C96" s="44" t="str">
        <f>VLOOKUP($B96,'[1]Инвестиции ПСОВ'!$B$83:$D$245,2,FALSE)</f>
        <v>Пловдив</v>
      </c>
      <c r="D96" s="44" t="str">
        <f>VLOOKUP($B96,'[1]Инвестиции ПСОВ'!$B$83:$D$245,2,FALSE)</f>
        <v>Пловдив</v>
      </c>
      <c r="E96" s="7" t="s">
        <v>855</v>
      </c>
      <c r="F96" s="7" t="s">
        <v>80</v>
      </c>
      <c r="G96" s="7" t="s">
        <v>1005</v>
      </c>
      <c r="H96" s="7" t="s">
        <v>1006</v>
      </c>
      <c r="I96" s="7">
        <v>2470</v>
      </c>
      <c r="J96" s="29">
        <v>2470</v>
      </c>
      <c r="K96" s="30">
        <v>2</v>
      </c>
      <c r="L96" s="31">
        <v>44196</v>
      </c>
      <c r="M96" s="31">
        <v>44561</v>
      </c>
      <c r="N96" s="31">
        <v>45291</v>
      </c>
      <c r="O96" s="31">
        <v>45657</v>
      </c>
      <c r="P96" s="24">
        <v>2</v>
      </c>
      <c r="Q96" s="24"/>
      <c r="R96" s="7"/>
      <c r="S96" s="3" t="s">
        <v>1118</v>
      </c>
      <c r="T96" s="7"/>
      <c r="U96" s="7"/>
      <c r="V96" s="7"/>
      <c r="W96" s="7"/>
      <c r="X96" s="7"/>
    </row>
    <row r="97" spans="1:24" x14ac:dyDescent="0.2">
      <c r="A97" s="23" t="s">
        <v>999</v>
      </c>
      <c r="B97" s="7" t="s">
        <v>1175</v>
      </c>
      <c r="C97" s="44" t="str">
        <f>VLOOKUP($B97,[2]T_UWWTP!$D$3:$H$394,4,FALSE)</f>
        <v>София (столица)</v>
      </c>
      <c r="D97" s="44" t="str">
        <f>VLOOKUP($B97,[2]T_UWWTP!$D$3:$H$394,5,FALSE)</f>
        <v>БДДР</v>
      </c>
      <c r="E97" s="7" t="s">
        <v>1051</v>
      </c>
      <c r="F97" s="7" t="s">
        <v>80</v>
      </c>
      <c r="G97" s="7" t="s">
        <v>1005</v>
      </c>
      <c r="H97" s="7" t="s">
        <v>1006</v>
      </c>
      <c r="I97" s="7">
        <v>4737</v>
      </c>
      <c r="J97" s="29">
        <v>4737</v>
      </c>
      <c r="K97" s="30">
        <v>2</v>
      </c>
      <c r="L97" s="31">
        <v>44196</v>
      </c>
      <c r="M97" s="31">
        <v>44561</v>
      </c>
      <c r="N97" s="31">
        <v>45291</v>
      </c>
      <c r="O97" s="31">
        <v>45657</v>
      </c>
      <c r="P97" s="24">
        <v>2.82</v>
      </c>
      <c r="Q97" s="24"/>
      <c r="R97" s="7"/>
      <c r="S97" s="3" t="s">
        <v>1118</v>
      </c>
      <c r="T97" s="7"/>
      <c r="U97" s="7"/>
      <c r="V97" s="7"/>
      <c r="W97" s="7"/>
      <c r="X97" s="7"/>
    </row>
    <row r="98" spans="1:24" x14ac:dyDescent="0.2">
      <c r="A98" s="23" t="s">
        <v>999</v>
      </c>
      <c r="B98" s="7" t="s">
        <v>856</v>
      </c>
      <c r="C98" s="44" t="str">
        <f>VLOOKUP($B98,'[1]Инвестиции ПСОВ'!$B$83:$D$245,2,FALSE)</f>
        <v>Велико Търново</v>
      </c>
      <c r="D98" s="44" t="str">
        <f>VLOOKUP($B98,'[1]Инвестиции ПСОВ'!$B$83:$D$245,2,FALSE)</f>
        <v>Велико Търново</v>
      </c>
      <c r="E98" s="7" t="s">
        <v>857</v>
      </c>
      <c r="F98" s="7" t="s">
        <v>80</v>
      </c>
      <c r="G98" s="7" t="s">
        <v>1005</v>
      </c>
      <c r="H98" s="7" t="s">
        <v>1006</v>
      </c>
      <c r="I98" s="7">
        <v>2159</v>
      </c>
      <c r="J98" s="29">
        <v>2159</v>
      </c>
      <c r="K98" s="30">
        <v>2</v>
      </c>
      <c r="L98" s="31">
        <v>44196</v>
      </c>
      <c r="M98" s="31">
        <v>44561</v>
      </c>
      <c r="N98" s="31">
        <v>45291</v>
      </c>
      <c r="O98" s="31">
        <v>45657</v>
      </c>
      <c r="P98" s="24">
        <v>1.84</v>
      </c>
      <c r="Q98" s="24"/>
      <c r="R98" s="7"/>
      <c r="S98" s="3" t="s">
        <v>1118</v>
      </c>
      <c r="T98" s="7"/>
      <c r="U98" s="7"/>
      <c r="V98" s="7"/>
      <c r="W98" s="7"/>
      <c r="X98" s="7"/>
    </row>
    <row r="99" spans="1:24" x14ac:dyDescent="0.2">
      <c r="A99" s="23" t="s">
        <v>999</v>
      </c>
      <c r="B99" s="7" t="s">
        <v>867</v>
      </c>
      <c r="C99" s="44" t="str">
        <f>VLOOKUP($B99,'[1]Инвестиции ПСОВ'!$B$83:$D$245,2,FALSE)</f>
        <v>Благоевград</v>
      </c>
      <c r="D99" s="44" t="str">
        <f>VLOOKUP($B99,'[1]Инвестиции ПСОВ'!$B$83:$D$245,2,FALSE)</f>
        <v>Благоевград</v>
      </c>
      <c r="E99" s="7" t="s">
        <v>868</v>
      </c>
      <c r="F99" s="7" t="s">
        <v>80</v>
      </c>
      <c r="G99" s="7" t="s">
        <v>1005</v>
      </c>
      <c r="H99" s="7" t="s">
        <v>1006</v>
      </c>
      <c r="I99" s="7">
        <v>3275</v>
      </c>
      <c r="J99" s="29">
        <v>3275</v>
      </c>
      <c r="K99" s="30">
        <v>2</v>
      </c>
      <c r="L99" s="31">
        <v>44196</v>
      </c>
      <c r="M99" s="31">
        <v>44561</v>
      </c>
      <c r="N99" s="31">
        <v>45291</v>
      </c>
      <c r="O99" s="31">
        <v>45657</v>
      </c>
      <c r="P99" s="24">
        <v>2.34</v>
      </c>
      <c r="Q99" s="24"/>
      <c r="R99" s="7"/>
      <c r="S99" s="3" t="s">
        <v>1118</v>
      </c>
      <c r="T99" s="7"/>
      <c r="U99" s="7"/>
      <c r="V99" s="7"/>
      <c r="W99" s="7"/>
      <c r="X99" s="7"/>
    </row>
    <row r="100" spans="1:24" x14ac:dyDescent="0.2">
      <c r="A100" s="23" t="s">
        <v>999</v>
      </c>
      <c r="B100" s="7" t="s">
        <v>1176</v>
      </c>
      <c r="C100" s="44" t="str">
        <f>VLOOKUP($B100,'[1]Инвестиции ПСОВ'!$B$83:$D$245,2,FALSE)</f>
        <v>Стара Загора</v>
      </c>
      <c r="D100" s="44" t="str">
        <f>VLOOKUP($B100,'[1]Инвестиции ПСОВ'!$B$83:$D$245,2,FALSE)</f>
        <v>Стара Загора</v>
      </c>
      <c r="E100" s="7" t="s">
        <v>1055</v>
      </c>
      <c r="F100" s="7" t="s">
        <v>80</v>
      </c>
      <c r="G100" s="7" t="s">
        <v>1005</v>
      </c>
      <c r="H100" s="7" t="s">
        <v>1006</v>
      </c>
      <c r="I100" s="7">
        <v>2627</v>
      </c>
      <c r="J100" s="29">
        <v>2627</v>
      </c>
      <c r="K100" s="30">
        <v>2</v>
      </c>
      <c r="L100" s="31">
        <v>44196</v>
      </c>
      <c r="M100" s="31">
        <v>44561</v>
      </c>
      <c r="N100" s="31">
        <v>45291</v>
      </c>
      <c r="O100" s="31">
        <v>45657</v>
      </c>
      <c r="P100" s="24">
        <v>2.0699999999999998</v>
      </c>
      <c r="Q100" s="24"/>
      <c r="R100" s="7"/>
      <c r="S100" s="3" t="s">
        <v>1118</v>
      </c>
      <c r="T100" s="7"/>
      <c r="U100" s="7"/>
      <c r="V100" s="7"/>
      <c r="W100" s="7"/>
      <c r="X100" s="7"/>
    </row>
    <row r="101" spans="1:24" x14ac:dyDescent="0.2">
      <c r="A101" s="23" t="s">
        <v>999</v>
      </c>
      <c r="B101" s="7" t="s">
        <v>858</v>
      </c>
      <c r="C101" s="44" t="str">
        <f>VLOOKUP($B101,'[1]Инвестиции ПСОВ'!$B$83:$D$245,2,FALSE)</f>
        <v>София</v>
      </c>
      <c r="D101" s="44" t="str">
        <f>VLOOKUP($B101,'[1]Инвестиции ПСОВ'!$B$83:$D$245,2,FALSE)</f>
        <v>София</v>
      </c>
      <c r="E101" s="7" t="s">
        <v>859</v>
      </c>
      <c r="F101" s="7" t="s">
        <v>80</v>
      </c>
      <c r="G101" s="7" t="s">
        <v>1005</v>
      </c>
      <c r="H101" s="7" t="s">
        <v>1006</v>
      </c>
      <c r="I101" s="7">
        <v>2194</v>
      </c>
      <c r="J101" s="29">
        <v>2194</v>
      </c>
      <c r="K101" s="30">
        <v>2</v>
      </c>
      <c r="L101" s="31">
        <v>44196</v>
      </c>
      <c r="M101" s="31">
        <v>44561</v>
      </c>
      <c r="N101" s="31">
        <v>45291</v>
      </c>
      <c r="O101" s="31">
        <v>45657</v>
      </c>
      <c r="P101" s="24">
        <v>1.86</v>
      </c>
      <c r="Q101" s="24"/>
      <c r="R101" s="7"/>
      <c r="S101" s="3" t="s">
        <v>1118</v>
      </c>
      <c r="T101" s="7"/>
      <c r="U101" s="7"/>
      <c r="V101" s="7"/>
      <c r="W101" s="7"/>
      <c r="X101" s="7"/>
    </row>
    <row r="102" spans="1:24" x14ac:dyDescent="0.2">
      <c r="A102" s="23" t="s">
        <v>999</v>
      </c>
      <c r="B102" s="7" t="s">
        <v>860</v>
      </c>
      <c r="C102" s="44" t="str">
        <f>VLOOKUP($B102,'[1]Инвестиции ПСОВ'!$B$83:$D$245,2,FALSE)</f>
        <v>Пазарджик</v>
      </c>
      <c r="D102" s="44" t="str">
        <f>VLOOKUP($B102,'[1]Инвестиции ПСОВ'!$B$83:$D$245,2,FALSE)</f>
        <v>Пазарджик</v>
      </c>
      <c r="E102" s="7" t="s">
        <v>861</v>
      </c>
      <c r="F102" s="7" t="s">
        <v>80</v>
      </c>
      <c r="G102" s="7" t="s">
        <v>1005</v>
      </c>
      <c r="H102" s="7" t="s">
        <v>1006</v>
      </c>
      <c r="I102" s="7">
        <v>4079</v>
      </c>
      <c r="J102" s="29">
        <v>4079</v>
      </c>
      <c r="K102" s="30">
        <v>2</v>
      </c>
      <c r="L102" s="31">
        <v>44196</v>
      </c>
      <c r="M102" s="31">
        <v>44561</v>
      </c>
      <c r="N102" s="31">
        <v>45291</v>
      </c>
      <c r="O102" s="31">
        <v>45657</v>
      </c>
      <c r="P102" s="24">
        <v>2.65</v>
      </c>
      <c r="Q102" s="24"/>
      <c r="R102" s="7"/>
      <c r="S102" s="3" t="s">
        <v>1118</v>
      </c>
      <c r="T102" s="7"/>
      <c r="U102" s="7"/>
      <c r="V102" s="7"/>
      <c r="W102" s="7"/>
      <c r="X102" s="7"/>
    </row>
    <row r="103" spans="1:24" x14ac:dyDescent="0.2">
      <c r="A103" s="23" t="s">
        <v>999</v>
      </c>
      <c r="B103" s="7" t="s">
        <v>862</v>
      </c>
      <c r="C103" s="44" t="str">
        <f>VLOOKUP($B103,[2]T_UWWTP!$D$3:$H$394,4,FALSE)</f>
        <v>София</v>
      </c>
      <c r="D103" s="44" t="str">
        <f>VLOOKUP($B103,[2]T_UWWTP!$D$3:$H$394,5,FALSE)</f>
        <v>БДИБР</v>
      </c>
      <c r="E103" s="7" t="s">
        <v>863</v>
      </c>
      <c r="F103" s="7" t="s">
        <v>80</v>
      </c>
      <c r="G103" s="7" t="s">
        <v>1005</v>
      </c>
      <c r="H103" s="7" t="s">
        <v>1006</v>
      </c>
      <c r="I103" s="7">
        <v>6291</v>
      </c>
      <c r="J103" s="29">
        <v>6291</v>
      </c>
      <c r="K103" s="30">
        <v>2</v>
      </c>
      <c r="L103" s="31">
        <v>44196</v>
      </c>
      <c r="M103" s="31">
        <v>44561</v>
      </c>
      <c r="N103" s="31">
        <v>45291</v>
      </c>
      <c r="O103" s="31">
        <v>45657</v>
      </c>
      <c r="P103" s="24">
        <v>3.21</v>
      </c>
      <c r="Q103" s="24"/>
      <c r="R103" s="7"/>
      <c r="S103" s="3" t="s">
        <v>1118</v>
      </c>
      <c r="T103" s="7"/>
      <c r="U103" s="7"/>
      <c r="V103" s="7"/>
      <c r="W103" s="7"/>
      <c r="X103" s="7"/>
    </row>
    <row r="104" spans="1:24" x14ac:dyDescent="0.2">
      <c r="A104" s="23" t="s">
        <v>999</v>
      </c>
      <c r="B104" s="7" t="s">
        <v>864</v>
      </c>
      <c r="C104" s="44" t="str">
        <f>VLOOKUP($B104,'[1]Инвестиции ПСОВ'!$B$83:$D$245,2,FALSE)</f>
        <v>София</v>
      </c>
      <c r="D104" s="44" t="str">
        <f>VLOOKUP($B104,'[1]Инвестиции ПСОВ'!$B$83:$D$245,2,FALSE)</f>
        <v>София</v>
      </c>
      <c r="E104" s="7" t="s">
        <v>863</v>
      </c>
      <c r="F104" s="7" t="s">
        <v>80</v>
      </c>
      <c r="G104" s="7" t="s">
        <v>1005</v>
      </c>
      <c r="H104" s="7" t="s">
        <v>1006</v>
      </c>
      <c r="I104" s="7">
        <v>3470</v>
      </c>
      <c r="J104" s="29">
        <v>3470</v>
      </c>
      <c r="K104" s="30">
        <v>2</v>
      </c>
      <c r="L104" s="31">
        <v>44196</v>
      </c>
      <c r="M104" s="31">
        <v>44561</v>
      </c>
      <c r="N104" s="31">
        <v>45291</v>
      </c>
      <c r="O104" s="31">
        <v>45657</v>
      </c>
      <c r="P104" s="24">
        <v>2.42</v>
      </c>
      <c r="Q104" s="24"/>
      <c r="R104" s="7"/>
      <c r="S104" s="3" t="s">
        <v>1118</v>
      </c>
      <c r="T104" s="7"/>
      <c r="U104" s="7"/>
      <c r="V104" s="7"/>
      <c r="W104" s="7"/>
      <c r="X104" s="7"/>
    </row>
    <row r="105" spans="1:24" x14ac:dyDescent="0.2">
      <c r="A105" s="23" t="s">
        <v>999</v>
      </c>
      <c r="B105" s="7" t="s">
        <v>865</v>
      </c>
      <c r="C105" s="44" t="str">
        <f>VLOOKUP($B105,[2]T_UWWTP!$D$3:$H$394,4,FALSE)</f>
        <v>Сливен</v>
      </c>
      <c r="D105" s="44" t="str">
        <f>VLOOKUP($B105,[2]T_UWWTP!$D$3:$H$394,5,FALSE)</f>
        <v>БДЧР</v>
      </c>
      <c r="E105" s="7" t="s">
        <v>866</v>
      </c>
      <c r="F105" s="7" t="s">
        <v>80</v>
      </c>
      <c r="G105" s="7" t="s">
        <v>1005</v>
      </c>
      <c r="H105" s="7" t="s">
        <v>1006</v>
      </c>
      <c r="I105" s="7">
        <v>6224</v>
      </c>
      <c r="J105" s="29">
        <v>6224</v>
      </c>
      <c r="K105" s="30">
        <v>2</v>
      </c>
      <c r="L105" s="31">
        <v>44196</v>
      </c>
      <c r="M105" s="31">
        <v>44561</v>
      </c>
      <c r="N105" s="31">
        <v>45291</v>
      </c>
      <c r="O105" s="31">
        <v>45657</v>
      </c>
      <c r="P105" s="24">
        <v>3.2</v>
      </c>
      <c r="Q105" s="24"/>
      <c r="R105" s="7"/>
      <c r="S105" s="3" t="s">
        <v>1118</v>
      </c>
      <c r="T105" s="7"/>
      <c r="U105" s="7"/>
      <c r="V105" s="7"/>
      <c r="W105" s="7"/>
      <c r="X105" s="7"/>
    </row>
    <row r="106" spans="1:24" x14ac:dyDescent="0.2">
      <c r="A106" s="23" t="s">
        <v>999</v>
      </c>
      <c r="B106" s="7" t="s">
        <v>1177</v>
      </c>
      <c r="C106" s="44" t="str">
        <f>VLOOKUP($B106,'[1]Инвестиции ПСОВ'!$B$83:$D$245,2,FALSE)</f>
        <v>Пазарджик</v>
      </c>
      <c r="D106" s="44" t="str">
        <f>VLOOKUP($B106,'[1]Инвестиции ПСОВ'!$B$83:$D$245,2,FALSE)</f>
        <v>Пазарджик</v>
      </c>
      <c r="E106" s="7" t="s">
        <v>1053</v>
      </c>
      <c r="F106" s="7" t="s">
        <v>80</v>
      </c>
      <c r="G106" s="7" t="s">
        <v>1005</v>
      </c>
      <c r="H106" s="7" t="s">
        <v>1006</v>
      </c>
      <c r="I106" s="7">
        <v>2355</v>
      </c>
      <c r="J106" s="29">
        <v>2355</v>
      </c>
      <c r="K106" s="30">
        <v>2</v>
      </c>
      <c r="L106" s="31">
        <v>44196</v>
      </c>
      <c r="M106" s="31">
        <v>44561</v>
      </c>
      <c r="N106" s="31">
        <v>45291</v>
      </c>
      <c r="O106" s="31">
        <v>45657</v>
      </c>
      <c r="P106" s="24">
        <v>1.94</v>
      </c>
      <c r="Q106" s="24"/>
      <c r="R106" s="7"/>
      <c r="S106" s="3" t="s">
        <v>1118</v>
      </c>
      <c r="T106" s="7"/>
      <c r="U106" s="7"/>
      <c r="V106" s="7"/>
      <c r="W106" s="7"/>
      <c r="X106" s="7"/>
    </row>
    <row r="107" spans="1:24" x14ac:dyDescent="0.2">
      <c r="A107" s="23" t="s">
        <v>999</v>
      </c>
      <c r="B107" s="7" t="s">
        <v>1178</v>
      </c>
      <c r="C107" s="44" t="str">
        <f>VLOOKUP($B107,'[1]Инвестиции ПСОВ'!$B$83:$D$245,2,FALSE)</f>
        <v>Плевен</v>
      </c>
      <c r="D107" s="44" t="str">
        <f>VLOOKUP($B107,'[1]Инвестиции ПСОВ'!$B$83:$D$245,2,FALSE)</f>
        <v>Плевен</v>
      </c>
      <c r="E107" s="7" t="s">
        <v>1054</v>
      </c>
      <c r="F107" s="7" t="s">
        <v>80</v>
      </c>
      <c r="G107" s="7" t="s">
        <v>1005</v>
      </c>
      <c r="H107" s="7" t="s">
        <v>1006</v>
      </c>
      <c r="I107" s="7">
        <v>3403</v>
      </c>
      <c r="J107" s="29">
        <v>3403</v>
      </c>
      <c r="K107" s="30">
        <v>2</v>
      </c>
      <c r="L107" s="31">
        <v>44196</v>
      </c>
      <c r="M107" s="31">
        <v>44561</v>
      </c>
      <c r="N107" s="31">
        <v>45291</v>
      </c>
      <c r="O107" s="31">
        <v>45657</v>
      </c>
      <c r="P107" s="24">
        <v>2.39</v>
      </c>
      <c r="Q107" s="24"/>
      <c r="R107" s="7"/>
      <c r="S107" s="3" t="s">
        <v>1118</v>
      </c>
      <c r="T107" s="7"/>
      <c r="U107" s="7"/>
      <c r="V107" s="7"/>
      <c r="W107" s="7"/>
      <c r="X107" s="7"/>
    </row>
    <row r="108" spans="1:24" x14ac:dyDescent="0.2">
      <c r="A108" s="23" t="s">
        <v>999</v>
      </c>
      <c r="B108" s="7" t="s">
        <v>869</v>
      </c>
      <c r="C108" s="44" t="str">
        <f>VLOOKUP($B108,'[1]Инвестиции ПСОВ'!$B$83:$D$245,2,FALSE)</f>
        <v>Благоевград</v>
      </c>
      <c r="D108" s="44" t="str">
        <f>VLOOKUP($B108,'[1]Инвестиции ПСОВ'!$B$83:$D$245,2,FALSE)</f>
        <v>Благоевград</v>
      </c>
      <c r="E108" s="7" t="s">
        <v>870</v>
      </c>
      <c r="F108" s="7" t="s">
        <v>80</v>
      </c>
      <c r="G108" s="7" t="s">
        <v>1005</v>
      </c>
      <c r="H108" s="7" t="s">
        <v>1006</v>
      </c>
      <c r="I108" s="7">
        <v>2472</v>
      </c>
      <c r="J108" s="29">
        <v>2472</v>
      </c>
      <c r="K108" s="30">
        <v>2</v>
      </c>
      <c r="L108" s="31">
        <v>44196</v>
      </c>
      <c r="M108" s="31">
        <v>44561</v>
      </c>
      <c r="N108" s="31">
        <v>45291</v>
      </c>
      <c r="O108" s="31">
        <v>45657</v>
      </c>
      <c r="P108" s="24">
        <v>2</v>
      </c>
      <c r="Q108" s="24"/>
      <c r="R108" s="7"/>
      <c r="S108" s="3" t="s">
        <v>1118</v>
      </c>
      <c r="T108" s="7"/>
      <c r="U108" s="7"/>
      <c r="V108" s="7"/>
      <c r="W108" s="7"/>
      <c r="X108" s="7"/>
    </row>
    <row r="109" spans="1:24" x14ac:dyDescent="0.2">
      <c r="A109" s="23" t="s">
        <v>999</v>
      </c>
      <c r="B109" s="7" t="s">
        <v>877</v>
      </c>
      <c r="C109" s="44" t="str">
        <f>VLOOKUP($B109,'[1]Инвестиции ПСОВ'!$B$83:$D$245,2,FALSE)</f>
        <v>Стара Загора</v>
      </c>
      <c r="D109" s="44" t="str">
        <f>VLOOKUP($B109,'[1]Инвестиции ПСОВ'!$B$83:$D$245,2,FALSE)</f>
        <v>Стара Загора</v>
      </c>
      <c r="E109" s="7" t="s">
        <v>878</v>
      </c>
      <c r="F109" s="7" t="s">
        <v>80</v>
      </c>
      <c r="G109" s="7" t="s">
        <v>1005</v>
      </c>
      <c r="H109" s="7" t="s">
        <v>1006</v>
      </c>
      <c r="I109" s="7">
        <v>3437</v>
      </c>
      <c r="J109" s="29">
        <v>3437</v>
      </c>
      <c r="K109" s="30">
        <v>2</v>
      </c>
      <c r="L109" s="31">
        <v>44196</v>
      </c>
      <c r="M109" s="31">
        <v>44561</v>
      </c>
      <c r="N109" s="31">
        <v>45291</v>
      </c>
      <c r="O109" s="31">
        <v>45657</v>
      </c>
      <c r="P109" s="24">
        <v>2.41</v>
      </c>
      <c r="Q109" s="24"/>
      <c r="R109" s="7"/>
      <c r="S109" s="3" t="s">
        <v>1118</v>
      </c>
      <c r="T109" s="7"/>
      <c r="U109" s="7"/>
      <c r="V109" s="7"/>
      <c r="W109" s="7"/>
      <c r="X109" s="7"/>
    </row>
    <row r="110" spans="1:24" x14ac:dyDescent="0.2">
      <c r="A110" s="23" t="s">
        <v>999</v>
      </c>
      <c r="B110" s="7" t="s">
        <v>800</v>
      </c>
      <c r="C110" s="44" t="str">
        <f>VLOOKUP($B110,'[1]Инвестиции ПСОВ'!$B$83:$D$245,2,FALSE)</f>
        <v>Благоевград</v>
      </c>
      <c r="D110" s="44" t="str">
        <f>VLOOKUP($B110,'[1]Инвестиции ПСОВ'!$B$83:$D$245,2,FALSE)</f>
        <v>Благоевград</v>
      </c>
      <c r="E110" s="7" t="s">
        <v>801</v>
      </c>
      <c r="F110" s="7" t="s">
        <v>80</v>
      </c>
      <c r="G110" s="7" t="s">
        <v>1005</v>
      </c>
      <c r="H110" s="7" t="s">
        <v>1006</v>
      </c>
      <c r="I110" s="7">
        <v>3274</v>
      </c>
      <c r="J110" s="29">
        <v>3274</v>
      </c>
      <c r="K110" s="30">
        <v>2</v>
      </c>
      <c r="L110" s="31">
        <v>44196</v>
      </c>
      <c r="M110" s="31">
        <v>44561</v>
      </c>
      <c r="N110" s="31">
        <v>45291</v>
      </c>
      <c r="O110" s="31">
        <v>45657</v>
      </c>
      <c r="P110" s="24">
        <v>2.34</v>
      </c>
      <c r="Q110" s="24"/>
      <c r="R110" s="7"/>
      <c r="S110" s="3" t="s">
        <v>1118</v>
      </c>
      <c r="T110" s="7"/>
      <c r="U110" s="7"/>
      <c r="V110" s="7"/>
      <c r="W110" s="7"/>
      <c r="X110" s="7"/>
    </row>
    <row r="111" spans="1:24" x14ac:dyDescent="0.2">
      <c r="A111" s="23" t="s">
        <v>999</v>
      </c>
      <c r="B111" s="7" t="s">
        <v>1179</v>
      </c>
      <c r="C111" s="44" t="str">
        <f>VLOOKUP($B111,'[1]Инвестиции ПСОВ'!$B$83:$D$245,2,FALSE)</f>
        <v>Враца</v>
      </c>
      <c r="D111" s="44" t="str">
        <f>VLOOKUP($B111,'[1]Инвестиции ПСОВ'!$B$83:$D$245,2,FALSE)</f>
        <v>Враца</v>
      </c>
      <c r="E111" s="7" t="s">
        <v>1056</v>
      </c>
      <c r="F111" s="7" t="s">
        <v>80</v>
      </c>
      <c r="G111" s="7" t="s">
        <v>1005</v>
      </c>
      <c r="H111" s="7" t="s">
        <v>1006</v>
      </c>
      <c r="I111" s="7">
        <v>2780</v>
      </c>
      <c r="J111" s="29">
        <v>2780</v>
      </c>
      <c r="K111" s="30">
        <v>2</v>
      </c>
      <c r="L111" s="31">
        <v>44196</v>
      </c>
      <c r="M111" s="31">
        <v>44561</v>
      </c>
      <c r="N111" s="31">
        <v>45291</v>
      </c>
      <c r="O111" s="31">
        <v>45657</v>
      </c>
      <c r="P111" s="24">
        <v>2.13</v>
      </c>
      <c r="Q111" s="24"/>
      <c r="R111" s="7"/>
      <c r="S111" s="3" t="s">
        <v>1118</v>
      </c>
      <c r="T111" s="7"/>
      <c r="U111" s="7"/>
      <c r="V111" s="7"/>
      <c r="W111" s="7"/>
      <c r="X111" s="7"/>
    </row>
    <row r="112" spans="1:24" x14ac:dyDescent="0.2">
      <c r="A112" s="23" t="s">
        <v>999</v>
      </c>
      <c r="B112" s="7" t="s">
        <v>871</v>
      </c>
      <c r="C112" s="44" t="str">
        <f>VLOOKUP($B112,'[1]Инвестиции ПСОВ'!$B$83:$D$245,2,FALSE)</f>
        <v>Кърджали</v>
      </c>
      <c r="D112" s="44" t="str">
        <f>VLOOKUP($B112,'[1]Инвестиции ПСОВ'!$B$83:$D$245,2,FALSE)</f>
        <v>Кърджали</v>
      </c>
      <c r="E112" s="7" t="s">
        <v>872</v>
      </c>
      <c r="F112" s="7" t="s">
        <v>80</v>
      </c>
      <c r="G112" s="7" t="s">
        <v>1005</v>
      </c>
      <c r="H112" s="7" t="s">
        <v>1006</v>
      </c>
      <c r="I112" s="7">
        <v>4704</v>
      </c>
      <c r="J112" s="29">
        <v>4704</v>
      </c>
      <c r="K112" s="30">
        <v>2</v>
      </c>
      <c r="L112" s="31">
        <v>44196</v>
      </c>
      <c r="M112" s="31">
        <v>44561</v>
      </c>
      <c r="N112" s="31">
        <v>45291</v>
      </c>
      <c r="O112" s="31">
        <v>45657</v>
      </c>
      <c r="P112" s="24">
        <v>2.82</v>
      </c>
      <c r="Q112" s="24"/>
      <c r="R112" s="7"/>
      <c r="S112" s="3" t="s">
        <v>1118</v>
      </c>
      <c r="T112" s="7"/>
      <c r="U112" s="7"/>
      <c r="V112" s="7"/>
      <c r="W112" s="7"/>
      <c r="X112" s="7"/>
    </row>
    <row r="113" spans="1:24" x14ac:dyDescent="0.2">
      <c r="A113" s="23" t="s">
        <v>999</v>
      </c>
      <c r="B113" s="7" t="s">
        <v>873</v>
      </c>
      <c r="C113" s="44" t="str">
        <f>VLOOKUP($B113,'[1]Инвестиции ПСОВ'!$B$83:$D$245,2,FALSE)</f>
        <v>Пловдив</v>
      </c>
      <c r="D113" s="44" t="str">
        <f>VLOOKUP($B113,'[1]Инвестиции ПСОВ'!$B$83:$D$245,2,FALSE)</f>
        <v>Пловдив</v>
      </c>
      <c r="E113" s="7" t="s">
        <v>874</v>
      </c>
      <c r="F113" s="7" t="s">
        <v>80</v>
      </c>
      <c r="G113" s="7" t="s">
        <v>1005</v>
      </c>
      <c r="H113" s="7" t="s">
        <v>1006</v>
      </c>
      <c r="I113" s="7">
        <v>2865</v>
      </c>
      <c r="J113" s="29">
        <v>2865</v>
      </c>
      <c r="K113" s="30">
        <v>2</v>
      </c>
      <c r="L113" s="31">
        <v>44196</v>
      </c>
      <c r="M113" s="31">
        <v>44561</v>
      </c>
      <c r="N113" s="31">
        <v>45291</v>
      </c>
      <c r="O113" s="31">
        <v>45657</v>
      </c>
      <c r="P113" s="24">
        <v>2.16</v>
      </c>
      <c r="Q113" s="24"/>
      <c r="R113" s="7"/>
      <c r="S113" s="3" t="s">
        <v>1118</v>
      </c>
      <c r="T113" s="7"/>
      <c r="U113" s="7"/>
      <c r="V113" s="7"/>
      <c r="W113" s="7"/>
      <c r="X113" s="7"/>
    </row>
    <row r="114" spans="1:24" x14ac:dyDescent="0.2">
      <c r="A114" s="23" t="s">
        <v>999</v>
      </c>
      <c r="B114" s="7" t="s">
        <v>875</v>
      </c>
      <c r="C114" s="44" t="str">
        <f>VLOOKUP($B114,'[1]Инвестиции ПСОВ'!$B$83:$D$245,2,FALSE)</f>
        <v>Благоевград</v>
      </c>
      <c r="D114" s="44" t="str">
        <f>VLOOKUP($B114,'[1]Инвестиции ПСОВ'!$B$83:$D$245,2,FALSE)</f>
        <v>Благоевград</v>
      </c>
      <c r="E114" s="7" t="s">
        <v>876</v>
      </c>
      <c r="F114" s="7" t="s">
        <v>80</v>
      </c>
      <c r="G114" s="7" t="s">
        <v>1005</v>
      </c>
      <c r="H114" s="7" t="s">
        <v>1006</v>
      </c>
      <c r="I114" s="7">
        <v>2224</v>
      </c>
      <c r="J114" s="29">
        <v>2224</v>
      </c>
      <c r="K114" s="30">
        <v>2</v>
      </c>
      <c r="L114" s="31">
        <v>44196</v>
      </c>
      <c r="M114" s="31">
        <v>44561</v>
      </c>
      <c r="N114" s="31">
        <v>45291</v>
      </c>
      <c r="O114" s="31">
        <v>45657</v>
      </c>
      <c r="P114" s="24">
        <v>1.88</v>
      </c>
      <c r="Q114" s="24"/>
      <c r="R114" s="7"/>
      <c r="S114" s="3" t="s">
        <v>1118</v>
      </c>
      <c r="T114" s="7"/>
      <c r="U114" s="7"/>
      <c r="V114" s="7"/>
      <c r="W114" s="7"/>
      <c r="X114" s="7"/>
    </row>
    <row r="115" spans="1:24" x14ac:dyDescent="0.2">
      <c r="A115" s="23" t="s">
        <v>999</v>
      </c>
      <c r="B115" s="7" t="s">
        <v>1180</v>
      </c>
      <c r="C115" s="44" t="str">
        <f>VLOOKUP($B115,[2]T_UWWTP!$D$3:$H$394,4,FALSE)</f>
        <v>Сливен</v>
      </c>
      <c r="D115" s="44" t="str">
        <f>VLOOKUP($B115,[2]T_UWWTP!$D$3:$H$394,5,FALSE)</f>
        <v>БДИБР</v>
      </c>
      <c r="E115" s="7" t="s">
        <v>1057</v>
      </c>
      <c r="F115" s="7" t="s">
        <v>80</v>
      </c>
      <c r="G115" s="7" t="s">
        <v>1005</v>
      </c>
      <c r="H115" s="7" t="s">
        <v>1006</v>
      </c>
      <c r="I115" s="7">
        <v>2074</v>
      </c>
      <c r="J115" s="29">
        <v>2074</v>
      </c>
      <c r="K115" s="30">
        <v>2</v>
      </c>
      <c r="L115" s="31">
        <v>44196</v>
      </c>
      <c r="M115" s="31">
        <v>44561</v>
      </c>
      <c r="N115" s="31">
        <v>45291</v>
      </c>
      <c r="O115" s="31">
        <v>45657</v>
      </c>
      <c r="P115" s="24">
        <v>1.79</v>
      </c>
      <c r="Q115" s="24"/>
      <c r="R115" s="7"/>
      <c r="S115" s="3" t="s">
        <v>1118</v>
      </c>
      <c r="T115" s="7"/>
      <c r="U115" s="7"/>
      <c r="V115" s="7"/>
      <c r="W115" s="7"/>
      <c r="X115" s="7"/>
    </row>
    <row r="116" spans="1:24" x14ac:dyDescent="0.2">
      <c r="A116" s="23" t="s">
        <v>999</v>
      </c>
      <c r="B116" s="7" t="s">
        <v>879</v>
      </c>
      <c r="C116" s="44" t="str">
        <f>VLOOKUP($B116,'[1]Инвестиции ПСОВ'!$B$83:$D$245,2,FALSE)</f>
        <v>Пловдив</v>
      </c>
      <c r="D116" s="44" t="str">
        <f>VLOOKUP($B116,'[1]Инвестиции ПСОВ'!$B$83:$D$245,2,FALSE)</f>
        <v>Пловдив</v>
      </c>
      <c r="E116" s="7" t="s">
        <v>880</v>
      </c>
      <c r="F116" s="7" t="s">
        <v>80</v>
      </c>
      <c r="G116" s="7" t="s">
        <v>1005</v>
      </c>
      <c r="H116" s="7" t="s">
        <v>1006</v>
      </c>
      <c r="I116" s="7">
        <v>5818</v>
      </c>
      <c r="J116" s="29">
        <v>5818</v>
      </c>
      <c r="K116" s="30">
        <v>2</v>
      </c>
      <c r="L116" s="31">
        <v>44196</v>
      </c>
      <c r="M116" s="31">
        <v>44561</v>
      </c>
      <c r="N116" s="31">
        <v>45291</v>
      </c>
      <c r="O116" s="31">
        <v>45657</v>
      </c>
      <c r="P116" s="24">
        <v>3.11</v>
      </c>
      <c r="Q116" s="24"/>
      <c r="R116" s="7"/>
      <c r="S116" s="3" t="s">
        <v>1118</v>
      </c>
      <c r="T116" s="7"/>
      <c r="U116" s="7"/>
      <c r="V116" s="7"/>
      <c r="W116" s="7"/>
      <c r="X116" s="7"/>
    </row>
    <row r="117" spans="1:24" x14ac:dyDescent="0.2">
      <c r="A117" s="23" t="s">
        <v>999</v>
      </c>
      <c r="B117" s="7" t="s">
        <v>881</v>
      </c>
      <c r="C117" s="44" t="str">
        <f>VLOOKUP($B117,'[1]Инвестиции ПСОВ'!$B$83:$D$245,2,FALSE)</f>
        <v>Видин</v>
      </c>
      <c r="D117" s="44" t="str">
        <f>VLOOKUP($B117,'[1]Инвестиции ПСОВ'!$B$83:$D$245,2,FALSE)</f>
        <v>Видин</v>
      </c>
      <c r="E117" s="7" t="s">
        <v>882</v>
      </c>
      <c r="F117" s="7" t="s">
        <v>80</v>
      </c>
      <c r="G117" s="7" t="s">
        <v>1005</v>
      </c>
      <c r="H117" s="7" t="s">
        <v>1006</v>
      </c>
      <c r="I117" s="7">
        <v>2821</v>
      </c>
      <c r="J117" s="29">
        <v>2821</v>
      </c>
      <c r="K117" s="30">
        <v>2</v>
      </c>
      <c r="L117" s="31">
        <v>44196</v>
      </c>
      <c r="M117" s="31">
        <v>44561</v>
      </c>
      <c r="N117" s="31">
        <v>45291</v>
      </c>
      <c r="O117" s="31">
        <v>45657</v>
      </c>
      <c r="P117" s="24">
        <v>2.15</v>
      </c>
      <c r="Q117" s="24"/>
      <c r="R117" s="7"/>
      <c r="S117" s="3" t="s">
        <v>1118</v>
      </c>
      <c r="T117" s="7"/>
      <c r="U117" s="7"/>
      <c r="V117" s="7"/>
      <c r="W117" s="7"/>
      <c r="X117" s="7"/>
    </row>
    <row r="118" spans="1:24" x14ac:dyDescent="0.2">
      <c r="A118" s="23" t="s">
        <v>999</v>
      </c>
      <c r="B118" s="7" t="s">
        <v>883</v>
      </c>
      <c r="C118" s="44" t="str">
        <f>VLOOKUP($B118,'[1]Инвестиции ПСОВ'!$B$83:$D$245,2,FALSE)</f>
        <v>Пловдив</v>
      </c>
      <c r="D118" s="44" t="str">
        <f>VLOOKUP($B118,'[1]Инвестиции ПСОВ'!$B$83:$D$245,2,FALSE)</f>
        <v>Пловдив</v>
      </c>
      <c r="E118" s="7" t="s">
        <v>884</v>
      </c>
      <c r="F118" s="7" t="s">
        <v>80</v>
      </c>
      <c r="G118" s="7" t="s">
        <v>1005</v>
      </c>
      <c r="H118" s="7" t="s">
        <v>1006</v>
      </c>
      <c r="I118" s="7">
        <v>2602</v>
      </c>
      <c r="J118" s="29">
        <v>2602</v>
      </c>
      <c r="K118" s="30">
        <v>2</v>
      </c>
      <c r="L118" s="31">
        <v>44196</v>
      </c>
      <c r="M118" s="31">
        <v>44561</v>
      </c>
      <c r="N118" s="31">
        <v>45291</v>
      </c>
      <c r="O118" s="31">
        <v>45657</v>
      </c>
      <c r="P118" s="24">
        <v>2.06</v>
      </c>
      <c r="Q118" s="24"/>
      <c r="R118" s="7"/>
      <c r="S118" s="3" t="s">
        <v>1118</v>
      </c>
      <c r="T118" s="7"/>
      <c r="U118" s="7"/>
      <c r="V118" s="7"/>
      <c r="W118" s="7"/>
      <c r="X118" s="7"/>
    </row>
    <row r="119" spans="1:24" x14ac:dyDescent="0.2">
      <c r="A119" s="23" t="s">
        <v>999</v>
      </c>
      <c r="B119" s="7" t="s">
        <v>1181</v>
      </c>
      <c r="C119" s="44" t="str">
        <f>VLOOKUP($B119,[2]T_UWWTP!$D$3:$H$394,4,FALSE)</f>
        <v>Бургас</v>
      </c>
      <c r="D119" s="44" t="str">
        <f>VLOOKUP($B119,[2]T_UWWTP!$D$3:$H$394,5,FALSE)</f>
        <v>БДЧР</v>
      </c>
      <c r="E119" s="7" t="s">
        <v>1022</v>
      </c>
      <c r="F119" s="7" t="s">
        <v>80</v>
      </c>
      <c r="G119" s="33" t="s">
        <v>1005</v>
      </c>
      <c r="H119" s="7" t="s">
        <v>1006</v>
      </c>
      <c r="I119" s="7">
        <v>2016</v>
      </c>
      <c r="J119" s="29">
        <v>2016</v>
      </c>
      <c r="K119" s="30">
        <v>2</v>
      </c>
      <c r="L119" s="31">
        <v>44196</v>
      </c>
      <c r="M119" s="31">
        <v>44561</v>
      </c>
      <c r="N119" s="31">
        <v>45291</v>
      </c>
      <c r="O119" s="31">
        <v>45657</v>
      </c>
      <c r="P119" s="24">
        <v>1.76</v>
      </c>
      <c r="Q119" s="24"/>
      <c r="R119" s="7"/>
      <c r="S119" s="3" t="s">
        <v>1118</v>
      </c>
      <c r="T119" s="7"/>
      <c r="U119" s="7"/>
      <c r="V119" s="7"/>
      <c r="W119" s="7"/>
      <c r="X119" s="7"/>
    </row>
    <row r="120" spans="1:24" x14ac:dyDescent="0.2">
      <c r="A120" s="23" t="s">
        <v>999</v>
      </c>
      <c r="B120" s="7" t="s">
        <v>893</v>
      </c>
      <c r="C120" s="44" t="str">
        <f>VLOOKUP($B120,[2]T_UWWTP!$D$3:$H$394,4,FALSE)</f>
        <v>Пловдив</v>
      </c>
      <c r="D120" s="44" t="str">
        <f>VLOOKUP($B120,[2]T_UWWTP!$D$3:$H$394,5,FALSE)</f>
        <v>БДИБР</v>
      </c>
      <c r="E120" s="7" t="s">
        <v>894</v>
      </c>
      <c r="F120" s="7" t="s">
        <v>80</v>
      </c>
      <c r="G120" s="7" t="s">
        <v>1005</v>
      </c>
      <c r="H120" s="7" t="s">
        <v>1006</v>
      </c>
      <c r="I120" s="7">
        <v>1971</v>
      </c>
      <c r="J120" s="29">
        <v>1971</v>
      </c>
      <c r="K120" s="30">
        <v>2</v>
      </c>
      <c r="L120" s="31">
        <v>44196</v>
      </c>
      <c r="M120" s="31">
        <v>44561</v>
      </c>
      <c r="N120" s="31">
        <v>45291</v>
      </c>
      <c r="O120" s="31">
        <v>45657</v>
      </c>
      <c r="P120" s="24">
        <v>1.73</v>
      </c>
      <c r="Q120" s="24"/>
      <c r="R120" s="7"/>
      <c r="S120" s="3" t="s">
        <v>1118</v>
      </c>
      <c r="T120" s="7"/>
      <c r="U120" s="7"/>
      <c r="V120" s="7"/>
      <c r="W120" s="7"/>
      <c r="X120" s="7"/>
    </row>
    <row r="121" spans="1:24" x14ac:dyDescent="0.2">
      <c r="A121" s="23" t="s">
        <v>999</v>
      </c>
      <c r="B121" s="7" t="s">
        <v>889</v>
      </c>
      <c r="C121" s="44" t="str">
        <f>VLOOKUP($B121,'[1]Инвестиции ПСОВ'!$B$83:$D$245,2,FALSE)</f>
        <v>Ловеч</v>
      </c>
      <c r="D121" s="44" t="str">
        <f>VLOOKUP($B121,'[1]Инвестиции ПСОВ'!$B$83:$D$245,2,FALSE)</f>
        <v>Ловеч</v>
      </c>
      <c r="E121" s="7" t="s">
        <v>890</v>
      </c>
      <c r="F121" s="7" t="s">
        <v>80</v>
      </c>
      <c r="G121" s="7" t="s">
        <v>1005</v>
      </c>
      <c r="H121" s="7" t="s">
        <v>1006</v>
      </c>
      <c r="I121" s="7">
        <v>4420</v>
      </c>
      <c r="J121" s="29">
        <v>4420</v>
      </c>
      <c r="K121" s="30">
        <v>2</v>
      </c>
      <c r="L121" s="31">
        <v>44196</v>
      </c>
      <c r="M121" s="31">
        <v>44561</v>
      </c>
      <c r="N121" s="31">
        <v>45291</v>
      </c>
      <c r="O121" s="31">
        <v>45657</v>
      </c>
      <c r="P121" s="24">
        <v>2.75</v>
      </c>
      <c r="Q121" s="24"/>
      <c r="R121" s="7"/>
      <c r="S121" s="3" t="s">
        <v>1118</v>
      </c>
      <c r="T121" s="7"/>
      <c r="U121" s="7"/>
      <c r="V121" s="7"/>
      <c r="W121" s="7"/>
      <c r="X121" s="7"/>
    </row>
    <row r="122" spans="1:24" x14ac:dyDescent="0.2">
      <c r="A122" s="23" t="s">
        <v>999</v>
      </c>
      <c r="B122" s="7" t="s">
        <v>887</v>
      </c>
      <c r="C122" s="44" t="str">
        <f>VLOOKUP($B122,[2]T_UWWTP!$D$3:$H$394,4,FALSE)</f>
        <v>Плевен</v>
      </c>
      <c r="D122" s="44" t="str">
        <f>VLOOKUP($B122,[2]T_UWWTP!$D$3:$H$394,5,FALSE)</f>
        <v>БДДР</v>
      </c>
      <c r="E122" s="7" t="s">
        <v>888</v>
      </c>
      <c r="F122" s="7" t="s">
        <v>80</v>
      </c>
      <c r="G122" s="7" t="s">
        <v>1005</v>
      </c>
      <c r="H122" s="7" t="s">
        <v>1006</v>
      </c>
      <c r="I122" s="24">
        <v>11320</v>
      </c>
      <c r="J122" s="25">
        <v>11320</v>
      </c>
      <c r="K122" s="30" t="s">
        <v>649</v>
      </c>
      <c r="L122" s="31">
        <v>43466</v>
      </c>
      <c r="M122" s="31">
        <v>44013.5</v>
      </c>
      <c r="N122" s="31">
        <v>45291</v>
      </c>
      <c r="O122" s="31">
        <v>45657</v>
      </c>
      <c r="P122" s="24">
        <v>3.67</v>
      </c>
      <c r="Q122" s="24" t="s">
        <v>680</v>
      </c>
      <c r="R122" s="7">
        <v>3.12</v>
      </c>
      <c r="S122" s="3" t="s">
        <v>1120</v>
      </c>
      <c r="T122" s="7"/>
      <c r="U122" s="7"/>
      <c r="V122" s="7"/>
      <c r="W122" s="7"/>
      <c r="X122" s="7"/>
    </row>
    <row r="123" spans="1:24" x14ac:dyDescent="0.2">
      <c r="A123" s="23" t="s">
        <v>999</v>
      </c>
      <c r="B123" s="7" t="s">
        <v>891</v>
      </c>
      <c r="C123" s="44" t="str">
        <f>VLOOKUP($B123,[2]T_UWWTP!$D$3:$H$394,4,FALSE)</f>
        <v>Монтана</v>
      </c>
      <c r="D123" s="44" t="str">
        <f>VLOOKUP($B123,[2]T_UWWTP!$D$3:$H$394,5,FALSE)</f>
        <v>БДДР</v>
      </c>
      <c r="E123" s="7" t="s">
        <v>892</v>
      </c>
      <c r="F123" s="7" t="s">
        <v>80</v>
      </c>
      <c r="G123" s="7" t="s">
        <v>1005</v>
      </c>
      <c r="H123" s="7" t="s">
        <v>1006</v>
      </c>
      <c r="I123" s="24">
        <v>18042</v>
      </c>
      <c r="J123" s="25">
        <v>18042</v>
      </c>
      <c r="K123" s="30" t="s">
        <v>649</v>
      </c>
      <c r="L123" s="31">
        <v>43466</v>
      </c>
      <c r="M123" s="31">
        <v>44013.5</v>
      </c>
      <c r="N123" s="31">
        <v>45291</v>
      </c>
      <c r="O123" s="31">
        <v>45657</v>
      </c>
      <c r="P123" s="24">
        <v>5.14</v>
      </c>
      <c r="Q123" s="24" t="s">
        <v>680</v>
      </c>
      <c r="R123" s="7">
        <v>4.37</v>
      </c>
      <c r="S123" s="3" t="s">
        <v>1120</v>
      </c>
      <c r="T123" s="7"/>
      <c r="U123" s="7"/>
      <c r="V123" s="7"/>
      <c r="W123" s="7"/>
      <c r="X123" s="7"/>
    </row>
    <row r="124" spans="1:24" x14ac:dyDescent="0.2">
      <c r="A124" s="23" t="s">
        <v>999</v>
      </c>
      <c r="B124" s="7" t="s">
        <v>1182</v>
      </c>
      <c r="C124" s="44" t="str">
        <f>VLOOKUP($B124,[2]T_UWWTP!$D$3:$H$394,4,FALSE)</f>
        <v>София (столица)</v>
      </c>
      <c r="D124" s="44" t="str">
        <f>VLOOKUP($B124,[2]T_UWWTP!$D$3:$H$394,5,FALSE)</f>
        <v>БДДР</v>
      </c>
      <c r="E124" s="7" t="s">
        <v>1058</v>
      </c>
      <c r="F124" s="7" t="s">
        <v>80</v>
      </c>
      <c r="G124" s="7" t="s">
        <v>1005</v>
      </c>
      <c r="H124" s="7" t="s">
        <v>1006</v>
      </c>
      <c r="I124" s="7">
        <v>6250</v>
      </c>
      <c r="J124" s="29">
        <v>6250</v>
      </c>
      <c r="K124" s="30">
        <v>2</v>
      </c>
      <c r="L124" s="31">
        <v>44196</v>
      </c>
      <c r="M124" s="31">
        <v>44561</v>
      </c>
      <c r="N124" s="31">
        <v>45291</v>
      </c>
      <c r="O124" s="31">
        <v>45657</v>
      </c>
      <c r="P124" s="24">
        <v>3.2</v>
      </c>
      <c r="Q124" s="24"/>
      <c r="R124" s="7"/>
      <c r="S124" s="3" t="s">
        <v>1118</v>
      </c>
      <c r="T124" s="7"/>
      <c r="U124" s="7"/>
      <c r="V124" s="7"/>
      <c r="W124" s="7"/>
      <c r="X124" s="7"/>
    </row>
    <row r="125" spans="1:24" x14ac:dyDescent="0.2">
      <c r="A125" s="23" t="s">
        <v>999</v>
      </c>
      <c r="B125" s="7" t="s">
        <v>895</v>
      </c>
      <c r="C125" s="44" t="str">
        <f>VLOOKUP($B125,[2]T_UWWTP!$D$3:$H$394,4,FALSE)</f>
        <v>Хасково</v>
      </c>
      <c r="D125" s="44" t="str">
        <f>VLOOKUP($B125,[2]T_UWWTP!$D$3:$H$394,5,FALSE)</f>
        <v>БДИБР</v>
      </c>
      <c r="E125" s="7" t="s">
        <v>896</v>
      </c>
      <c r="F125" s="7" t="s">
        <v>80</v>
      </c>
      <c r="G125" s="7" t="s">
        <v>1005</v>
      </c>
      <c r="H125" s="7" t="s">
        <v>1006</v>
      </c>
      <c r="I125" s="7">
        <v>7159</v>
      </c>
      <c r="J125" s="29">
        <v>7159</v>
      </c>
      <c r="K125" s="30">
        <v>2</v>
      </c>
      <c r="L125" s="31">
        <v>44196</v>
      </c>
      <c r="M125" s="31">
        <v>44561</v>
      </c>
      <c r="N125" s="31">
        <v>45291</v>
      </c>
      <c r="O125" s="31">
        <v>45657</v>
      </c>
      <c r="P125" s="24">
        <v>3.35</v>
      </c>
      <c r="Q125" s="24"/>
      <c r="R125" s="7"/>
      <c r="S125" s="3" t="s">
        <v>1118</v>
      </c>
      <c r="T125" s="7"/>
      <c r="U125" s="7"/>
      <c r="V125" s="7"/>
      <c r="W125" s="7"/>
      <c r="X125" s="7"/>
    </row>
    <row r="126" spans="1:24" x14ac:dyDescent="0.2">
      <c r="A126" s="23" t="s">
        <v>999</v>
      </c>
      <c r="B126" s="7" t="s">
        <v>1183</v>
      </c>
      <c r="C126" s="44" t="str">
        <f>VLOOKUP($B126,'[1]Инвестиции ПСОВ'!$B$83:$D$245,2,FALSE)</f>
        <v>Стара Загора</v>
      </c>
      <c r="D126" s="44" t="str">
        <f>VLOOKUP($B126,'[1]Инвестиции ПСОВ'!$B$83:$D$245,2,FALSE)</f>
        <v>Стара Загора</v>
      </c>
      <c r="E126" s="7" t="s">
        <v>1062</v>
      </c>
      <c r="F126" s="7" t="s">
        <v>80</v>
      </c>
      <c r="G126" s="7" t="s">
        <v>1005</v>
      </c>
      <c r="H126" s="7" t="s">
        <v>1006</v>
      </c>
      <c r="I126" s="7">
        <v>3261</v>
      </c>
      <c r="J126" s="29">
        <v>3261</v>
      </c>
      <c r="K126" s="30">
        <v>2</v>
      </c>
      <c r="L126" s="31">
        <v>44196</v>
      </c>
      <c r="M126" s="31">
        <v>44561</v>
      </c>
      <c r="N126" s="31">
        <v>45291</v>
      </c>
      <c r="O126" s="31">
        <v>45657</v>
      </c>
      <c r="P126" s="24">
        <v>2.33</v>
      </c>
      <c r="Q126" s="24"/>
      <c r="R126" s="7"/>
      <c r="S126" s="3" t="s">
        <v>1118</v>
      </c>
      <c r="T126" s="7"/>
      <c r="U126" s="7"/>
      <c r="V126" s="7"/>
      <c r="W126" s="7"/>
      <c r="X126" s="7"/>
    </row>
    <row r="127" spans="1:24" x14ac:dyDescent="0.2">
      <c r="A127" s="23" t="s">
        <v>999</v>
      </c>
      <c r="B127" s="7" t="s">
        <v>897</v>
      </c>
      <c r="C127" s="44" t="str">
        <f>VLOOKUP($B127,'[1]Инвестиции ПСОВ'!$B$83:$D$245,2,FALSE)</f>
        <v>Бургас</v>
      </c>
      <c r="D127" s="44" t="str">
        <f>VLOOKUP($B127,'[1]Инвестиции ПСОВ'!$B$83:$D$245,2,FALSE)</f>
        <v>Бургас</v>
      </c>
      <c r="E127" s="7" t="s">
        <v>898</v>
      </c>
      <c r="F127" s="7" t="s">
        <v>80</v>
      </c>
      <c r="G127" s="7" t="s">
        <v>1005</v>
      </c>
      <c r="H127" s="7" t="s">
        <v>1006</v>
      </c>
      <c r="I127" s="7">
        <v>2304</v>
      </c>
      <c r="J127" s="29">
        <v>2304</v>
      </c>
      <c r="K127" s="30">
        <v>2</v>
      </c>
      <c r="L127" s="31">
        <v>44196</v>
      </c>
      <c r="M127" s="31">
        <v>44561</v>
      </c>
      <c r="N127" s="31">
        <v>45291</v>
      </c>
      <c r="O127" s="31">
        <v>45657</v>
      </c>
      <c r="P127" s="24">
        <v>1.92</v>
      </c>
      <c r="Q127" s="24"/>
      <c r="R127" s="7"/>
      <c r="S127" s="3" t="s">
        <v>1118</v>
      </c>
      <c r="T127" s="7"/>
      <c r="U127" s="7"/>
      <c r="V127" s="7"/>
      <c r="W127" s="7"/>
      <c r="X127" s="7"/>
    </row>
    <row r="128" spans="1:24" x14ac:dyDescent="0.2">
      <c r="A128" s="23" t="s">
        <v>999</v>
      </c>
      <c r="B128" s="7" t="s">
        <v>1184</v>
      </c>
      <c r="C128" s="44" t="str">
        <f>VLOOKUP($B128,'[1]Инвестиции ПСОВ'!$B$83:$D$245,2,FALSE)</f>
        <v>Пазарджик</v>
      </c>
      <c r="D128" s="44" t="str">
        <f>VLOOKUP($B128,'[1]Инвестиции ПСОВ'!$B$83:$D$245,2,FALSE)</f>
        <v>Пазарджик</v>
      </c>
      <c r="E128" s="7" t="s">
        <v>1059</v>
      </c>
      <c r="F128" s="7" t="s">
        <v>80</v>
      </c>
      <c r="G128" s="7" t="s">
        <v>1005</v>
      </c>
      <c r="H128" s="7" t="s">
        <v>1006</v>
      </c>
      <c r="I128" s="7">
        <v>4145</v>
      </c>
      <c r="J128" s="29">
        <v>4145</v>
      </c>
      <c r="K128" s="30">
        <v>2</v>
      </c>
      <c r="L128" s="31">
        <v>44196</v>
      </c>
      <c r="M128" s="31">
        <v>44561</v>
      </c>
      <c r="N128" s="31">
        <v>45291</v>
      </c>
      <c r="O128" s="31">
        <v>45657</v>
      </c>
      <c r="P128" s="24">
        <v>2.67</v>
      </c>
      <c r="Q128" s="24"/>
      <c r="R128" s="7"/>
      <c r="S128" s="3" t="s">
        <v>1118</v>
      </c>
      <c r="T128" s="7"/>
      <c r="U128" s="7"/>
      <c r="V128" s="7"/>
      <c r="W128" s="7"/>
      <c r="X128" s="7"/>
    </row>
    <row r="129" spans="1:24" x14ac:dyDescent="0.2">
      <c r="A129" s="23" t="s">
        <v>999</v>
      </c>
      <c r="B129" s="7" t="s">
        <v>1185</v>
      </c>
      <c r="C129" s="44" t="str">
        <f>VLOOKUP($B129,'[1]Инвестиции ПСОВ'!$B$83:$D$245,2,FALSE)</f>
        <v>Пловдив</v>
      </c>
      <c r="D129" s="44" t="str">
        <f>VLOOKUP($B129,'[1]Инвестиции ПСОВ'!$B$83:$D$245,2,FALSE)</f>
        <v>Пловдив</v>
      </c>
      <c r="E129" s="7" t="s">
        <v>1060</v>
      </c>
      <c r="F129" s="7" t="s">
        <v>80</v>
      </c>
      <c r="G129" s="7" t="s">
        <v>1005</v>
      </c>
      <c r="H129" s="7" t="s">
        <v>1006</v>
      </c>
      <c r="I129" s="7">
        <v>2795</v>
      </c>
      <c r="J129" s="29">
        <v>2795</v>
      </c>
      <c r="K129" s="30">
        <v>2</v>
      </c>
      <c r="L129" s="31">
        <v>44196</v>
      </c>
      <c r="M129" s="31">
        <v>44561</v>
      </c>
      <c r="N129" s="31">
        <v>45291</v>
      </c>
      <c r="O129" s="31">
        <v>45657</v>
      </c>
      <c r="P129" s="24">
        <v>2.14</v>
      </c>
      <c r="Q129" s="24"/>
      <c r="R129" s="7"/>
      <c r="S129" s="3" t="s">
        <v>1118</v>
      </c>
      <c r="T129" s="7"/>
      <c r="U129" s="7"/>
      <c r="V129" s="7"/>
      <c r="W129" s="7"/>
      <c r="X129" s="7"/>
    </row>
    <row r="130" spans="1:24" x14ac:dyDescent="0.2">
      <c r="A130" s="23" t="s">
        <v>999</v>
      </c>
      <c r="B130" s="7" t="s">
        <v>901</v>
      </c>
      <c r="C130" s="44" t="str">
        <f>VLOOKUP($B130,[2]T_UWWTP!$D$3:$H$394,4,FALSE)</f>
        <v>Пловдив</v>
      </c>
      <c r="D130" s="44" t="str">
        <f>VLOOKUP($B130,[2]T_UWWTP!$D$3:$H$394,5,FALSE)</f>
        <v>БДИБР</v>
      </c>
      <c r="E130" s="7" t="s">
        <v>902</v>
      </c>
      <c r="F130" s="7" t="s">
        <v>80</v>
      </c>
      <c r="G130" s="7" t="s">
        <v>1005</v>
      </c>
      <c r="H130" s="7" t="s">
        <v>1006</v>
      </c>
      <c r="I130" s="7">
        <v>2463</v>
      </c>
      <c r="J130" s="29">
        <v>2463</v>
      </c>
      <c r="K130" s="30">
        <v>2</v>
      </c>
      <c r="L130" s="31">
        <v>44196</v>
      </c>
      <c r="M130" s="31">
        <v>44561</v>
      </c>
      <c r="N130" s="31">
        <v>45291</v>
      </c>
      <c r="O130" s="31">
        <v>45657</v>
      </c>
      <c r="P130" s="24">
        <v>2</v>
      </c>
      <c r="Q130" s="24"/>
      <c r="R130" s="7"/>
      <c r="S130" s="3" t="s">
        <v>1118</v>
      </c>
      <c r="T130" s="7"/>
      <c r="U130" s="7"/>
      <c r="V130" s="7"/>
      <c r="W130" s="7"/>
      <c r="X130" s="7"/>
    </row>
    <row r="131" spans="1:24" x14ac:dyDescent="0.2">
      <c r="A131" s="23" t="s">
        <v>999</v>
      </c>
      <c r="B131" s="7" t="s">
        <v>903</v>
      </c>
      <c r="C131" s="44" t="str">
        <f>VLOOKUP($B131,'[1]Инвестиции ПСОВ'!$B$83:$D$245,2,FALSE)</f>
        <v>Русе</v>
      </c>
      <c r="D131" s="44" t="str">
        <f>VLOOKUP($B131,'[1]Инвестиции ПСОВ'!$B$83:$D$245,2,FALSE)</f>
        <v>Русе</v>
      </c>
      <c r="E131" s="7" t="s">
        <v>904</v>
      </c>
      <c r="F131" s="7" t="s">
        <v>80</v>
      </c>
      <c r="G131" s="7" t="s">
        <v>1005</v>
      </c>
      <c r="H131" s="7" t="s">
        <v>1006</v>
      </c>
      <c r="I131" s="7">
        <v>5671</v>
      </c>
      <c r="J131" s="29">
        <v>5671</v>
      </c>
      <c r="K131" s="30">
        <v>2</v>
      </c>
      <c r="L131" s="31">
        <v>44196</v>
      </c>
      <c r="M131" s="31">
        <v>44561</v>
      </c>
      <c r="N131" s="31">
        <v>45291</v>
      </c>
      <c r="O131" s="31">
        <v>45657</v>
      </c>
      <c r="P131" s="24">
        <v>3.07</v>
      </c>
      <c r="Q131" s="24"/>
      <c r="R131" s="7"/>
      <c r="S131" s="3" t="s">
        <v>1118</v>
      </c>
      <c r="T131" s="7"/>
      <c r="U131" s="7"/>
      <c r="V131" s="7"/>
      <c r="W131" s="7"/>
      <c r="X131" s="7"/>
    </row>
    <row r="132" spans="1:24" x14ac:dyDescent="0.2">
      <c r="A132" s="23" t="s">
        <v>999</v>
      </c>
      <c r="B132" s="7" t="s">
        <v>907</v>
      </c>
      <c r="C132" s="44" t="str">
        <f>VLOOKUP($B132,'[1]Инвестиции ПСОВ'!$B$83:$D$245,2,FALSE)</f>
        <v>Благоевград</v>
      </c>
      <c r="D132" s="44" t="str">
        <f>VLOOKUP($B132,'[1]Инвестиции ПСОВ'!$B$83:$D$245,2,FALSE)</f>
        <v>Благоевград</v>
      </c>
      <c r="E132" s="7" t="s">
        <v>908</v>
      </c>
      <c r="F132" s="7" t="s">
        <v>80</v>
      </c>
      <c r="G132" s="7" t="s">
        <v>1005</v>
      </c>
      <c r="H132" s="7" t="s">
        <v>1006</v>
      </c>
      <c r="I132" s="7">
        <v>2493</v>
      </c>
      <c r="J132" s="29">
        <v>2493</v>
      </c>
      <c r="K132" s="30">
        <v>2</v>
      </c>
      <c r="L132" s="31">
        <v>44196</v>
      </c>
      <c r="M132" s="31">
        <v>44561</v>
      </c>
      <c r="N132" s="31">
        <v>45291</v>
      </c>
      <c r="O132" s="31">
        <v>45657</v>
      </c>
      <c r="P132" s="24">
        <v>2.0099999999999998</v>
      </c>
      <c r="Q132" s="24"/>
      <c r="R132" s="7"/>
      <c r="S132" s="3" t="s">
        <v>1118</v>
      </c>
      <c r="T132" s="7"/>
      <c r="U132" s="7"/>
      <c r="V132" s="7"/>
      <c r="W132" s="7"/>
      <c r="X132" s="7"/>
    </row>
    <row r="133" spans="1:24" x14ac:dyDescent="0.2">
      <c r="A133" s="23" t="s">
        <v>999</v>
      </c>
      <c r="B133" s="7" t="s">
        <v>1186</v>
      </c>
      <c r="C133" s="44" t="str">
        <f>VLOOKUP($B133,'[1]Инвестиции ПСОВ'!$B$83:$D$245,2,FALSE)</f>
        <v>Враца</v>
      </c>
      <c r="D133" s="44" t="str">
        <f>VLOOKUP($B133,'[1]Инвестиции ПСОВ'!$B$83:$D$245,2,FALSE)</f>
        <v>Враца</v>
      </c>
      <c r="E133" s="7" t="s">
        <v>1061</v>
      </c>
      <c r="F133" s="7" t="s">
        <v>80</v>
      </c>
      <c r="G133" s="7" t="s">
        <v>1005</v>
      </c>
      <c r="H133" s="7" t="s">
        <v>1006</v>
      </c>
      <c r="I133" s="7">
        <v>4662</v>
      </c>
      <c r="J133" s="29">
        <v>4662</v>
      </c>
      <c r="K133" s="30">
        <v>2</v>
      </c>
      <c r="L133" s="31">
        <v>44196</v>
      </c>
      <c r="M133" s="31">
        <v>44561</v>
      </c>
      <c r="N133" s="31">
        <v>45291</v>
      </c>
      <c r="O133" s="31">
        <v>45657</v>
      </c>
      <c r="P133" s="24">
        <v>2.81</v>
      </c>
      <c r="Q133" s="24"/>
      <c r="R133" s="7"/>
      <c r="S133" s="3" t="s">
        <v>1118</v>
      </c>
      <c r="T133" s="7"/>
      <c r="U133" s="7"/>
      <c r="V133" s="7"/>
      <c r="W133" s="7"/>
      <c r="X133" s="7"/>
    </row>
    <row r="134" spans="1:24" x14ac:dyDescent="0.2">
      <c r="A134" s="23" t="s">
        <v>999</v>
      </c>
      <c r="B134" s="7" t="s">
        <v>905</v>
      </c>
      <c r="C134" s="44" t="str">
        <f>VLOOKUP($B134,'[1]Инвестиции ПСОВ'!$B$83:$D$245,2,FALSE)</f>
        <v>Благоевград</v>
      </c>
      <c r="D134" s="44" t="str">
        <f>VLOOKUP($B134,'[1]Инвестиции ПСОВ'!$B$83:$D$245,2,FALSE)</f>
        <v>Благоевград</v>
      </c>
      <c r="E134" s="7" t="s">
        <v>906</v>
      </c>
      <c r="F134" s="7" t="s">
        <v>80</v>
      </c>
      <c r="G134" s="7" t="s">
        <v>1005</v>
      </c>
      <c r="H134" s="7" t="s">
        <v>1006</v>
      </c>
      <c r="I134" s="7">
        <v>2087</v>
      </c>
      <c r="J134" s="29">
        <v>2087</v>
      </c>
      <c r="K134" s="30">
        <v>2</v>
      </c>
      <c r="L134" s="31">
        <v>44196</v>
      </c>
      <c r="M134" s="31">
        <v>44561</v>
      </c>
      <c r="N134" s="31">
        <v>45291</v>
      </c>
      <c r="O134" s="31">
        <v>45657</v>
      </c>
      <c r="P134" s="24">
        <v>1.8</v>
      </c>
      <c r="Q134" s="24"/>
      <c r="R134" s="7"/>
      <c r="S134" s="3" t="s">
        <v>1118</v>
      </c>
      <c r="T134" s="7"/>
      <c r="U134" s="7"/>
      <c r="V134" s="7"/>
      <c r="W134" s="7"/>
      <c r="X134" s="7"/>
    </row>
    <row r="135" spans="1:24" x14ac:dyDescent="0.2">
      <c r="A135" s="23" t="s">
        <v>999</v>
      </c>
      <c r="B135" s="7" t="s">
        <v>909</v>
      </c>
      <c r="C135" s="44" t="str">
        <f>VLOOKUP($B135,'[1]Инвестиции ПСОВ'!$B$83:$D$245,2,FALSE)</f>
        <v>Смолян</v>
      </c>
      <c r="D135" s="44" t="str">
        <f>VLOOKUP($B135,'[1]Инвестиции ПСОВ'!$B$83:$D$245,2,FALSE)</f>
        <v>Смолян</v>
      </c>
      <c r="E135" s="7" t="s">
        <v>910</v>
      </c>
      <c r="F135" s="7" t="s">
        <v>80</v>
      </c>
      <c r="G135" s="7" t="s">
        <v>1005</v>
      </c>
      <c r="H135" s="7" t="s">
        <v>1006</v>
      </c>
      <c r="I135" s="7">
        <v>4088</v>
      </c>
      <c r="J135" s="29">
        <v>4088</v>
      </c>
      <c r="K135" s="30">
        <v>2</v>
      </c>
      <c r="L135" s="31">
        <v>44196</v>
      </c>
      <c r="M135" s="31">
        <v>44561</v>
      </c>
      <c r="N135" s="31">
        <v>45291</v>
      </c>
      <c r="O135" s="31">
        <v>45657</v>
      </c>
      <c r="P135" s="24">
        <v>2.65</v>
      </c>
      <c r="Q135" s="24"/>
      <c r="R135" s="7"/>
      <c r="S135" s="3" t="s">
        <v>1118</v>
      </c>
      <c r="T135" s="7"/>
      <c r="U135" s="7"/>
      <c r="V135" s="7"/>
      <c r="W135" s="7"/>
      <c r="X135" s="7"/>
    </row>
    <row r="136" spans="1:24" x14ac:dyDescent="0.2">
      <c r="A136" s="23" t="s">
        <v>999</v>
      </c>
      <c r="B136" s="7" t="s">
        <v>1187</v>
      </c>
      <c r="C136" s="44" t="str">
        <f>VLOOKUP($B136,'[1]Инвестиции ПСОВ'!$B$83:$D$245,2,FALSE)</f>
        <v>София (столица)</v>
      </c>
      <c r="D136" s="44" t="str">
        <f>VLOOKUP($B136,'[1]Инвестиции ПСОВ'!$B$83:$D$245,2,FALSE)</f>
        <v>София (столица)</v>
      </c>
      <c r="E136" s="7" t="s">
        <v>1063</v>
      </c>
      <c r="F136" s="7" t="s">
        <v>80</v>
      </c>
      <c r="G136" s="7" t="s">
        <v>1005</v>
      </c>
      <c r="H136" s="7" t="s">
        <v>1006</v>
      </c>
      <c r="I136" s="7">
        <v>2596</v>
      </c>
      <c r="J136" s="29">
        <v>2596</v>
      </c>
      <c r="K136" s="30">
        <v>2</v>
      </c>
      <c r="L136" s="31">
        <v>44196</v>
      </c>
      <c r="M136" s="31">
        <v>44561</v>
      </c>
      <c r="N136" s="31">
        <v>45291</v>
      </c>
      <c r="O136" s="31">
        <v>45657</v>
      </c>
      <c r="P136" s="24">
        <v>2.06</v>
      </c>
      <c r="Q136" s="24"/>
      <c r="R136" s="7"/>
      <c r="S136" s="3" t="s">
        <v>1118</v>
      </c>
      <c r="T136" s="7"/>
      <c r="U136" s="7"/>
      <c r="V136" s="7"/>
      <c r="W136" s="7"/>
      <c r="X136" s="7"/>
    </row>
    <row r="137" spans="1:24" x14ac:dyDescent="0.2">
      <c r="A137" s="23" t="s">
        <v>999</v>
      </c>
      <c r="B137" s="7" t="s">
        <v>911</v>
      </c>
      <c r="C137" s="44" t="str">
        <f>VLOOKUP($B137,[2]T_UWWTP!$D$3:$H$394,4,FALSE)</f>
        <v>Стара Загора</v>
      </c>
      <c r="D137" s="44" t="str">
        <f>VLOOKUP($B137,[2]T_UWWTP!$D$3:$H$394,5,FALSE)</f>
        <v>БДИБР</v>
      </c>
      <c r="E137" s="7" t="s">
        <v>912</v>
      </c>
      <c r="F137" s="7" t="s">
        <v>80</v>
      </c>
      <c r="G137" s="7" t="s">
        <v>1005</v>
      </c>
      <c r="H137" s="7" t="s">
        <v>1006</v>
      </c>
      <c r="I137" s="7">
        <v>2725</v>
      </c>
      <c r="J137" s="29">
        <v>2725</v>
      </c>
      <c r="K137" s="30">
        <v>2</v>
      </c>
      <c r="L137" s="31">
        <v>44196</v>
      </c>
      <c r="M137" s="31">
        <v>44561</v>
      </c>
      <c r="N137" s="31">
        <v>45291</v>
      </c>
      <c r="O137" s="31">
        <v>45657</v>
      </c>
      <c r="P137" s="24">
        <v>2.11</v>
      </c>
      <c r="Q137" s="24"/>
      <c r="R137" s="7"/>
      <c r="S137" s="3" t="s">
        <v>1118</v>
      </c>
      <c r="T137" s="7"/>
      <c r="U137" s="7"/>
      <c r="V137" s="7"/>
      <c r="W137" s="7"/>
      <c r="X137" s="7"/>
    </row>
    <row r="138" spans="1:24" x14ac:dyDescent="0.2">
      <c r="A138" s="23" t="s">
        <v>999</v>
      </c>
      <c r="B138" s="7" t="s">
        <v>1188</v>
      </c>
      <c r="C138" s="44" t="str">
        <f>VLOOKUP($B138,'[1]Инвестиции ПСОВ'!$B$83:$D$245,2,FALSE)</f>
        <v>Русе</v>
      </c>
      <c r="D138" s="44" t="str">
        <f>VLOOKUP($B138,'[1]Инвестиции ПСОВ'!$B$83:$D$245,2,FALSE)</f>
        <v>Русе</v>
      </c>
      <c r="E138" s="7" t="s">
        <v>1064</v>
      </c>
      <c r="F138" s="7" t="s">
        <v>80</v>
      </c>
      <c r="G138" s="7" t="s">
        <v>1005</v>
      </c>
      <c r="H138" s="7" t="s">
        <v>1006</v>
      </c>
      <c r="I138" s="7">
        <v>3483</v>
      </c>
      <c r="J138" s="29">
        <v>3483</v>
      </c>
      <c r="K138" s="30">
        <v>2</v>
      </c>
      <c r="L138" s="31">
        <v>44196</v>
      </c>
      <c r="M138" s="31">
        <v>44561</v>
      </c>
      <c r="N138" s="31">
        <v>45291</v>
      </c>
      <c r="O138" s="31">
        <v>45657</v>
      </c>
      <c r="P138" s="24">
        <v>2.4300000000000002</v>
      </c>
      <c r="Q138" s="24"/>
      <c r="R138" s="7"/>
      <c r="S138" s="3" t="s">
        <v>1118</v>
      </c>
      <c r="T138" s="7"/>
      <c r="U138" s="7"/>
      <c r="V138" s="7"/>
      <c r="W138" s="7"/>
      <c r="X138" s="7"/>
    </row>
    <row r="139" spans="1:24" x14ac:dyDescent="0.2">
      <c r="A139" s="23" t="s">
        <v>999</v>
      </c>
      <c r="B139" s="7" t="s">
        <v>1189</v>
      </c>
      <c r="C139" s="44" t="str">
        <f>VLOOKUP($B139,[2]T_UWWTP!$D$3:$H$394,4,FALSE)</f>
        <v>Плевен</v>
      </c>
      <c r="D139" s="44" t="str">
        <f>VLOOKUP($B139,[2]T_UWWTP!$D$3:$H$394,5,FALSE)</f>
        <v>БДДР</v>
      </c>
      <c r="E139" s="7" t="s">
        <v>1065</v>
      </c>
      <c r="F139" s="7" t="s">
        <v>80</v>
      </c>
      <c r="G139" s="7" t="s">
        <v>1005</v>
      </c>
      <c r="H139" s="7" t="s">
        <v>1006</v>
      </c>
      <c r="I139" s="7">
        <v>3060</v>
      </c>
      <c r="J139" s="29">
        <v>3060</v>
      </c>
      <c r="K139" s="30">
        <v>2</v>
      </c>
      <c r="L139" s="31">
        <v>44196</v>
      </c>
      <c r="M139" s="31">
        <v>44561</v>
      </c>
      <c r="N139" s="31">
        <v>45291</v>
      </c>
      <c r="O139" s="31">
        <v>45657</v>
      </c>
      <c r="P139" s="24">
        <v>2.2400000000000002</v>
      </c>
      <c r="Q139" s="24"/>
      <c r="R139" s="7"/>
      <c r="S139" s="3" t="s">
        <v>1118</v>
      </c>
      <c r="T139" s="7"/>
      <c r="U139" s="7"/>
      <c r="V139" s="7"/>
      <c r="W139" s="7"/>
      <c r="X139" s="7"/>
    </row>
    <row r="140" spans="1:24" x14ac:dyDescent="0.2">
      <c r="A140" s="23" t="s">
        <v>999</v>
      </c>
      <c r="B140" s="7" t="s">
        <v>913</v>
      </c>
      <c r="C140" s="44" t="str">
        <f>VLOOKUP($B140,'[1]Инвестиции ПСОВ'!$B$83:$D$245,2,FALSE)</f>
        <v>Пазарджик</v>
      </c>
      <c r="D140" s="44" t="str">
        <f>VLOOKUP($B140,'[1]Инвестиции ПСОВ'!$B$83:$D$245,2,FALSE)</f>
        <v>Пазарджик</v>
      </c>
      <c r="E140" s="7" t="s">
        <v>914</v>
      </c>
      <c r="F140" s="7" t="s">
        <v>80</v>
      </c>
      <c r="G140" s="7" t="s">
        <v>1005</v>
      </c>
      <c r="H140" s="7" t="s">
        <v>1006</v>
      </c>
      <c r="I140" s="7">
        <v>2032</v>
      </c>
      <c r="J140" s="29">
        <v>2032</v>
      </c>
      <c r="K140" s="30">
        <v>2</v>
      </c>
      <c r="L140" s="31">
        <v>44196</v>
      </c>
      <c r="M140" s="31">
        <v>44561</v>
      </c>
      <c r="N140" s="31">
        <v>45291</v>
      </c>
      <c r="O140" s="31">
        <v>45657</v>
      </c>
      <c r="P140" s="24">
        <v>1.77</v>
      </c>
      <c r="Q140" s="24"/>
      <c r="R140" s="7"/>
      <c r="S140" s="3" t="s">
        <v>1118</v>
      </c>
      <c r="T140" s="7"/>
      <c r="U140" s="7"/>
      <c r="V140" s="7"/>
      <c r="W140" s="7"/>
      <c r="X140" s="7"/>
    </row>
    <row r="141" spans="1:24" x14ac:dyDescent="0.2">
      <c r="A141" s="23" t="s">
        <v>999</v>
      </c>
      <c r="B141" s="7" t="s">
        <v>915</v>
      </c>
      <c r="C141" s="44" t="str">
        <f>VLOOKUP($B141,'[1]Инвестиции ПСОВ'!$B$83:$D$245,2,FALSE)</f>
        <v>София</v>
      </c>
      <c r="D141" s="44" t="str">
        <f>VLOOKUP($B141,'[1]Инвестиции ПСОВ'!$B$83:$D$245,2,FALSE)</f>
        <v>София</v>
      </c>
      <c r="E141" s="7" t="s">
        <v>916</v>
      </c>
      <c r="F141" s="7" t="s">
        <v>80</v>
      </c>
      <c r="G141" s="7" t="s">
        <v>1005</v>
      </c>
      <c r="H141" s="7" t="s">
        <v>1006</v>
      </c>
      <c r="I141" s="7">
        <v>2592</v>
      </c>
      <c r="J141" s="29">
        <v>2592</v>
      </c>
      <c r="K141" s="30">
        <v>2</v>
      </c>
      <c r="L141" s="31">
        <v>44196</v>
      </c>
      <c r="M141" s="31">
        <v>44561</v>
      </c>
      <c r="N141" s="31">
        <v>45291</v>
      </c>
      <c r="O141" s="31">
        <v>45657</v>
      </c>
      <c r="P141" s="24">
        <v>2.0499999999999998</v>
      </c>
      <c r="Q141" s="24"/>
      <c r="R141" s="7"/>
      <c r="S141" s="3" t="s">
        <v>1118</v>
      </c>
      <c r="T141" s="7"/>
      <c r="U141" s="7"/>
      <c r="V141" s="7"/>
      <c r="W141" s="7"/>
      <c r="X141" s="7"/>
    </row>
    <row r="142" spans="1:24" x14ac:dyDescent="0.2">
      <c r="A142" s="23" t="s">
        <v>999</v>
      </c>
      <c r="B142" s="7" t="s">
        <v>919</v>
      </c>
      <c r="C142" s="44" t="str">
        <f>VLOOKUP($B142,'[1]Инвестиции ПСОВ'!$B$83:$D$245,2,FALSE)</f>
        <v>Пловдив</v>
      </c>
      <c r="D142" s="44" t="str">
        <f>VLOOKUP($B142,'[1]Инвестиции ПСОВ'!$B$83:$D$245,2,FALSE)</f>
        <v>Пловдив</v>
      </c>
      <c r="E142" s="7" t="s">
        <v>920</v>
      </c>
      <c r="F142" s="7" t="s">
        <v>80</v>
      </c>
      <c r="G142" s="7" t="s">
        <v>1005</v>
      </c>
      <c r="H142" s="7" t="s">
        <v>1006</v>
      </c>
      <c r="I142" s="7">
        <v>3208</v>
      </c>
      <c r="J142" s="29">
        <v>3208</v>
      </c>
      <c r="K142" s="30">
        <v>2</v>
      </c>
      <c r="L142" s="31">
        <v>44196</v>
      </c>
      <c r="M142" s="31">
        <v>44561</v>
      </c>
      <c r="N142" s="31">
        <v>45291</v>
      </c>
      <c r="O142" s="31">
        <v>45657</v>
      </c>
      <c r="P142" s="24">
        <v>2.31</v>
      </c>
      <c r="Q142" s="24"/>
      <c r="R142" s="7"/>
      <c r="S142" s="3" t="s">
        <v>1118</v>
      </c>
      <c r="T142" s="7"/>
      <c r="U142" s="7"/>
      <c r="V142" s="7"/>
      <c r="W142" s="7"/>
      <c r="X142" s="7"/>
    </row>
    <row r="143" spans="1:24" x14ac:dyDescent="0.2">
      <c r="A143" s="23" t="s">
        <v>999</v>
      </c>
      <c r="B143" s="7" t="s">
        <v>1190</v>
      </c>
      <c r="C143" s="44" t="str">
        <f>VLOOKUP($B143,'[1]Инвестиции ПСОВ'!$B$83:$D$245,2,FALSE)</f>
        <v>Пазарджик</v>
      </c>
      <c r="D143" s="44" t="str">
        <f>VLOOKUP($B143,'[1]Инвестиции ПСОВ'!$B$83:$D$245,2,FALSE)</f>
        <v>Пазарджик</v>
      </c>
      <c r="E143" s="7" t="s">
        <v>1066</v>
      </c>
      <c r="F143" s="7" t="s">
        <v>80</v>
      </c>
      <c r="G143" s="7" t="s">
        <v>1005</v>
      </c>
      <c r="H143" s="7" t="s">
        <v>1006</v>
      </c>
      <c r="I143" s="7">
        <v>2302</v>
      </c>
      <c r="J143" s="29">
        <v>2302</v>
      </c>
      <c r="K143" s="30">
        <v>2</v>
      </c>
      <c r="L143" s="31">
        <v>44196</v>
      </c>
      <c r="M143" s="31">
        <v>44561</v>
      </c>
      <c r="N143" s="31">
        <v>45291</v>
      </c>
      <c r="O143" s="31">
        <v>45657</v>
      </c>
      <c r="P143" s="24">
        <v>1.92</v>
      </c>
      <c r="Q143" s="24"/>
      <c r="R143" s="7"/>
      <c r="S143" s="3" t="s">
        <v>1118</v>
      </c>
      <c r="T143" s="7"/>
      <c r="U143" s="7"/>
      <c r="V143" s="7"/>
      <c r="W143" s="7"/>
      <c r="X143" s="7"/>
    </row>
    <row r="144" spans="1:24" x14ac:dyDescent="0.2">
      <c r="A144" s="23" t="s">
        <v>999</v>
      </c>
      <c r="B144" s="7" t="s">
        <v>921</v>
      </c>
      <c r="C144" s="44" t="str">
        <f>VLOOKUP($B144,[2]T_UWWTP!$D$3:$H$394,4,FALSE)</f>
        <v>Търговище</v>
      </c>
      <c r="D144" s="44" t="str">
        <f>VLOOKUP($B144,[2]T_UWWTP!$D$3:$H$394,5,FALSE)</f>
        <v>БДДР</v>
      </c>
      <c r="E144" s="7" t="s">
        <v>922</v>
      </c>
      <c r="F144" s="7" t="s">
        <v>80</v>
      </c>
      <c r="G144" s="7" t="s">
        <v>1005</v>
      </c>
      <c r="H144" s="7" t="s">
        <v>1006</v>
      </c>
      <c r="I144" s="7">
        <v>8822</v>
      </c>
      <c r="J144" s="29">
        <v>8822</v>
      </c>
      <c r="K144" s="30">
        <v>2</v>
      </c>
      <c r="L144" s="31">
        <v>44196</v>
      </c>
      <c r="M144" s="31">
        <v>44561</v>
      </c>
      <c r="N144" s="31">
        <v>45291</v>
      </c>
      <c r="O144" s="31">
        <v>45657</v>
      </c>
      <c r="P144" s="24">
        <v>3.46</v>
      </c>
      <c r="Q144" s="24"/>
      <c r="R144" s="7"/>
      <c r="S144" s="3" t="s">
        <v>1118</v>
      </c>
      <c r="T144" s="7"/>
      <c r="U144" s="7"/>
      <c r="V144" s="7"/>
      <c r="W144" s="7"/>
      <c r="X144" s="7"/>
    </row>
    <row r="145" spans="1:24" x14ac:dyDescent="0.2">
      <c r="A145" s="23" t="s">
        <v>999</v>
      </c>
      <c r="B145" s="7" t="s">
        <v>923</v>
      </c>
      <c r="C145" s="44" t="str">
        <f>VLOOKUP($B145,'[1]Инвестиции ПСОВ'!$B$83:$D$245,2,FALSE)</f>
        <v>Търговище</v>
      </c>
      <c r="D145" s="44" t="str">
        <f>VLOOKUP($B145,'[1]Инвестиции ПСОВ'!$B$83:$D$245,2,FALSE)</f>
        <v>Търговище</v>
      </c>
      <c r="E145" s="7" t="s">
        <v>924</v>
      </c>
      <c r="F145" s="7" t="s">
        <v>80</v>
      </c>
      <c r="G145" s="7" t="s">
        <v>1005</v>
      </c>
      <c r="H145" s="7" t="s">
        <v>1006</v>
      </c>
      <c r="I145" s="7">
        <v>2630</v>
      </c>
      <c r="J145" s="29">
        <v>2630</v>
      </c>
      <c r="K145" s="30">
        <v>2</v>
      </c>
      <c r="L145" s="31">
        <v>44196</v>
      </c>
      <c r="M145" s="31">
        <v>44561</v>
      </c>
      <c r="N145" s="31">
        <v>45291</v>
      </c>
      <c r="O145" s="31">
        <v>45657</v>
      </c>
      <c r="P145" s="24">
        <v>2.0699999999999998</v>
      </c>
      <c r="Q145" s="24"/>
      <c r="R145" s="7"/>
      <c r="S145" s="3" t="s">
        <v>1118</v>
      </c>
      <c r="T145" s="7"/>
      <c r="U145" s="7"/>
      <c r="V145" s="7"/>
      <c r="W145" s="7"/>
      <c r="X145" s="7"/>
    </row>
    <row r="146" spans="1:24" x14ac:dyDescent="0.2">
      <c r="A146" s="23" t="s">
        <v>999</v>
      </c>
      <c r="B146" s="7" t="s">
        <v>925</v>
      </c>
      <c r="C146" s="44" t="str">
        <f>VLOOKUP($B146,'[1]Инвестиции ПСОВ'!$B$83:$D$245,2,FALSE)</f>
        <v>Враца</v>
      </c>
      <c r="D146" s="44" t="str">
        <f>VLOOKUP($B146,'[1]Инвестиции ПСОВ'!$B$83:$D$245,2,FALSE)</f>
        <v>Враца</v>
      </c>
      <c r="E146" s="7" t="s">
        <v>926</v>
      </c>
      <c r="F146" s="7" t="s">
        <v>80</v>
      </c>
      <c r="G146" s="7" t="s">
        <v>1005</v>
      </c>
      <c r="H146" s="7" t="s">
        <v>1006</v>
      </c>
      <c r="I146" s="7">
        <v>4592</v>
      </c>
      <c r="J146" s="29">
        <v>4592</v>
      </c>
      <c r="K146" s="30">
        <v>2</v>
      </c>
      <c r="L146" s="31">
        <v>44196</v>
      </c>
      <c r="M146" s="31">
        <v>44561</v>
      </c>
      <c r="N146" s="31">
        <v>45291</v>
      </c>
      <c r="O146" s="31">
        <v>45657</v>
      </c>
      <c r="P146" s="24">
        <v>2.79</v>
      </c>
      <c r="Q146" s="24"/>
      <c r="R146" s="7"/>
      <c r="S146" s="3" t="s">
        <v>1118</v>
      </c>
      <c r="T146" s="7"/>
      <c r="U146" s="7"/>
      <c r="V146" s="7"/>
      <c r="W146" s="7"/>
      <c r="X146" s="7"/>
    </row>
    <row r="147" spans="1:24" x14ac:dyDescent="0.2">
      <c r="A147" s="23" t="s">
        <v>999</v>
      </c>
      <c r="B147" s="7" t="s">
        <v>1191</v>
      </c>
      <c r="C147" s="44" t="str">
        <f>VLOOKUP($B147,'[1]Инвестиции ПСОВ'!$B$83:$D$245,2,FALSE)</f>
        <v>София (столица)</v>
      </c>
      <c r="D147" s="44" t="str">
        <f>VLOOKUP($B147,'[1]Инвестиции ПСОВ'!$B$83:$D$245,2,FALSE)</f>
        <v>София (столица)</v>
      </c>
      <c r="E147" s="7" t="s">
        <v>1067</v>
      </c>
      <c r="F147" s="7" t="s">
        <v>80</v>
      </c>
      <c r="G147" s="7" t="s">
        <v>1005</v>
      </c>
      <c r="H147" s="7" t="s">
        <v>1006</v>
      </c>
      <c r="I147" s="7">
        <v>3247</v>
      </c>
      <c r="J147" s="29">
        <v>3247</v>
      </c>
      <c r="K147" s="30">
        <v>2</v>
      </c>
      <c r="L147" s="31">
        <v>44196</v>
      </c>
      <c r="M147" s="31">
        <v>44561</v>
      </c>
      <c r="N147" s="31">
        <v>45291</v>
      </c>
      <c r="O147" s="31">
        <v>45657</v>
      </c>
      <c r="P147" s="24">
        <v>2.33</v>
      </c>
      <c r="Q147" s="24"/>
      <c r="R147" s="7"/>
      <c r="S147" s="3" t="s">
        <v>1118</v>
      </c>
      <c r="T147" s="7"/>
      <c r="U147" s="7"/>
      <c r="V147" s="7"/>
      <c r="W147" s="7"/>
      <c r="X147" s="7"/>
    </row>
    <row r="148" spans="1:24" x14ac:dyDescent="0.2">
      <c r="A148" s="23" t="s">
        <v>999</v>
      </c>
      <c r="B148" s="7" t="s">
        <v>935</v>
      </c>
      <c r="C148" s="44" t="str">
        <f>VLOOKUP($B148,[2]T_UWWTP!$D$3:$H$394,4,FALSE)</f>
        <v>Пловдив</v>
      </c>
      <c r="D148" s="44" t="str">
        <f>VLOOKUP($B148,[2]T_UWWTP!$D$3:$H$394,5,FALSE)</f>
        <v>БДИБР</v>
      </c>
      <c r="E148" s="7" t="s">
        <v>936</v>
      </c>
      <c r="F148" s="7" t="s">
        <v>80</v>
      </c>
      <c r="G148" s="7" t="s">
        <v>1005</v>
      </c>
      <c r="H148" s="7" t="s">
        <v>1006</v>
      </c>
      <c r="I148" s="7">
        <v>3545</v>
      </c>
      <c r="J148" s="29">
        <v>3545</v>
      </c>
      <c r="K148" s="30">
        <v>2</v>
      </c>
      <c r="L148" s="31">
        <v>44196</v>
      </c>
      <c r="M148" s="31">
        <v>44561</v>
      </c>
      <c r="N148" s="31">
        <v>45291</v>
      </c>
      <c r="O148" s="31">
        <v>45657</v>
      </c>
      <c r="P148" s="24">
        <v>2.4500000000000002</v>
      </c>
      <c r="Q148" s="24"/>
      <c r="R148" s="7"/>
      <c r="S148" s="3" t="s">
        <v>1118</v>
      </c>
      <c r="T148" s="7"/>
      <c r="U148" s="7"/>
      <c r="V148" s="7"/>
      <c r="W148" s="7"/>
      <c r="X148" s="7"/>
    </row>
    <row r="149" spans="1:24" x14ac:dyDescent="0.2">
      <c r="A149" s="23" t="s">
        <v>999</v>
      </c>
      <c r="B149" s="7" t="s">
        <v>662</v>
      </c>
      <c r="C149" s="44" t="str">
        <f>VLOOKUP($B149,[2]T_UWWTP!$D$3:$H$394,4,FALSE)</f>
        <v>Пловдив</v>
      </c>
      <c r="D149" s="44" t="str">
        <f>VLOOKUP($B149,[2]T_UWWTP!$D$3:$H$394,5,FALSE)</f>
        <v>БДИБР</v>
      </c>
      <c r="E149" s="7" t="s">
        <v>663</v>
      </c>
      <c r="F149" s="7" t="s">
        <v>80</v>
      </c>
      <c r="G149" s="33" t="s">
        <v>1123</v>
      </c>
      <c r="H149" s="33" t="s">
        <v>1124</v>
      </c>
      <c r="I149" s="24">
        <v>15979</v>
      </c>
      <c r="J149" s="25">
        <v>15979</v>
      </c>
      <c r="K149" s="30" t="s">
        <v>649</v>
      </c>
      <c r="L149" s="31">
        <v>42370</v>
      </c>
      <c r="M149" s="31">
        <v>42370</v>
      </c>
      <c r="N149" s="31">
        <v>42735</v>
      </c>
      <c r="O149" s="31">
        <v>42735</v>
      </c>
      <c r="P149" s="24">
        <v>0</v>
      </c>
      <c r="Q149" s="24"/>
      <c r="R149" s="7"/>
      <c r="S149" s="3" t="s">
        <v>1121</v>
      </c>
      <c r="T149" s="7"/>
      <c r="U149" s="7"/>
      <c r="V149" s="7"/>
      <c r="W149" s="7"/>
      <c r="X149" s="7"/>
    </row>
    <row r="150" spans="1:24" x14ac:dyDescent="0.2">
      <c r="A150" s="23" t="s">
        <v>999</v>
      </c>
      <c r="B150" s="7" t="s">
        <v>1192</v>
      </c>
      <c r="C150" s="44" t="str">
        <f>VLOOKUP($B150,[2]T_UWWTP!$D$3:$H$394,4,FALSE)</f>
        <v>Велико Търново</v>
      </c>
      <c r="D150" s="44" t="str">
        <f>VLOOKUP($B150,[2]T_UWWTP!$D$3:$H$394,5,FALSE)</f>
        <v>БДДР</v>
      </c>
      <c r="E150" s="7" t="s">
        <v>1069</v>
      </c>
      <c r="F150" s="7" t="s">
        <v>80</v>
      </c>
      <c r="G150" s="7" t="s">
        <v>1005</v>
      </c>
      <c r="H150" s="7" t="s">
        <v>1006</v>
      </c>
      <c r="I150" s="7">
        <v>3171</v>
      </c>
      <c r="J150" s="29">
        <v>3171</v>
      </c>
      <c r="K150" s="30">
        <v>2</v>
      </c>
      <c r="L150" s="31">
        <v>44196</v>
      </c>
      <c r="M150" s="31">
        <v>44561</v>
      </c>
      <c r="N150" s="31">
        <v>45291</v>
      </c>
      <c r="O150" s="31">
        <v>45657</v>
      </c>
      <c r="P150" s="24">
        <v>2.29</v>
      </c>
      <c r="Q150" s="24"/>
      <c r="R150" s="7"/>
      <c r="S150" s="3" t="s">
        <v>1118</v>
      </c>
      <c r="T150" s="7"/>
      <c r="U150" s="7"/>
      <c r="V150" s="7"/>
      <c r="W150" s="7"/>
      <c r="X150" s="7"/>
    </row>
    <row r="151" spans="1:24" x14ac:dyDescent="0.2">
      <c r="A151" s="23" t="s">
        <v>999</v>
      </c>
      <c r="B151" s="7" t="s">
        <v>927</v>
      </c>
      <c r="C151" s="44" t="str">
        <f>VLOOKUP($B151,'[1]Инвестиции ПСОВ'!$B$83:$D$245,2,FALSE)</f>
        <v>Пловдив</v>
      </c>
      <c r="D151" s="44" t="str">
        <f>VLOOKUP($B151,'[1]Инвестиции ПСОВ'!$B$83:$D$245,2,FALSE)</f>
        <v>Пловдив</v>
      </c>
      <c r="E151" s="7" t="s">
        <v>928</v>
      </c>
      <c r="F151" s="7" t="s">
        <v>80</v>
      </c>
      <c r="G151" s="7" t="s">
        <v>1005</v>
      </c>
      <c r="H151" s="7" t="s">
        <v>1006</v>
      </c>
      <c r="I151" s="7">
        <v>4917</v>
      </c>
      <c r="J151" s="29">
        <v>4917</v>
      </c>
      <c r="K151" s="30">
        <v>2</v>
      </c>
      <c r="L151" s="31">
        <v>44196</v>
      </c>
      <c r="M151" s="31">
        <v>44561</v>
      </c>
      <c r="N151" s="31">
        <v>45291</v>
      </c>
      <c r="O151" s="31">
        <v>45657</v>
      </c>
      <c r="P151" s="24">
        <v>2.86</v>
      </c>
      <c r="Q151" s="24"/>
      <c r="R151" s="7"/>
      <c r="S151" s="3" t="s">
        <v>1118</v>
      </c>
      <c r="T151" s="7"/>
      <c r="U151" s="7"/>
      <c r="V151" s="7"/>
      <c r="W151" s="7"/>
      <c r="X151" s="7"/>
    </row>
    <row r="152" spans="1:24" x14ac:dyDescent="0.2">
      <c r="A152" s="23" t="s">
        <v>999</v>
      </c>
      <c r="B152" s="7" t="s">
        <v>931</v>
      </c>
      <c r="C152" s="44" t="str">
        <f>VLOOKUP($B152,[2]T_UWWTP!$D$3:$H$394,4,FALSE)</f>
        <v>София</v>
      </c>
      <c r="D152" s="44" t="str">
        <f>VLOOKUP($B152,[2]T_UWWTP!$D$3:$H$394,5,FALSE)</f>
        <v>БДДР</v>
      </c>
      <c r="E152" s="7" t="s">
        <v>932</v>
      </c>
      <c r="F152" s="7" t="s">
        <v>80</v>
      </c>
      <c r="G152" s="7" t="s">
        <v>1005</v>
      </c>
      <c r="H152" s="7" t="s">
        <v>1006</v>
      </c>
      <c r="I152" s="7">
        <v>2076</v>
      </c>
      <c r="J152" s="29">
        <v>2076</v>
      </c>
      <c r="K152" s="30">
        <v>2</v>
      </c>
      <c r="L152" s="31">
        <v>44196</v>
      </c>
      <c r="M152" s="31">
        <v>44561</v>
      </c>
      <c r="N152" s="31">
        <v>45291</v>
      </c>
      <c r="O152" s="31">
        <v>45657</v>
      </c>
      <c r="P152" s="24">
        <v>1.79</v>
      </c>
      <c r="Q152" s="24"/>
      <c r="R152" s="7"/>
      <c r="S152" s="3" t="s">
        <v>1118</v>
      </c>
      <c r="T152" s="7"/>
      <c r="U152" s="7"/>
      <c r="V152" s="7"/>
      <c r="W152" s="7"/>
      <c r="X152" s="7"/>
    </row>
    <row r="153" spans="1:24" x14ac:dyDescent="0.2">
      <c r="A153" s="23" t="s">
        <v>999</v>
      </c>
      <c r="B153" s="7" t="s">
        <v>929</v>
      </c>
      <c r="C153" s="44" t="str">
        <f>VLOOKUP($B153,[2]T_UWWTP!$D$3:$H$394,4,FALSE)</f>
        <v>Благоевград</v>
      </c>
      <c r="D153" s="44" t="str">
        <f>VLOOKUP($B153,[2]T_UWWTP!$D$3:$H$394,5,FALSE)</f>
        <v>БДЗБР</v>
      </c>
      <c r="E153" s="7" t="s">
        <v>930</v>
      </c>
      <c r="F153" s="7" t="s">
        <v>80</v>
      </c>
      <c r="G153" s="7" t="s">
        <v>1005</v>
      </c>
      <c r="H153" s="7" t="s">
        <v>1006</v>
      </c>
      <c r="I153" s="24">
        <v>37992</v>
      </c>
      <c r="J153" s="25">
        <v>37992</v>
      </c>
      <c r="K153" s="30" t="s">
        <v>649</v>
      </c>
      <c r="L153" s="12">
        <v>43648</v>
      </c>
      <c r="M153" s="12">
        <v>43648</v>
      </c>
      <c r="N153" s="12">
        <v>45291</v>
      </c>
      <c r="O153" s="12">
        <v>45657</v>
      </c>
      <c r="P153" s="24">
        <v>7.71</v>
      </c>
      <c r="Q153" s="24" t="s">
        <v>680</v>
      </c>
      <c r="R153" s="7">
        <v>6.55</v>
      </c>
      <c r="S153" s="3" t="s">
        <v>1120</v>
      </c>
      <c r="T153" s="7"/>
      <c r="U153" s="7"/>
      <c r="V153" s="7"/>
      <c r="W153" s="7"/>
      <c r="X153" s="7"/>
    </row>
    <row r="154" spans="1:24" x14ac:dyDescent="0.2">
      <c r="A154" s="23" t="s">
        <v>999</v>
      </c>
      <c r="B154" s="7" t="s">
        <v>933</v>
      </c>
      <c r="C154" s="44" t="str">
        <f>VLOOKUP($B154,'[1]Инвестиции ПСОВ'!$B$83:$D$245,2,FALSE)</f>
        <v>Велико Търново</v>
      </c>
      <c r="D154" s="44" t="str">
        <f>VLOOKUP($B154,'[1]Инвестиции ПСОВ'!$B$83:$D$245,2,FALSE)</f>
        <v>Велико Търново</v>
      </c>
      <c r="E154" s="7" t="s">
        <v>934</v>
      </c>
      <c r="F154" s="7" t="s">
        <v>80</v>
      </c>
      <c r="G154" s="7" t="s">
        <v>1005</v>
      </c>
      <c r="H154" s="7" t="s">
        <v>1006</v>
      </c>
      <c r="I154" s="7">
        <v>4226</v>
      </c>
      <c r="J154" s="29">
        <v>4226</v>
      </c>
      <c r="K154" s="30">
        <v>2</v>
      </c>
      <c r="L154" s="31">
        <v>44196</v>
      </c>
      <c r="M154" s="31">
        <v>44561</v>
      </c>
      <c r="N154" s="31">
        <v>45291</v>
      </c>
      <c r="O154" s="31">
        <v>45657</v>
      </c>
      <c r="P154" s="24">
        <v>2.69</v>
      </c>
      <c r="Q154" s="24"/>
      <c r="R154" s="7"/>
      <c r="S154" s="3" t="s">
        <v>1118</v>
      </c>
      <c r="T154" s="7"/>
      <c r="U154" s="7"/>
      <c r="V154" s="7"/>
      <c r="W154" s="7"/>
      <c r="X154" s="7"/>
    </row>
    <row r="155" spans="1:24" x14ac:dyDescent="0.2">
      <c r="A155" s="23" t="s">
        <v>999</v>
      </c>
      <c r="B155" s="7" t="s">
        <v>937</v>
      </c>
      <c r="C155" s="44" t="str">
        <f>VLOOKUP($B155,[2]T_UWWTP!$D$3:$H$394,4,FALSE)</f>
        <v>Пазарджик</v>
      </c>
      <c r="D155" s="44" t="str">
        <f>VLOOKUP($B155,[2]T_UWWTP!$D$3:$H$394,5,FALSE)</f>
        <v>БДИБР</v>
      </c>
      <c r="E155" s="7" t="s">
        <v>938</v>
      </c>
      <c r="F155" s="7" t="s">
        <v>80</v>
      </c>
      <c r="G155" s="7" t="s">
        <v>1005</v>
      </c>
      <c r="H155" s="7" t="s">
        <v>1006</v>
      </c>
      <c r="I155" s="7">
        <v>7998</v>
      </c>
      <c r="J155" s="29">
        <v>7998</v>
      </c>
      <c r="K155" s="30">
        <v>2</v>
      </c>
      <c r="L155" s="31">
        <v>44196</v>
      </c>
      <c r="M155" s="31">
        <v>44561</v>
      </c>
      <c r="N155" s="31">
        <v>45291</v>
      </c>
      <c r="O155" s="31">
        <v>45657</v>
      </c>
      <c r="P155" s="24">
        <v>3.4</v>
      </c>
      <c r="Q155" s="24"/>
      <c r="R155" s="7"/>
      <c r="S155" s="3" t="s">
        <v>1118</v>
      </c>
      <c r="T155" s="7"/>
      <c r="U155" s="7"/>
      <c r="V155" s="7"/>
      <c r="W155" s="7"/>
      <c r="X155" s="7"/>
    </row>
    <row r="156" spans="1:24" x14ac:dyDescent="0.2">
      <c r="A156" s="23" t="s">
        <v>999</v>
      </c>
      <c r="B156" s="7" t="s">
        <v>1193</v>
      </c>
      <c r="C156" s="44" t="str">
        <f>VLOOKUP($B156,'[1]Инвестиции ПСОВ'!$B$83:$D$245,2,FALSE)</f>
        <v>Разград</v>
      </c>
      <c r="D156" s="44" t="str">
        <f>VLOOKUP($B156,'[1]Инвестиции ПСОВ'!$B$83:$D$245,2,FALSE)</f>
        <v>Разград</v>
      </c>
      <c r="E156" s="7" t="s">
        <v>1070</v>
      </c>
      <c r="F156" s="7" t="s">
        <v>80</v>
      </c>
      <c r="G156" s="7" t="s">
        <v>1005</v>
      </c>
      <c r="H156" s="7" t="s">
        <v>1006</v>
      </c>
      <c r="I156" s="7">
        <v>2122</v>
      </c>
      <c r="J156" s="29">
        <v>2122</v>
      </c>
      <c r="K156" s="30">
        <v>2</v>
      </c>
      <c r="L156" s="31">
        <v>44196</v>
      </c>
      <c r="M156" s="31">
        <v>44561</v>
      </c>
      <c r="N156" s="31">
        <v>45291</v>
      </c>
      <c r="O156" s="31">
        <v>45657</v>
      </c>
      <c r="P156" s="24">
        <v>1.82</v>
      </c>
      <c r="Q156" s="24"/>
      <c r="R156" s="7"/>
      <c r="S156" s="3" t="s">
        <v>1118</v>
      </c>
      <c r="T156" s="7"/>
      <c r="U156" s="7"/>
      <c r="V156" s="7"/>
      <c r="W156" s="7"/>
      <c r="X156" s="7"/>
    </row>
    <row r="157" spans="1:24" x14ac:dyDescent="0.2">
      <c r="A157" s="23" t="s">
        <v>999</v>
      </c>
      <c r="B157" s="7" t="s">
        <v>1194</v>
      </c>
      <c r="C157" s="44" t="str">
        <f>VLOOKUP($B157,[2]T_UWWTP!$D$3:$H$394,4,FALSE)</f>
        <v>Сливен</v>
      </c>
      <c r="D157" s="44" t="str">
        <f>VLOOKUP($B157,[2]T_UWWTP!$D$3:$H$394,5,FALSE)</f>
        <v>БДИБР</v>
      </c>
      <c r="E157" s="7" t="s">
        <v>1081</v>
      </c>
      <c r="F157" s="7" t="s">
        <v>80</v>
      </c>
      <c r="G157" s="7" t="s">
        <v>1005</v>
      </c>
      <c r="H157" s="7" t="s">
        <v>1006</v>
      </c>
      <c r="I157" s="7">
        <v>3829</v>
      </c>
      <c r="J157" s="29">
        <v>3829</v>
      </c>
      <c r="K157" s="30">
        <v>2</v>
      </c>
      <c r="L157" s="31">
        <v>44196</v>
      </c>
      <c r="M157" s="31">
        <v>44561</v>
      </c>
      <c r="N157" s="31">
        <v>45291</v>
      </c>
      <c r="O157" s="31">
        <v>45657</v>
      </c>
      <c r="P157" s="24">
        <v>2.56</v>
      </c>
      <c r="Q157" s="24"/>
      <c r="R157" s="7"/>
      <c r="S157" s="3" t="s">
        <v>1118</v>
      </c>
      <c r="T157" s="7"/>
      <c r="U157" s="7"/>
      <c r="V157" s="7"/>
      <c r="W157" s="7"/>
      <c r="X157" s="7"/>
    </row>
    <row r="158" spans="1:24" x14ac:dyDescent="0.2">
      <c r="A158" s="23" t="s">
        <v>999</v>
      </c>
      <c r="B158" s="7" t="s">
        <v>939</v>
      </c>
      <c r="C158" s="44" t="str">
        <f>VLOOKUP($B158,'[1]Инвестиции ПСОВ'!$B$83:$D$245,2,FALSE)</f>
        <v>Благоевград</v>
      </c>
      <c r="D158" s="44" t="str">
        <f>VLOOKUP($B158,'[1]Инвестиции ПСОВ'!$B$83:$D$245,2,FALSE)</f>
        <v>Благоевград</v>
      </c>
      <c r="E158" s="7" t="s">
        <v>940</v>
      </c>
      <c r="F158" s="7" t="s">
        <v>80</v>
      </c>
      <c r="G158" s="7" t="s">
        <v>1005</v>
      </c>
      <c r="H158" s="7" t="s">
        <v>1006</v>
      </c>
      <c r="I158" s="7">
        <v>3024</v>
      </c>
      <c r="J158" s="29">
        <v>3024</v>
      </c>
      <c r="K158" s="30">
        <v>2</v>
      </c>
      <c r="L158" s="31">
        <v>44196</v>
      </c>
      <c r="M158" s="31">
        <v>44561</v>
      </c>
      <c r="N158" s="31">
        <v>45291</v>
      </c>
      <c r="O158" s="31">
        <v>45657</v>
      </c>
      <c r="P158" s="24">
        <v>2.2200000000000002</v>
      </c>
      <c r="Q158" s="24"/>
      <c r="R158" s="7"/>
      <c r="S158" s="3" t="s">
        <v>1118</v>
      </c>
      <c r="T158" s="7"/>
      <c r="U158" s="7"/>
      <c r="V158" s="7"/>
      <c r="W158" s="7"/>
      <c r="X158" s="7"/>
    </row>
    <row r="159" spans="1:24" x14ac:dyDescent="0.2">
      <c r="A159" s="23" t="s">
        <v>999</v>
      </c>
      <c r="B159" s="7" t="s">
        <v>1195</v>
      </c>
      <c r="C159" s="44" t="str">
        <f>VLOOKUP($B159,'[1]Инвестиции ПСОВ'!$B$83:$D$245,2,FALSE)</f>
        <v>Кюстендил</v>
      </c>
      <c r="D159" s="44" t="str">
        <f>VLOOKUP($B159,'[1]Инвестиции ПСОВ'!$B$83:$D$245,2,FALSE)</f>
        <v>Кюстендил</v>
      </c>
      <c r="E159" s="7" t="s">
        <v>1071</v>
      </c>
      <c r="F159" s="7" t="s">
        <v>80</v>
      </c>
      <c r="G159" s="7" t="s">
        <v>1005</v>
      </c>
      <c r="H159" s="7" t="s">
        <v>1006</v>
      </c>
      <c r="I159" s="7">
        <v>2732</v>
      </c>
      <c r="J159" s="29">
        <v>2732</v>
      </c>
      <c r="K159" s="30">
        <v>2</v>
      </c>
      <c r="L159" s="31">
        <v>44196</v>
      </c>
      <c r="M159" s="31">
        <v>44561</v>
      </c>
      <c r="N159" s="31">
        <v>45291</v>
      </c>
      <c r="O159" s="31">
        <v>45657</v>
      </c>
      <c r="P159" s="24">
        <v>2.11</v>
      </c>
      <c r="Q159" s="24"/>
      <c r="R159" s="7"/>
      <c r="S159" s="3" t="s">
        <v>1118</v>
      </c>
      <c r="T159" s="7"/>
      <c r="U159" s="7"/>
      <c r="V159" s="7"/>
      <c r="W159" s="7"/>
      <c r="X159" s="7"/>
    </row>
    <row r="160" spans="1:24" x14ac:dyDescent="0.2">
      <c r="A160" s="23" t="s">
        <v>999</v>
      </c>
      <c r="B160" s="7" t="s">
        <v>1196</v>
      </c>
      <c r="C160" s="44" t="str">
        <f>VLOOKUP($B160,'[1]Инвестиции ПСОВ'!$B$83:$D$245,2,FALSE)</f>
        <v>Пловдив</v>
      </c>
      <c r="D160" s="44" t="str">
        <f>VLOOKUP($B160,'[1]Инвестиции ПСОВ'!$B$83:$D$245,2,FALSE)</f>
        <v>Пловдив</v>
      </c>
      <c r="E160" s="7" t="s">
        <v>1072</v>
      </c>
      <c r="F160" s="7" t="s">
        <v>80</v>
      </c>
      <c r="G160" s="7" t="s">
        <v>1005</v>
      </c>
      <c r="H160" s="7" t="s">
        <v>1006</v>
      </c>
      <c r="I160" s="7">
        <v>3065</v>
      </c>
      <c r="J160" s="29">
        <v>3065</v>
      </c>
      <c r="K160" s="30">
        <v>2</v>
      </c>
      <c r="L160" s="31">
        <v>44196</v>
      </c>
      <c r="M160" s="31">
        <v>44561</v>
      </c>
      <c r="N160" s="31">
        <v>45291</v>
      </c>
      <c r="O160" s="31">
        <v>45657</v>
      </c>
      <c r="P160" s="24">
        <v>2.2400000000000002</v>
      </c>
      <c r="Q160" s="24"/>
      <c r="R160" s="7"/>
      <c r="S160" s="3" t="s">
        <v>1118</v>
      </c>
      <c r="T160" s="7"/>
      <c r="U160" s="7"/>
      <c r="V160" s="7"/>
      <c r="W160" s="7"/>
      <c r="X160" s="7"/>
    </row>
    <row r="161" spans="1:24" x14ac:dyDescent="0.2">
      <c r="A161" s="23" t="s">
        <v>999</v>
      </c>
      <c r="B161" s="7" t="s">
        <v>941</v>
      </c>
      <c r="C161" s="44" t="str">
        <f>VLOOKUP($B161,'[1]Инвестиции ПСОВ'!$B$83:$D$245,2,FALSE)</f>
        <v>Враца</v>
      </c>
      <c r="D161" s="44" t="str">
        <f>VLOOKUP($B161,'[1]Инвестиции ПСОВ'!$B$83:$D$245,2,FALSE)</f>
        <v>Враца</v>
      </c>
      <c r="E161" s="7" t="s">
        <v>942</v>
      </c>
      <c r="F161" s="7" t="s">
        <v>80</v>
      </c>
      <c r="G161" s="7" t="s">
        <v>1005</v>
      </c>
      <c r="H161" s="7" t="s">
        <v>1006</v>
      </c>
      <c r="I161" s="7">
        <v>2591</v>
      </c>
      <c r="J161" s="29">
        <v>2591</v>
      </c>
      <c r="K161" s="30">
        <v>2</v>
      </c>
      <c r="L161" s="31">
        <v>44196</v>
      </c>
      <c r="M161" s="31">
        <v>44561</v>
      </c>
      <c r="N161" s="31">
        <v>45291</v>
      </c>
      <c r="O161" s="31">
        <v>45657</v>
      </c>
      <c r="P161" s="24">
        <v>2.0499999999999998</v>
      </c>
      <c r="Q161" s="24"/>
      <c r="R161" s="7"/>
      <c r="S161" s="3" t="s">
        <v>1118</v>
      </c>
      <c r="T161" s="7"/>
      <c r="U161" s="7"/>
      <c r="V161" s="7"/>
      <c r="W161" s="7"/>
      <c r="X161" s="7"/>
    </row>
    <row r="162" spans="1:24" x14ac:dyDescent="0.2">
      <c r="A162" s="23" t="s">
        <v>999</v>
      </c>
      <c r="B162" s="7" t="s">
        <v>1197</v>
      </c>
      <c r="C162" s="44" t="str">
        <f>VLOOKUP($B162,'[1]Инвестиции ПСОВ'!$B$83:$D$245,2,FALSE)</f>
        <v>Пловдив</v>
      </c>
      <c r="D162" s="44" t="str">
        <f>VLOOKUP($B162,'[1]Инвестиции ПСОВ'!$B$83:$D$245,2,FALSE)</f>
        <v>Пловдив</v>
      </c>
      <c r="E162" s="7" t="s">
        <v>1073</v>
      </c>
      <c r="F162" s="7" t="s">
        <v>80</v>
      </c>
      <c r="G162" s="7" t="s">
        <v>1005</v>
      </c>
      <c r="H162" s="7" t="s">
        <v>1006</v>
      </c>
      <c r="I162" s="7">
        <v>4278</v>
      </c>
      <c r="J162" s="29">
        <v>4278</v>
      </c>
      <c r="K162" s="30">
        <v>2</v>
      </c>
      <c r="L162" s="31">
        <v>44196</v>
      </c>
      <c r="M162" s="31">
        <v>44561</v>
      </c>
      <c r="N162" s="31">
        <v>45291</v>
      </c>
      <c r="O162" s="31">
        <v>45657</v>
      </c>
      <c r="P162" s="24">
        <v>2.71</v>
      </c>
      <c r="Q162" s="24"/>
      <c r="R162" s="7"/>
      <c r="S162" s="3" t="s">
        <v>1118</v>
      </c>
      <c r="T162" s="7"/>
      <c r="U162" s="7"/>
      <c r="V162" s="7"/>
      <c r="W162" s="7"/>
      <c r="X162" s="7"/>
    </row>
    <row r="163" spans="1:24" x14ac:dyDescent="0.2">
      <c r="A163" s="23" t="s">
        <v>999</v>
      </c>
      <c r="B163" s="7" t="s">
        <v>1198</v>
      </c>
      <c r="C163" s="44" t="str">
        <f>VLOOKUP($B163,[2]T_UWWTP!$D$3:$H$394,4,FALSE)</f>
        <v>Бургас</v>
      </c>
      <c r="D163" s="44" t="str">
        <f>VLOOKUP($B163,[2]T_UWWTP!$D$3:$H$394,5,FALSE)</f>
        <v>БДЧР</v>
      </c>
      <c r="E163" s="7" t="s">
        <v>1074</v>
      </c>
      <c r="F163" s="7" t="s">
        <v>80</v>
      </c>
      <c r="G163" s="33" t="s">
        <v>1005</v>
      </c>
      <c r="H163" s="33" t="s">
        <v>1006</v>
      </c>
      <c r="I163" s="7">
        <v>5868</v>
      </c>
      <c r="J163" s="29">
        <v>5868</v>
      </c>
      <c r="K163" s="30">
        <v>2</v>
      </c>
      <c r="L163" s="31">
        <v>44196</v>
      </c>
      <c r="M163" s="31">
        <v>44561</v>
      </c>
      <c r="N163" s="31">
        <v>45291</v>
      </c>
      <c r="O163" s="31">
        <v>45657</v>
      </c>
      <c r="P163" s="24">
        <v>3.12</v>
      </c>
      <c r="Q163" s="24"/>
      <c r="R163" s="7"/>
      <c r="S163" s="3" t="s">
        <v>1118</v>
      </c>
      <c r="T163" s="7"/>
      <c r="U163" s="7"/>
      <c r="V163" s="7"/>
      <c r="W163" s="7"/>
      <c r="X163" s="7"/>
    </row>
    <row r="164" spans="1:24" x14ac:dyDescent="0.2">
      <c r="A164" s="23" t="s">
        <v>999</v>
      </c>
      <c r="B164" s="7" t="s">
        <v>1199</v>
      </c>
      <c r="C164" s="44" t="str">
        <f>VLOOKUP($B164,'[1]Инвестиции ПСОВ'!$B$83:$D$245,2,FALSE)</f>
        <v>Бургас</v>
      </c>
      <c r="D164" s="44" t="str">
        <f>VLOOKUP($B164,'[1]Инвестиции ПСОВ'!$B$83:$D$245,2,FALSE)</f>
        <v>Бургас</v>
      </c>
      <c r="E164" s="7" t="s">
        <v>1075</v>
      </c>
      <c r="F164" s="7" t="s">
        <v>80</v>
      </c>
      <c r="G164" s="7" t="s">
        <v>1005</v>
      </c>
      <c r="H164" s="7" t="s">
        <v>1006</v>
      </c>
      <c r="I164" s="7">
        <v>2351</v>
      </c>
      <c r="J164" s="29">
        <v>2351</v>
      </c>
      <c r="K164" s="30">
        <v>2</v>
      </c>
      <c r="L164" s="31">
        <v>44196</v>
      </c>
      <c r="M164" s="31">
        <v>44561</v>
      </c>
      <c r="N164" s="31">
        <v>45291</v>
      </c>
      <c r="O164" s="31">
        <v>45657</v>
      </c>
      <c r="P164" s="24">
        <v>1.94</v>
      </c>
      <c r="Q164" s="24"/>
      <c r="R164" s="7"/>
      <c r="S164" s="3" t="s">
        <v>1118</v>
      </c>
      <c r="T164" s="7"/>
      <c r="U164" s="7"/>
      <c r="V164" s="7"/>
      <c r="W164" s="7"/>
      <c r="X164" s="7"/>
    </row>
    <row r="165" spans="1:24" x14ac:dyDescent="0.2">
      <c r="A165" s="23" t="s">
        <v>999</v>
      </c>
      <c r="B165" s="7" t="s">
        <v>1200</v>
      </c>
      <c r="C165" s="44" t="str">
        <f>VLOOKUP($B165,'[1]Инвестиции ПСОВ'!$B$83:$D$245,2,FALSE)</f>
        <v>Пловдив</v>
      </c>
      <c r="D165" s="44" t="str">
        <f>VLOOKUP($B165,'[1]Инвестиции ПСОВ'!$B$83:$D$245,2,FALSE)</f>
        <v>Пловдив</v>
      </c>
      <c r="E165" s="7" t="s">
        <v>1076</v>
      </c>
      <c r="F165" s="7" t="s">
        <v>80</v>
      </c>
      <c r="G165" s="7" t="s">
        <v>1005</v>
      </c>
      <c r="H165" s="7" t="s">
        <v>1006</v>
      </c>
      <c r="I165" s="7">
        <v>3063</v>
      </c>
      <c r="J165" s="29">
        <v>3063</v>
      </c>
      <c r="K165" s="30">
        <v>2</v>
      </c>
      <c r="L165" s="31">
        <v>44196</v>
      </c>
      <c r="M165" s="31">
        <v>44561</v>
      </c>
      <c r="N165" s="31">
        <v>45291</v>
      </c>
      <c r="O165" s="31">
        <v>45657</v>
      </c>
      <c r="P165" s="24">
        <v>2.2400000000000002</v>
      </c>
      <c r="Q165" s="24"/>
      <c r="R165" s="7"/>
      <c r="S165" s="3" t="s">
        <v>1118</v>
      </c>
      <c r="T165" s="7"/>
      <c r="U165" s="7"/>
      <c r="V165" s="7"/>
      <c r="W165" s="7"/>
      <c r="X165" s="7"/>
    </row>
    <row r="166" spans="1:24" x14ac:dyDescent="0.2">
      <c r="A166" s="23" t="s">
        <v>999</v>
      </c>
      <c r="B166" s="7" t="s">
        <v>1201</v>
      </c>
      <c r="C166" s="44" t="str">
        <f>VLOOKUP($B166,'[1]Инвестиции ПСОВ'!$B$83:$D$245,2,FALSE)</f>
        <v>Пловдив</v>
      </c>
      <c r="D166" s="44" t="str">
        <f>VLOOKUP($B166,'[1]Инвестиции ПСОВ'!$B$83:$D$245,2,FALSE)</f>
        <v>Пловдив</v>
      </c>
      <c r="E166" s="7" t="s">
        <v>1087</v>
      </c>
      <c r="F166" s="7" t="s">
        <v>80</v>
      </c>
      <c r="G166" s="7" t="s">
        <v>1005</v>
      </c>
      <c r="H166" s="7" t="s">
        <v>1006</v>
      </c>
      <c r="I166" s="7">
        <v>5519</v>
      </c>
      <c r="J166" s="29">
        <v>5519</v>
      </c>
      <c r="K166" s="30">
        <v>2</v>
      </c>
      <c r="L166" s="31">
        <v>44196</v>
      </c>
      <c r="M166" s="31">
        <v>44561</v>
      </c>
      <c r="N166" s="31">
        <v>45291</v>
      </c>
      <c r="O166" s="31">
        <v>45657</v>
      </c>
      <c r="P166" s="24">
        <v>3.03</v>
      </c>
      <c r="Q166" s="24"/>
      <c r="R166" s="7"/>
      <c r="S166" s="3" t="s">
        <v>1118</v>
      </c>
      <c r="T166" s="7"/>
      <c r="U166" s="7"/>
      <c r="V166" s="7"/>
      <c r="W166" s="7"/>
      <c r="X166" s="7"/>
    </row>
    <row r="167" spans="1:24" x14ac:dyDescent="0.2">
      <c r="A167" s="23" t="s">
        <v>999</v>
      </c>
      <c r="B167" s="7" t="s">
        <v>1202</v>
      </c>
      <c r="C167" s="44" t="str">
        <f>VLOOKUP($B167,'[1]Инвестиции ПСОВ'!$B$83:$D$245,2,FALSE)</f>
        <v>Сливен</v>
      </c>
      <c r="D167" s="44" t="str">
        <f>VLOOKUP($B167,'[1]Инвестиции ПСОВ'!$B$83:$D$245,2,FALSE)</f>
        <v>Сливен</v>
      </c>
      <c r="E167" s="7" t="s">
        <v>1077</v>
      </c>
      <c r="F167" s="7" t="s">
        <v>80</v>
      </c>
      <c r="G167" s="7" t="s">
        <v>1005</v>
      </c>
      <c r="H167" s="7" t="s">
        <v>1006</v>
      </c>
      <c r="I167" s="7">
        <v>2117</v>
      </c>
      <c r="J167" s="29">
        <v>2117</v>
      </c>
      <c r="K167" s="30">
        <v>2</v>
      </c>
      <c r="L167" s="31">
        <v>44196</v>
      </c>
      <c r="M167" s="31">
        <v>44561</v>
      </c>
      <c r="N167" s="31">
        <v>45291</v>
      </c>
      <c r="O167" s="31">
        <v>45657</v>
      </c>
      <c r="P167" s="24">
        <v>1.82</v>
      </c>
      <c r="Q167" s="24"/>
      <c r="R167" s="7"/>
      <c r="S167" s="3" t="s">
        <v>1118</v>
      </c>
      <c r="T167" s="7"/>
      <c r="U167" s="7"/>
      <c r="V167" s="7"/>
      <c r="W167" s="7"/>
      <c r="X167" s="7"/>
    </row>
    <row r="168" spans="1:24" x14ac:dyDescent="0.2">
      <c r="A168" s="23" t="s">
        <v>999</v>
      </c>
      <c r="B168" s="7" t="s">
        <v>943</v>
      </c>
      <c r="C168" s="44" t="str">
        <f>VLOOKUP($B168,[2]T_UWWTP!$D$3:$H$394,4,FALSE)</f>
        <v>Благоевград</v>
      </c>
      <c r="D168" s="44" t="str">
        <f>VLOOKUP($B168,[2]T_UWWTP!$D$3:$H$394,5,FALSE)</f>
        <v>БДЗБР</v>
      </c>
      <c r="E168" s="7" t="s">
        <v>944</v>
      </c>
      <c r="F168" s="7" t="s">
        <v>80</v>
      </c>
      <c r="G168" s="7" t="s">
        <v>1005</v>
      </c>
      <c r="H168" s="7" t="s">
        <v>1006</v>
      </c>
      <c r="I168" s="24">
        <v>35990</v>
      </c>
      <c r="J168" s="25">
        <v>35990</v>
      </c>
      <c r="K168" s="30" t="s">
        <v>649</v>
      </c>
      <c r="L168" s="31">
        <v>43466</v>
      </c>
      <c r="M168" s="31">
        <v>44013.5</v>
      </c>
      <c r="N168" s="31">
        <v>45291</v>
      </c>
      <c r="O168" s="31">
        <v>45657</v>
      </c>
      <c r="P168" s="24">
        <v>7.37</v>
      </c>
      <c r="Q168" s="24" t="s">
        <v>680</v>
      </c>
      <c r="R168" s="7">
        <v>6.26</v>
      </c>
      <c r="S168" s="3" t="s">
        <v>1120</v>
      </c>
      <c r="T168" s="7"/>
      <c r="U168" s="7"/>
      <c r="V168" s="7"/>
      <c r="W168" s="7"/>
      <c r="X168" s="7"/>
    </row>
    <row r="169" spans="1:24" x14ac:dyDescent="0.2">
      <c r="A169" s="23" t="s">
        <v>999</v>
      </c>
      <c r="B169" s="7" t="s">
        <v>945</v>
      </c>
      <c r="C169" s="44" t="str">
        <f>VLOOKUP($B169,[2]T_UWWTP!$D$3:$H$394,4,FALSE)</f>
        <v>Кюстендил</v>
      </c>
      <c r="D169" s="44" t="str">
        <f>VLOOKUP($B169,[2]T_UWWTP!$D$3:$H$394,5,FALSE)</f>
        <v>БДЗБР</v>
      </c>
      <c r="E169" s="7" t="s">
        <v>946</v>
      </c>
      <c r="F169" s="7" t="s">
        <v>80</v>
      </c>
      <c r="G169" s="7" t="s">
        <v>1005</v>
      </c>
      <c r="H169" s="7" t="s">
        <v>1006</v>
      </c>
      <c r="I169" s="7">
        <v>8816</v>
      </c>
      <c r="J169" s="29">
        <v>8816</v>
      </c>
      <c r="K169" s="30">
        <v>2</v>
      </c>
      <c r="L169" s="31">
        <v>44196</v>
      </c>
      <c r="M169" s="31">
        <v>44561</v>
      </c>
      <c r="N169" s="31">
        <v>45291</v>
      </c>
      <c r="O169" s="31">
        <v>45657</v>
      </c>
      <c r="P169" s="24">
        <v>3.46</v>
      </c>
      <c r="Q169" s="24"/>
      <c r="R169" s="7"/>
      <c r="S169" s="3" t="s">
        <v>1118</v>
      </c>
      <c r="T169" s="7"/>
      <c r="U169" s="7"/>
      <c r="V169" s="7"/>
      <c r="W169" s="7"/>
      <c r="X169" s="7"/>
    </row>
    <row r="170" spans="1:24" x14ac:dyDescent="0.2">
      <c r="A170" s="23" t="s">
        <v>999</v>
      </c>
      <c r="B170" s="7" t="s">
        <v>965</v>
      </c>
      <c r="C170" s="44" t="str">
        <f>VLOOKUP($B170,'[1]Инвестиции ПСОВ'!$B$83:$D$245,2,FALSE)</f>
        <v>Пазарджик</v>
      </c>
      <c r="D170" s="44" t="str">
        <f>VLOOKUP($B170,'[1]Инвестиции ПСОВ'!$B$83:$D$245,2,FALSE)</f>
        <v>Пазарджик</v>
      </c>
      <c r="E170" s="7" t="s">
        <v>966</v>
      </c>
      <c r="F170" s="7" t="s">
        <v>80</v>
      </c>
      <c r="G170" s="7" t="s">
        <v>1005</v>
      </c>
      <c r="H170" s="7" t="s">
        <v>1006</v>
      </c>
      <c r="I170" s="7">
        <v>3508</v>
      </c>
      <c r="J170" s="29">
        <v>3508</v>
      </c>
      <c r="K170" s="30">
        <v>2</v>
      </c>
      <c r="L170" s="31">
        <v>44196</v>
      </c>
      <c r="M170" s="31">
        <v>44561</v>
      </c>
      <c r="N170" s="31">
        <v>45291</v>
      </c>
      <c r="O170" s="31">
        <v>45657</v>
      </c>
      <c r="P170" s="24">
        <v>2.44</v>
      </c>
      <c r="Q170" s="24"/>
      <c r="R170" s="7"/>
      <c r="S170" s="3" t="s">
        <v>1118</v>
      </c>
      <c r="T170" s="7"/>
      <c r="U170" s="7"/>
      <c r="V170" s="7"/>
      <c r="W170" s="7"/>
      <c r="X170" s="7"/>
    </row>
    <row r="171" spans="1:24" x14ac:dyDescent="0.2">
      <c r="A171" s="23" t="s">
        <v>999</v>
      </c>
      <c r="B171" s="7" t="s">
        <v>1203</v>
      </c>
      <c r="C171" s="44" t="str">
        <f>VLOOKUP($B171,'[1]Инвестиции ПСОВ'!$B$83:$D$245,2,FALSE)</f>
        <v>Враца</v>
      </c>
      <c r="D171" s="44" t="str">
        <f>VLOOKUP($B171,'[1]Инвестиции ПСОВ'!$B$83:$D$245,2,FALSE)</f>
        <v>Враца</v>
      </c>
      <c r="E171" s="7" t="s">
        <v>1088</v>
      </c>
      <c r="F171" s="7" t="s">
        <v>80</v>
      </c>
      <c r="G171" s="7" t="s">
        <v>1005</v>
      </c>
      <c r="H171" s="7" t="s">
        <v>1006</v>
      </c>
      <c r="I171" s="7">
        <v>3197</v>
      </c>
      <c r="J171" s="29">
        <v>3197</v>
      </c>
      <c r="K171" s="30">
        <v>2</v>
      </c>
      <c r="L171" s="31">
        <v>44196</v>
      </c>
      <c r="M171" s="31">
        <v>44561</v>
      </c>
      <c r="N171" s="31">
        <v>45291</v>
      </c>
      <c r="O171" s="31">
        <v>45657</v>
      </c>
      <c r="P171" s="24">
        <v>2.2999999999999998</v>
      </c>
      <c r="Q171" s="24"/>
      <c r="R171" s="7"/>
      <c r="S171" s="3" t="s">
        <v>1118</v>
      </c>
      <c r="T171" s="7"/>
      <c r="U171" s="7"/>
      <c r="V171" s="7"/>
      <c r="W171" s="7"/>
      <c r="X171" s="7"/>
    </row>
    <row r="172" spans="1:24" x14ac:dyDescent="0.2">
      <c r="A172" s="23" t="s">
        <v>999</v>
      </c>
      <c r="B172" s="7" t="s">
        <v>806</v>
      </c>
      <c r="C172" s="44" t="str">
        <f>VLOOKUP($B172,'[1]Инвестиции ПСОВ'!$B$83:$D$245,2,FALSE)</f>
        <v>Сливен</v>
      </c>
      <c r="D172" s="44" t="str">
        <f>VLOOKUP($B172,'[1]Инвестиции ПСОВ'!$B$83:$D$245,2,FALSE)</f>
        <v>Сливен</v>
      </c>
      <c r="E172" s="7" t="s">
        <v>807</v>
      </c>
      <c r="F172" s="7" t="s">
        <v>80</v>
      </c>
      <c r="G172" s="7" t="s">
        <v>1005</v>
      </c>
      <c r="H172" s="7" t="s">
        <v>1006</v>
      </c>
      <c r="I172" s="7">
        <v>3609</v>
      </c>
      <c r="J172" s="29">
        <v>3609</v>
      </c>
      <c r="K172" s="30">
        <v>2</v>
      </c>
      <c r="L172" s="31">
        <v>44196</v>
      </c>
      <c r="M172" s="31">
        <v>44561</v>
      </c>
      <c r="N172" s="31">
        <v>45291</v>
      </c>
      <c r="O172" s="31">
        <v>45657</v>
      </c>
      <c r="P172" s="24">
        <v>2.48</v>
      </c>
      <c r="Q172" s="24"/>
      <c r="R172" s="7"/>
      <c r="S172" s="3" t="s">
        <v>1118</v>
      </c>
      <c r="T172" s="7"/>
      <c r="U172" s="7"/>
      <c r="V172" s="7"/>
      <c r="W172" s="7"/>
      <c r="X172" s="7"/>
    </row>
    <row r="173" spans="1:24" x14ac:dyDescent="0.2">
      <c r="A173" s="23" t="s">
        <v>999</v>
      </c>
      <c r="B173" s="7" t="s">
        <v>1204</v>
      </c>
      <c r="C173" s="44" t="str">
        <f>VLOOKUP($B173,[2]T_UWWTP!$D$3:$H$394,4,FALSE)</f>
        <v>Русе</v>
      </c>
      <c r="D173" s="44" t="str">
        <f>VLOOKUP($B173,[2]T_UWWTP!$D$3:$H$394,5,FALSE)</f>
        <v>БДДР</v>
      </c>
      <c r="E173" s="7" t="s">
        <v>1099</v>
      </c>
      <c r="F173" s="7" t="s">
        <v>80</v>
      </c>
      <c r="G173" s="7" t="s">
        <v>1005</v>
      </c>
      <c r="H173" s="7" t="s">
        <v>1006</v>
      </c>
      <c r="I173" s="7">
        <v>2197</v>
      </c>
      <c r="J173" s="29">
        <v>2197</v>
      </c>
      <c r="K173" s="30">
        <v>2</v>
      </c>
      <c r="L173" s="31">
        <v>44196</v>
      </c>
      <c r="M173" s="31">
        <v>44561</v>
      </c>
      <c r="N173" s="31">
        <v>45291</v>
      </c>
      <c r="O173" s="31">
        <v>45657</v>
      </c>
      <c r="P173" s="24">
        <v>1.86</v>
      </c>
      <c r="Q173" s="24"/>
      <c r="R173" s="7"/>
      <c r="S173" s="3" t="s">
        <v>1118</v>
      </c>
      <c r="T173" s="7"/>
      <c r="U173" s="7"/>
      <c r="V173" s="7"/>
      <c r="W173" s="7"/>
      <c r="X173" s="7"/>
    </row>
    <row r="174" spans="1:24" x14ac:dyDescent="0.2">
      <c r="A174" s="23" t="s">
        <v>999</v>
      </c>
      <c r="B174" s="7" t="s">
        <v>899</v>
      </c>
      <c r="C174" s="44" t="str">
        <f>VLOOKUP($B174,[2]T_UWWTP!$D$3:$H$394,4,FALSE)</f>
        <v>Хасково</v>
      </c>
      <c r="D174" s="44" t="str">
        <f>VLOOKUP($B174,[2]T_UWWTP!$D$3:$H$394,5,FALSE)</f>
        <v>БДИБР</v>
      </c>
      <c r="E174" s="7" t="s">
        <v>900</v>
      </c>
      <c r="F174" s="7" t="s">
        <v>80</v>
      </c>
      <c r="G174" s="7" t="s">
        <v>1005</v>
      </c>
      <c r="H174" s="7" t="s">
        <v>1006</v>
      </c>
      <c r="I174" s="7">
        <v>6255</v>
      </c>
      <c r="J174" s="29">
        <v>6255</v>
      </c>
      <c r="K174" s="30">
        <v>2</v>
      </c>
      <c r="L174" s="31">
        <v>44196</v>
      </c>
      <c r="M174" s="31">
        <v>44561</v>
      </c>
      <c r="N174" s="31">
        <v>45291</v>
      </c>
      <c r="O174" s="31">
        <v>45657</v>
      </c>
      <c r="P174" s="24">
        <v>3.21</v>
      </c>
      <c r="Q174" s="24"/>
      <c r="R174" s="7"/>
      <c r="S174" s="3" t="s">
        <v>1118</v>
      </c>
      <c r="T174" s="7"/>
      <c r="U174" s="7"/>
      <c r="V174" s="7"/>
      <c r="W174" s="7"/>
      <c r="X174" s="7"/>
    </row>
    <row r="175" spans="1:24" x14ac:dyDescent="0.2">
      <c r="A175" s="23" t="s">
        <v>999</v>
      </c>
      <c r="B175" s="7" t="s">
        <v>949</v>
      </c>
      <c r="C175" s="44" t="str">
        <f>VLOOKUP($B175,[2]T_UWWTP!$D$3:$H$394,4,FALSE)</f>
        <v>Благоевград</v>
      </c>
      <c r="D175" s="44" t="str">
        <f>VLOOKUP($B175,[2]T_UWWTP!$D$3:$H$394,5,FALSE)</f>
        <v>БДЗБР</v>
      </c>
      <c r="E175" s="7" t="s">
        <v>950</v>
      </c>
      <c r="F175" s="7" t="s">
        <v>80</v>
      </c>
      <c r="G175" s="7" t="s">
        <v>1005</v>
      </c>
      <c r="H175" s="7" t="s">
        <v>1006</v>
      </c>
      <c r="I175" s="7">
        <v>9877</v>
      </c>
      <c r="J175" s="29">
        <v>9877</v>
      </c>
      <c r="K175" s="30">
        <v>2</v>
      </c>
      <c r="L175" s="31">
        <v>44196</v>
      </c>
      <c r="M175" s="31">
        <v>44561</v>
      </c>
      <c r="N175" s="31">
        <v>45291</v>
      </c>
      <c r="O175" s="31">
        <v>45657</v>
      </c>
      <c r="P175" s="24">
        <v>3.46</v>
      </c>
      <c r="Q175" s="24"/>
      <c r="R175" s="7"/>
      <c r="S175" s="3" t="s">
        <v>1118</v>
      </c>
      <c r="T175" s="7"/>
      <c r="U175" s="7"/>
      <c r="V175" s="7"/>
      <c r="W175" s="7"/>
      <c r="X175" s="7"/>
    </row>
    <row r="176" spans="1:24" x14ac:dyDescent="0.2">
      <c r="A176" s="23" t="s">
        <v>999</v>
      </c>
      <c r="B176" s="7" t="s">
        <v>951</v>
      </c>
      <c r="C176" s="44" t="str">
        <f>VLOOKUP($B176,'[1]Инвестиции ПСОВ'!$B$83:$D$245,2,FALSE)</f>
        <v>Бургас</v>
      </c>
      <c r="D176" s="44" t="str">
        <f>VLOOKUP($B176,'[1]Инвестиции ПСОВ'!$B$83:$D$245,2,FALSE)</f>
        <v>Бургас</v>
      </c>
      <c r="E176" s="7" t="s">
        <v>952</v>
      </c>
      <c r="F176" s="7" t="s">
        <v>80</v>
      </c>
      <c r="G176" s="7" t="s">
        <v>1005</v>
      </c>
      <c r="H176" s="7" t="s">
        <v>1006</v>
      </c>
      <c r="I176" s="7">
        <v>2278</v>
      </c>
      <c r="J176" s="29">
        <v>2278</v>
      </c>
      <c r="K176" s="30">
        <v>2</v>
      </c>
      <c r="L176" s="31">
        <v>44196</v>
      </c>
      <c r="M176" s="31">
        <v>44561</v>
      </c>
      <c r="N176" s="31">
        <v>45291</v>
      </c>
      <c r="O176" s="31">
        <v>45657</v>
      </c>
      <c r="P176" s="24">
        <v>1.9</v>
      </c>
      <c r="Q176" s="24"/>
      <c r="R176" s="7"/>
      <c r="S176" s="3" t="s">
        <v>1118</v>
      </c>
      <c r="T176" s="7"/>
      <c r="U176" s="7"/>
      <c r="V176" s="7"/>
      <c r="W176" s="7"/>
      <c r="X176" s="7"/>
    </row>
    <row r="177" spans="1:24" x14ac:dyDescent="0.2">
      <c r="A177" s="23" t="s">
        <v>999</v>
      </c>
      <c r="B177" s="7" t="s">
        <v>1205</v>
      </c>
      <c r="C177" s="44" t="str">
        <f>VLOOKUP($B177,[2]T_UWWTP!$D$3:$H$394,4,FALSE)</f>
        <v>Пловдив</v>
      </c>
      <c r="D177" s="44" t="str">
        <f>VLOOKUP($B177,[2]T_UWWTP!$D$3:$H$394,5,FALSE)</f>
        <v>БДИБР</v>
      </c>
      <c r="E177" s="7" t="s">
        <v>1079</v>
      </c>
      <c r="F177" s="7" t="s">
        <v>80</v>
      </c>
      <c r="G177" s="7" t="s">
        <v>1005</v>
      </c>
      <c r="H177" s="7" t="s">
        <v>1006</v>
      </c>
      <c r="I177" s="7">
        <v>2430</v>
      </c>
      <c r="J177" s="29">
        <v>2430</v>
      </c>
      <c r="K177" s="30">
        <v>2</v>
      </c>
      <c r="L177" s="31">
        <v>44196</v>
      </c>
      <c r="M177" s="31">
        <v>44561</v>
      </c>
      <c r="N177" s="31">
        <v>45291</v>
      </c>
      <c r="O177" s="31">
        <v>45657</v>
      </c>
      <c r="P177" s="24">
        <v>1.98</v>
      </c>
      <c r="Q177" s="24"/>
      <c r="R177" s="7"/>
      <c r="S177" s="3" t="s">
        <v>1118</v>
      </c>
      <c r="T177" s="7"/>
      <c r="U177" s="7"/>
      <c r="V177" s="7"/>
      <c r="W177" s="7"/>
      <c r="X177" s="7"/>
    </row>
    <row r="178" spans="1:24" x14ac:dyDescent="0.2">
      <c r="A178" s="23" t="s">
        <v>999</v>
      </c>
      <c r="B178" s="7" t="s">
        <v>1206</v>
      </c>
      <c r="C178" s="44" t="str">
        <f>VLOOKUP($B178,'[1]Инвестиции ПСОВ'!$B$83:$D$245,2,FALSE)</f>
        <v>Плевен</v>
      </c>
      <c r="D178" s="44" t="str">
        <f>VLOOKUP($B178,'[1]Инвестиции ПСОВ'!$B$83:$D$245,2,FALSE)</f>
        <v>Плевен</v>
      </c>
      <c r="E178" s="7" t="s">
        <v>1080</v>
      </c>
      <c r="F178" s="7" t="s">
        <v>80</v>
      </c>
      <c r="G178" s="7" t="s">
        <v>1005</v>
      </c>
      <c r="H178" s="7" t="s">
        <v>1006</v>
      </c>
      <c r="I178" s="7">
        <v>3701</v>
      </c>
      <c r="J178" s="29">
        <v>3701</v>
      </c>
      <c r="K178" s="30">
        <v>2</v>
      </c>
      <c r="L178" s="31">
        <v>44196</v>
      </c>
      <c r="M178" s="31">
        <v>44561</v>
      </c>
      <c r="N178" s="31">
        <v>45291</v>
      </c>
      <c r="O178" s="31">
        <v>45657</v>
      </c>
      <c r="P178" s="24">
        <v>2.52</v>
      </c>
      <c r="Q178" s="24"/>
      <c r="R178" s="7"/>
      <c r="S178" s="3" t="s">
        <v>1118</v>
      </c>
      <c r="T178" s="7"/>
      <c r="U178" s="7"/>
      <c r="V178" s="7"/>
      <c r="W178" s="7"/>
      <c r="X178" s="7"/>
    </row>
    <row r="179" spans="1:24" x14ac:dyDescent="0.2">
      <c r="A179" s="23" t="s">
        <v>999</v>
      </c>
      <c r="B179" s="7" t="s">
        <v>953</v>
      </c>
      <c r="C179" s="44" t="str">
        <f>VLOOKUP($B179,[2]T_UWWTP!$D$3:$H$394,4,FALSE)</f>
        <v>София</v>
      </c>
      <c r="D179" s="44" t="str">
        <f>VLOOKUP($B179,[2]T_UWWTP!$D$3:$H$394,5,FALSE)</f>
        <v>БДДР</v>
      </c>
      <c r="E179" s="7" t="s">
        <v>954</v>
      </c>
      <c r="F179" s="7" t="s">
        <v>80</v>
      </c>
      <c r="G179" s="7" t="s">
        <v>1005</v>
      </c>
      <c r="H179" s="7" t="s">
        <v>1006</v>
      </c>
      <c r="I179" s="7">
        <v>7329</v>
      </c>
      <c r="J179" s="29">
        <v>7329</v>
      </c>
      <c r="K179" s="30">
        <v>2</v>
      </c>
      <c r="L179" s="31">
        <v>44196</v>
      </c>
      <c r="M179" s="31">
        <v>44561</v>
      </c>
      <c r="N179" s="31">
        <v>45291</v>
      </c>
      <c r="O179" s="31">
        <v>45657</v>
      </c>
      <c r="P179" s="24">
        <v>3.36</v>
      </c>
      <c r="Q179" s="24"/>
      <c r="R179" s="7"/>
      <c r="S179" s="3" t="s">
        <v>1118</v>
      </c>
      <c r="T179" s="7"/>
      <c r="U179" s="7"/>
      <c r="V179" s="7"/>
      <c r="W179" s="7"/>
      <c r="X179" s="7"/>
    </row>
    <row r="180" spans="1:24" x14ac:dyDescent="0.2">
      <c r="A180" s="23" t="s">
        <v>999</v>
      </c>
      <c r="B180" s="7" t="s">
        <v>1207</v>
      </c>
      <c r="C180" s="44" t="str">
        <f>VLOOKUP($B180,[2]T_UWWTP!$D$3:$H$394,4,FALSE)</f>
        <v>Русе</v>
      </c>
      <c r="D180" s="44" t="str">
        <f>VLOOKUP($B180,[2]T_UWWTP!$D$3:$H$394,5,FALSE)</f>
        <v>БДДР</v>
      </c>
      <c r="E180" s="7" t="s">
        <v>1082</v>
      </c>
      <c r="F180" s="7" t="s">
        <v>80</v>
      </c>
      <c r="G180" s="7" t="s">
        <v>1005</v>
      </c>
      <c r="H180" s="7" t="s">
        <v>1006</v>
      </c>
      <c r="I180" s="7">
        <v>2904</v>
      </c>
      <c r="J180" s="29">
        <v>2904</v>
      </c>
      <c r="K180" s="30">
        <v>2</v>
      </c>
      <c r="L180" s="31">
        <v>44196</v>
      </c>
      <c r="M180" s="31">
        <v>44561</v>
      </c>
      <c r="N180" s="31">
        <v>45291</v>
      </c>
      <c r="O180" s="31">
        <v>45657</v>
      </c>
      <c r="P180" s="24">
        <v>2.1800000000000002</v>
      </c>
      <c r="Q180" s="24"/>
      <c r="R180" s="7"/>
      <c r="S180" s="3" t="s">
        <v>1118</v>
      </c>
      <c r="T180" s="7"/>
      <c r="U180" s="7"/>
      <c r="V180" s="7"/>
      <c r="W180" s="7"/>
      <c r="X180" s="7"/>
    </row>
    <row r="181" spans="1:24" x14ac:dyDescent="0.2">
      <c r="A181" s="23" t="s">
        <v>999</v>
      </c>
      <c r="B181" s="7" t="s">
        <v>1208</v>
      </c>
      <c r="C181" s="44" t="str">
        <f>VLOOKUP($B181,[2]T_UWWTP!$D$3:$H$394,4,FALSE)</f>
        <v>Русе</v>
      </c>
      <c r="D181" s="44" t="str">
        <f>VLOOKUP($B181,[2]T_UWWTP!$D$3:$H$394,5,FALSE)</f>
        <v>БДДР</v>
      </c>
      <c r="E181" s="7" t="s">
        <v>1083</v>
      </c>
      <c r="F181" s="7" t="s">
        <v>80</v>
      </c>
      <c r="G181" s="7" t="s">
        <v>1005</v>
      </c>
      <c r="H181" s="7" t="s">
        <v>1006</v>
      </c>
      <c r="I181" s="7">
        <v>2056</v>
      </c>
      <c r="J181" s="29">
        <v>2056</v>
      </c>
      <c r="K181" s="30">
        <v>2</v>
      </c>
      <c r="L181" s="31">
        <v>44196</v>
      </c>
      <c r="M181" s="31">
        <v>44561</v>
      </c>
      <c r="N181" s="31">
        <v>45291</v>
      </c>
      <c r="O181" s="31">
        <v>45657</v>
      </c>
      <c r="P181" s="24">
        <v>1.78</v>
      </c>
      <c r="Q181" s="24"/>
      <c r="R181" s="7"/>
      <c r="S181" s="3" t="s">
        <v>1118</v>
      </c>
      <c r="T181" s="7"/>
      <c r="U181" s="7"/>
      <c r="V181" s="7"/>
      <c r="W181" s="7"/>
      <c r="X181" s="7"/>
    </row>
    <row r="182" spans="1:24" x14ac:dyDescent="0.2">
      <c r="A182" s="23" t="s">
        <v>999</v>
      </c>
      <c r="B182" s="7" t="s">
        <v>955</v>
      </c>
      <c r="C182" s="44" t="str">
        <f>VLOOKUP($B182,'[1]Инвестиции ПСОВ'!$B$83:$D$245,2,FALSE)</f>
        <v>Шумен</v>
      </c>
      <c r="D182" s="44" t="str">
        <f>VLOOKUP($B182,'[1]Инвестиции ПСОВ'!$B$83:$D$245,2,FALSE)</f>
        <v>Шумен</v>
      </c>
      <c r="E182" s="7" t="s">
        <v>956</v>
      </c>
      <c r="F182" s="7" t="s">
        <v>80</v>
      </c>
      <c r="G182" s="7" t="s">
        <v>1005</v>
      </c>
      <c r="H182" s="7" t="s">
        <v>1006</v>
      </c>
      <c r="I182" s="7">
        <v>3817</v>
      </c>
      <c r="J182" s="29">
        <v>3817</v>
      </c>
      <c r="K182" s="30">
        <v>2</v>
      </c>
      <c r="L182" s="31">
        <v>44196</v>
      </c>
      <c r="M182" s="31">
        <v>44561</v>
      </c>
      <c r="N182" s="31">
        <v>45291</v>
      </c>
      <c r="O182" s="31">
        <v>45657</v>
      </c>
      <c r="P182" s="24">
        <v>2.56</v>
      </c>
      <c r="Q182" s="24"/>
      <c r="R182" s="7"/>
      <c r="S182" s="3" t="s">
        <v>1118</v>
      </c>
      <c r="T182" s="7"/>
      <c r="U182" s="7"/>
      <c r="V182" s="7"/>
      <c r="W182" s="7"/>
      <c r="X182" s="7"/>
    </row>
    <row r="183" spans="1:24" x14ac:dyDescent="0.2">
      <c r="A183" s="23" t="s">
        <v>999</v>
      </c>
      <c r="B183" s="7" t="s">
        <v>1209</v>
      </c>
      <c r="C183" s="44" t="str">
        <f>VLOOKUP($B183,'[1]Инвестиции ПСОВ'!$B$83:$D$245,2,FALSE)</f>
        <v>Сливен</v>
      </c>
      <c r="D183" s="44" t="str">
        <f>VLOOKUP($B183,'[1]Инвестиции ПСОВ'!$B$83:$D$245,2,FALSE)</f>
        <v>Сливен</v>
      </c>
      <c r="E183" s="7" t="s">
        <v>1084</v>
      </c>
      <c r="F183" s="7" t="s">
        <v>80</v>
      </c>
      <c r="G183" s="7" t="s">
        <v>1005</v>
      </c>
      <c r="H183" s="7" t="s">
        <v>1006</v>
      </c>
      <c r="I183" s="7">
        <v>2370</v>
      </c>
      <c r="J183" s="29">
        <v>2370</v>
      </c>
      <c r="K183" s="30">
        <v>2</v>
      </c>
      <c r="L183" s="31">
        <v>44196</v>
      </c>
      <c r="M183" s="31">
        <v>44561</v>
      </c>
      <c r="N183" s="31">
        <v>45291</v>
      </c>
      <c r="O183" s="31">
        <v>45657</v>
      </c>
      <c r="P183" s="24">
        <v>1.95</v>
      </c>
      <c r="Q183" s="24"/>
      <c r="R183" s="7"/>
      <c r="S183" s="3" t="s">
        <v>1118</v>
      </c>
      <c r="T183" s="7"/>
      <c r="U183" s="7"/>
      <c r="V183" s="7"/>
      <c r="W183" s="7"/>
      <c r="X183" s="7"/>
    </row>
    <row r="184" spans="1:24" x14ac:dyDescent="0.2">
      <c r="A184" s="23" t="s">
        <v>999</v>
      </c>
      <c r="B184" s="7" t="s">
        <v>1210</v>
      </c>
      <c r="C184" s="44" t="str">
        <f>VLOOKUP($B184,'[1]Инвестиции ПСОВ'!$B$83:$D$245,2,FALSE)</f>
        <v>Варна</v>
      </c>
      <c r="D184" s="44" t="str">
        <f>VLOOKUP($B184,'[1]Инвестиции ПСОВ'!$B$83:$D$245,2,FALSE)</f>
        <v>Варна</v>
      </c>
      <c r="E184" s="7" t="s">
        <v>1085</v>
      </c>
      <c r="F184" s="7" t="s">
        <v>80</v>
      </c>
      <c r="G184" s="7" t="s">
        <v>1005</v>
      </c>
      <c r="H184" s="7" t="s">
        <v>1006</v>
      </c>
      <c r="I184" s="7">
        <v>2573</v>
      </c>
      <c r="J184" s="29">
        <v>2573</v>
      </c>
      <c r="K184" s="30">
        <v>2</v>
      </c>
      <c r="L184" s="31">
        <v>44196</v>
      </c>
      <c r="M184" s="31">
        <v>44561</v>
      </c>
      <c r="N184" s="31">
        <v>45291</v>
      </c>
      <c r="O184" s="31">
        <v>45657</v>
      </c>
      <c r="P184" s="24">
        <v>2.0499999999999998</v>
      </c>
      <c r="Q184" s="24"/>
      <c r="R184" s="7"/>
      <c r="S184" s="3" t="s">
        <v>1118</v>
      </c>
      <c r="T184" s="7"/>
      <c r="U184" s="7"/>
      <c r="V184" s="7"/>
      <c r="W184" s="7"/>
      <c r="X184" s="7"/>
    </row>
    <row r="185" spans="1:24" x14ac:dyDescent="0.2">
      <c r="A185" s="23" t="s">
        <v>999</v>
      </c>
      <c r="B185" s="7" t="s">
        <v>957</v>
      </c>
      <c r="C185" s="44" t="str">
        <f>VLOOKUP($B185,'[1]Инвестиции ПСОВ'!$B$83:$D$245,2,FALSE)</f>
        <v>Смолян</v>
      </c>
      <c r="D185" s="44" t="str">
        <f>VLOOKUP($B185,'[1]Инвестиции ПСОВ'!$B$83:$D$245,2,FALSE)</f>
        <v>Смолян</v>
      </c>
      <c r="E185" s="7" t="s">
        <v>958</v>
      </c>
      <c r="F185" s="7" t="s">
        <v>80</v>
      </c>
      <c r="G185" s="7" t="s">
        <v>1005</v>
      </c>
      <c r="H185" s="7" t="s">
        <v>1006</v>
      </c>
      <c r="I185" s="7">
        <v>2112</v>
      </c>
      <c r="J185" s="29">
        <v>2112</v>
      </c>
      <c r="K185" s="30">
        <v>2</v>
      </c>
      <c r="L185" s="31">
        <v>44196</v>
      </c>
      <c r="M185" s="31">
        <v>44561</v>
      </c>
      <c r="N185" s="31">
        <v>45291</v>
      </c>
      <c r="O185" s="31">
        <v>45657</v>
      </c>
      <c r="P185" s="24">
        <v>1.81</v>
      </c>
      <c r="Q185" s="24"/>
      <c r="R185" s="7"/>
      <c r="S185" s="3" t="s">
        <v>1118</v>
      </c>
      <c r="T185" s="7"/>
      <c r="U185" s="7"/>
      <c r="V185" s="7"/>
      <c r="W185" s="7"/>
      <c r="X185" s="7"/>
    </row>
    <row r="186" spans="1:24" x14ac:dyDescent="0.2">
      <c r="A186" s="23" t="s">
        <v>999</v>
      </c>
      <c r="B186" s="7" t="s">
        <v>1211</v>
      </c>
      <c r="C186" s="44" t="str">
        <f>VLOOKUP($B186,[2]T_UWWTP!$D$3:$H$394,4,FALSE)</f>
        <v>Ямбол</v>
      </c>
      <c r="D186" s="44" t="str">
        <f>VLOOKUP($B186,[2]T_UWWTP!$D$3:$H$394,5,FALSE)</f>
        <v>БДИБР</v>
      </c>
      <c r="E186" s="7" t="s">
        <v>1086</v>
      </c>
      <c r="F186" s="7" t="s">
        <v>80</v>
      </c>
      <c r="G186" s="7" t="s">
        <v>1005</v>
      </c>
      <c r="H186" s="7" t="s">
        <v>1006</v>
      </c>
      <c r="I186" s="7">
        <v>5668</v>
      </c>
      <c r="J186" s="29">
        <v>5668</v>
      </c>
      <c r="K186" s="30">
        <v>2</v>
      </c>
      <c r="L186" s="31">
        <v>44196</v>
      </c>
      <c r="M186" s="31">
        <v>44561</v>
      </c>
      <c r="N186" s="31">
        <v>45291</v>
      </c>
      <c r="O186" s="31">
        <v>45657</v>
      </c>
      <c r="P186" s="24">
        <v>3.07</v>
      </c>
      <c r="Q186" s="24"/>
      <c r="R186" s="7"/>
      <c r="S186" s="3" t="s">
        <v>1118</v>
      </c>
      <c r="T186" s="7"/>
      <c r="U186" s="7"/>
      <c r="V186" s="7"/>
      <c r="W186" s="7"/>
      <c r="X186" s="7"/>
    </row>
    <row r="187" spans="1:24" x14ac:dyDescent="0.2">
      <c r="A187" s="23" t="s">
        <v>999</v>
      </c>
      <c r="B187" s="7" t="s">
        <v>959</v>
      </c>
      <c r="C187" s="44" t="str">
        <f>VLOOKUP($B187,'[1]Инвестиции ПСОВ'!$B$83:$D$245,2,FALSE)</f>
        <v>Пазарджик</v>
      </c>
      <c r="D187" s="44" t="str">
        <f>VLOOKUP($B187,'[1]Инвестиции ПСОВ'!$B$83:$D$245,2,FALSE)</f>
        <v>Пазарджик</v>
      </c>
      <c r="E187" s="7" t="s">
        <v>960</v>
      </c>
      <c r="F187" s="7" t="s">
        <v>80</v>
      </c>
      <c r="G187" s="7" t="s">
        <v>1005</v>
      </c>
      <c r="H187" s="7" t="s">
        <v>1006</v>
      </c>
      <c r="I187" s="7">
        <v>3886</v>
      </c>
      <c r="J187" s="29">
        <v>3886</v>
      </c>
      <c r="K187" s="30">
        <v>2</v>
      </c>
      <c r="L187" s="31">
        <v>44196</v>
      </c>
      <c r="M187" s="31">
        <v>44561</v>
      </c>
      <c r="N187" s="31">
        <v>45291</v>
      </c>
      <c r="O187" s="31">
        <v>45657</v>
      </c>
      <c r="P187" s="24">
        <v>2.58</v>
      </c>
      <c r="Q187" s="24"/>
      <c r="R187" s="7"/>
      <c r="S187" s="3" t="s">
        <v>1118</v>
      </c>
      <c r="T187" s="7"/>
      <c r="U187" s="7"/>
      <c r="V187" s="7"/>
      <c r="W187" s="7"/>
      <c r="X187" s="7"/>
    </row>
    <row r="188" spans="1:24" x14ac:dyDescent="0.2">
      <c r="A188" s="23" t="s">
        <v>999</v>
      </c>
      <c r="B188" s="7" t="s">
        <v>961</v>
      </c>
      <c r="C188" s="44" t="str">
        <f>VLOOKUP($B188,'[1]Инвестиции ПСОВ'!$B$83:$D$245,2,FALSE)</f>
        <v>Пловдив</v>
      </c>
      <c r="D188" s="44" t="str">
        <f>VLOOKUP($B188,'[1]Инвестиции ПСОВ'!$B$83:$D$245,2,FALSE)</f>
        <v>Пловдив</v>
      </c>
      <c r="E188" s="7" t="s">
        <v>962</v>
      </c>
      <c r="F188" s="7" t="s">
        <v>80</v>
      </c>
      <c r="G188" s="7" t="s">
        <v>1005</v>
      </c>
      <c r="H188" s="7" t="s">
        <v>1006</v>
      </c>
      <c r="I188" s="7">
        <v>3001</v>
      </c>
      <c r="J188" s="29">
        <v>3001</v>
      </c>
      <c r="K188" s="30">
        <v>2</v>
      </c>
      <c r="L188" s="31">
        <v>44196</v>
      </c>
      <c r="M188" s="31">
        <v>44561</v>
      </c>
      <c r="N188" s="31">
        <v>45291</v>
      </c>
      <c r="O188" s="31">
        <v>45657</v>
      </c>
      <c r="P188" s="24">
        <v>2.21</v>
      </c>
      <c r="Q188" s="24"/>
      <c r="R188" s="7"/>
      <c r="S188" s="3" t="s">
        <v>1118</v>
      </c>
      <c r="T188" s="7"/>
      <c r="U188" s="7"/>
      <c r="V188" s="7"/>
      <c r="W188" s="7"/>
      <c r="X188" s="7"/>
    </row>
    <row r="189" spans="1:24" x14ac:dyDescent="0.2">
      <c r="A189" s="23" t="s">
        <v>999</v>
      </c>
      <c r="B189" s="7" t="s">
        <v>963</v>
      </c>
      <c r="C189" s="44" t="str">
        <f>VLOOKUP($B189,'[1]Инвестиции ПСОВ'!$B$83:$D$245,2,FALSE)</f>
        <v>Бургас</v>
      </c>
      <c r="D189" s="44" t="str">
        <f>VLOOKUP($B189,'[1]Инвестиции ПСОВ'!$B$83:$D$245,2,FALSE)</f>
        <v>Бургас</v>
      </c>
      <c r="E189" s="7" t="s">
        <v>964</v>
      </c>
      <c r="F189" s="7" t="s">
        <v>80</v>
      </c>
      <c r="G189" s="7" t="s">
        <v>1005</v>
      </c>
      <c r="H189" s="7" t="s">
        <v>1006</v>
      </c>
      <c r="I189" s="7">
        <v>3049</v>
      </c>
      <c r="J189" s="29">
        <v>3049</v>
      </c>
      <c r="K189" s="30">
        <v>2</v>
      </c>
      <c r="L189" s="31">
        <v>44196</v>
      </c>
      <c r="M189" s="31">
        <v>44561</v>
      </c>
      <c r="N189" s="31">
        <v>45291</v>
      </c>
      <c r="O189" s="31">
        <v>45657</v>
      </c>
      <c r="P189" s="24">
        <v>2.23</v>
      </c>
      <c r="Q189" s="24"/>
      <c r="R189" s="7"/>
      <c r="S189" s="3" t="s">
        <v>1118</v>
      </c>
      <c r="T189" s="7"/>
      <c r="U189" s="7"/>
      <c r="V189" s="7"/>
      <c r="W189" s="7"/>
      <c r="X189" s="7"/>
    </row>
    <row r="190" spans="1:24" x14ac:dyDescent="0.2">
      <c r="A190" s="23" t="s">
        <v>999</v>
      </c>
      <c r="B190" s="7" t="s">
        <v>1212</v>
      </c>
      <c r="C190" s="44" t="str">
        <f>VLOOKUP($B190,'[1]Инвестиции ПСОВ'!$B$83:$D$245,2,FALSE)</f>
        <v>София (столица)</v>
      </c>
      <c r="D190" s="44" t="str">
        <f>VLOOKUP($B190,'[1]Инвестиции ПСОВ'!$B$83:$D$245,2,FALSE)</f>
        <v>София (столица)</v>
      </c>
      <c r="E190" s="7" t="s">
        <v>1078</v>
      </c>
      <c r="F190" s="7" t="s">
        <v>80</v>
      </c>
      <c r="G190" s="7" t="s">
        <v>1005</v>
      </c>
      <c r="H190" s="7" t="s">
        <v>1006</v>
      </c>
      <c r="I190" s="7">
        <v>2357</v>
      </c>
      <c r="J190" s="29">
        <v>2357</v>
      </c>
      <c r="K190" s="30">
        <v>2</v>
      </c>
      <c r="L190" s="31">
        <v>44196</v>
      </c>
      <c r="M190" s="31">
        <v>44561</v>
      </c>
      <c r="N190" s="31">
        <v>45291</v>
      </c>
      <c r="O190" s="31">
        <v>45657</v>
      </c>
      <c r="P190" s="24">
        <v>1.94</v>
      </c>
      <c r="Q190" s="24"/>
      <c r="R190" s="7"/>
      <c r="S190" s="3" t="s">
        <v>1118</v>
      </c>
      <c r="T190" s="7"/>
      <c r="U190" s="7"/>
      <c r="V190" s="7"/>
      <c r="W190" s="7"/>
      <c r="X190" s="7"/>
    </row>
    <row r="191" spans="1:24" x14ac:dyDescent="0.2">
      <c r="A191" s="23" t="s">
        <v>999</v>
      </c>
      <c r="B191" s="7" t="s">
        <v>947</v>
      </c>
      <c r="C191" s="44" t="str">
        <f>VLOOKUP($B191,[2]T_UWWTP!$D$3:$H$394,4,FALSE)</f>
        <v>София</v>
      </c>
      <c r="D191" s="44" t="str">
        <f>VLOOKUP($B191,[2]T_UWWTP!$D$3:$H$394,5,FALSE)</f>
        <v>БДДР</v>
      </c>
      <c r="E191" s="7" t="s">
        <v>948</v>
      </c>
      <c r="F191" s="7" t="s">
        <v>80</v>
      </c>
      <c r="G191" s="7" t="s">
        <v>1005</v>
      </c>
      <c r="H191" s="7" t="s">
        <v>1006</v>
      </c>
      <c r="I191" s="7">
        <v>7542</v>
      </c>
      <c r="J191" s="29">
        <v>7542</v>
      </c>
      <c r="K191" s="30">
        <v>2</v>
      </c>
      <c r="L191" s="31">
        <v>44196</v>
      </c>
      <c r="M191" s="31">
        <v>44561</v>
      </c>
      <c r="N191" s="31">
        <v>45291</v>
      </c>
      <c r="O191" s="31">
        <v>45657</v>
      </c>
      <c r="P191" s="24">
        <v>3.38</v>
      </c>
      <c r="Q191" s="24"/>
      <c r="R191" s="7"/>
      <c r="S191" s="3" t="s">
        <v>1118</v>
      </c>
      <c r="T191" s="7"/>
      <c r="U191" s="7"/>
      <c r="V191" s="7"/>
      <c r="W191" s="7"/>
      <c r="X191" s="7"/>
    </row>
    <row r="192" spans="1:24" x14ac:dyDescent="0.2">
      <c r="A192" s="23" t="s">
        <v>999</v>
      </c>
      <c r="B192" s="7" t="s">
        <v>976</v>
      </c>
      <c r="C192" s="44" t="str">
        <f>VLOOKUP($B192,'[1]Инвестиции ПСОВ'!$B$83:$D$245,2,FALSE)</f>
        <v>Враца</v>
      </c>
      <c r="D192" s="44" t="str">
        <f>VLOOKUP($B192,'[1]Инвестиции ПСОВ'!$B$83:$D$245,2,FALSE)</f>
        <v>Враца</v>
      </c>
      <c r="E192" s="7" t="s">
        <v>977</v>
      </c>
      <c r="F192" s="7" t="s">
        <v>80</v>
      </c>
      <c r="G192" s="7" t="s">
        <v>1005</v>
      </c>
      <c r="H192" s="7" t="s">
        <v>1006</v>
      </c>
      <c r="I192" s="7">
        <v>2194</v>
      </c>
      <c r="J192" s="29">
        <v>2194</v>
      </c>
      <c r="K192" s="30">
        <v>2</v>
      </c>
      <c r="L192" s="31">
        <v>44196</v>
      </c>
      <c r="M192" s="31">
        <v>44561</v>
      </c>
      <c r="N192" s="31">
        <v>45291</v>
      </c>
      <c r="O192" s="31">
        <v>45657</v>
      </c>
      <c r="P192" s="24">
        <v>1.86</v>
      </c>
      <c r="Q192" s="24"/>
      <c r="R192" s="7"/>
      <c r="S192" s="3" t="s">
        <v>1118</v>
      </c>
      <c r="T192" s="7"/>
      <c r="U192" s="7"/>
      <c r="V192" s="7"/>
      <c r="W192" s="7"/>
      <c r="X192" s="7"/>
    </row>
    <row r="193" spans="1:24" x14ac:dyDescent="0.2">
      <c r="A193" s="23" t="s">
        <v>999</v>
      </c>
      <c r="B193" s="7" t="s">
        <v>969</v>
      </c>
      <c r="C193" s="44" t="str">
        <f>VLOOKUP($B193,[2]T_UWWTP!$D$3:$H$394,4,FALSE)</f>
        <v>Ловеч</v>
      </c>
      <c r="D193" s="44" t="str">
        <f>VLOOKUP($B193,[2]T_UWWTP!$D$3:$H$394,5,FALSE)</f>
        <v>БДДР</v>
      </c>
      <c r="E193" s="7" t="s">
        <v>970</v>
      </c>
      <c r="F193" s="7" t="s">
        <v>80</v>
      </c>
      <c r="G193" s="7" t="s">
        <v>1005</v>
      </c>
      <c r="H193" s="7" t="s">
        <v>1006</v>
      </c>
      <c r="I193" s="7">
        <v>9828</v>
      </c>
      <c r="J193" s="29">
        <v>9828</v>
      </c>
      <c r="K193" s="30">
        <v>2</v>
      </c>
      <c r="L193" s="31">
        <v>43466</v>
      </c>
      <c r="M193" s="31">
        <v>44013.5</v>
      </c>
      <c r="N193" s="31">
        <v>45291</v>
      </c>
      <c r="O193" s="31">
        <v>45657</v>
      </c>
      <c r="P193" s="24">
        <v>3.46</v>
      </c>
      <c r="Q193" s="24"/>
      <c r="R193" s="7"/>
      <c r="S193" s="3" t="s">
        <v>1118</v>
      </c>
      <c r="T193" s="7"/>
      <c r="U193" s="7"/>
      <c r="V193" s="7"/>
      <c r="W193" s="7"/>
      <c r="X193" s="7"/>
    </row>
    <row r="194" spans="1:24" x14ac:dyDescent="0.2">
      <c r="A194" s="23" t="s">
        <v>999</v>
      </c>
      <c r="B194" s="7" t="s">
        <v>1213</v>
      </c>
      <c r="C194" s="44" t="str">
        <f>VLOOKUP($B194,[2]T_UWWTP!$D$3:$H$394,4,FALSE)</f>
        <v>Русе</v>
      </c>
      <c r="D194" s="44" t="str">
        <f>VLOOKUP($B194,[2]T_UWWTP!$D$3:$H$394,5,FALSE)</f>
        <v>БДДР</v>
      </c>
      <c r="E194" s="7" t="s">
        <v>1089</v>
      </c>
      <c r="F194" s="7" t="s">
        <v>80</v>
      </c>
      <c r="G194" s="7" t="s">
        <v>1005</v>
      </c>
      <c r="H194" s="7" t="s">
        <v>1006</v>
      </c>
      <c r="I194" s="7">
        <v>2342</v>
      </c>
      <c r="J194" s="29">
        <v>2342</v>
      </c>
      <c r="K194" s="30">
        <v>2</v>
      </c>
      <c r="L194" s="31">
        <v>44196</v>
      </c>
      <c r="M194" s="31">
        <v>44561</v>
      </c>
      <c r="N194" s="31">
        <v>45291</v>
      </c>
      <c r="O194" s="31">
        <v>45657</v>
      </c>
      <c r="P194" s="24">
        <v>1.94</v>
      </c>
      <c r="Q194" s="24"/>
      <c r="R194" s="7"/>
      <c r="S194" s="3" t="s">
        <v>1118</v>
      </c>
      <c r="T194" s="7"/>
      <c r="U194" s="7"/>
      <c r="V194" s="7"/>
      <c r="W194" s="7"/>
      <c r="X194" s="7"/>
    </row>
    <row r="195" spans="1:24" x14ac:dyDescent="0.2">
      <c r="A195" s="23" t="s">
        <v>999</v>
      </c>
      <c r="B195" s="7" t="s">
        <v>1214</v>
      </c>
      <c r="C195" s="44" t="str">
        <f>VLOOKUP($B195,'[1]Инвестиции ПСОВ'!$B$83:$D$245,2,FALSE)</f>
        <v>Шумен</v>
      </c>
      <c r="D195" s="44" t="str">
        <f>VLOOKUP($B195,'[1]Инвестиции ПСОВ'!$B$83:$D$245,2,FALSE)</f>
        <v>Шумен</v>
      </c>
      <c r="E195" s="7" t="s">
        <v>1090</v>
      </c>
      <c r="F195" s="7" t="s">
        <v>80</v>
      </c>
      <c r="G195" s="7" t="s">
        <v>1005</v>
      </c>
      <c r="H195" s="7" t="s">
        <v>1006</v>
      </c>
      <c r="I195" s="7">
        <v>2970</v>
      </c>
      <c r="J195" s="29">
        <v>2970</v>
      </c>
      <c r="K195" s="30">
        <v>2</v>
      </c>
      <c r="L195" s="31">
        <v>44196</v>
      </c>
      <c r="M195" s="31">
        <v>44561</v>
      </c>
      <c r="N195" s="31">
        <v>45291</v>
      </c>
      <c r="O195" s="31">
        <v>45657</v>
      </c>
      <c r="P195" s="24">
        <v>2.2000000000000002</v>
      </c>
      <c r="Q195" s="24"/>
      <c r="R195" s="7"/>
      <c r="S195" s="3" t="s">
        <v>1118</v>
      </c>
      <c r="T195" s="7"/>
      <c r="U195" s="7"/>
      <c r="V195" s="7"/>
      <c r="W195" s="7"/>
      <c r="X195" s="7"/>
    </row>
    <row r="196" spans="1:24" x14ac:dyDescent="0.2">
      <c r="A196" s="23" t="s">
        <v>999</v>
      </c>
      <c r="B196" s="7" t="s">
        <v>1215</v>
      </c>
      <c r="C196" s="44" t="str">
        <f>VLOOKUP($B196,'[1]Инвестиции ПСОВ'!$B$83:$D$245,2,FALSE)</f>
        <v>Сливен</v>
      </c>
      <c r="D196" s="44" t="str">
        <f>VLOOKUP($B196,'[1]Инвестиции ПСОВ'!$B$83:$D$245,2,FALSE)</f>
        <v>Сливен</v>
      </c>
      <c r="E196" s="7" t="s">
        <v>1092</v>
      </c>
      <c r="F196" s="7" t="s">
        <v>80</v>
      </c>
      <c r="G196" s="7" t="s">
        <v>1005</v>
      </c>
      <c r="H196" s="7" t="s">
        <v>1006</v>
      </c>
      <c r="I196" s="7">
        <v>3083</v>
      </c>
      <c r="J196" s="29">
        <v>3083</v>
      </c>
      <c r="K196" s="30">
        <v>2</v>
      </c>
      <c r="L196" s="31">
        <v>44196</v>
      </c>
      <c r="M196" s="31">
        <v>44561</v>
      </c>
      <c r="N196" s="31">
        <v>45291</v>
      </c>
      <c r="O196" s="31">
        <v>45657</v>
      </c>
      <c r="P196" s="24">
        <v>2.25</v>
      </c>
      <c r="Q196" s="24"/>
      <c r="R196" s="7"/>
      <c r="S196" s="3" t="s">
        <v>1118</v>
      </c>
      <c r="T196" s="7"/>
      <c r="U196" s="7"/>
      <c r="V196" s="7"/>
      <c r="W196" s="7"/>
      <c r="X196" s="7"/>
    </row>
    <row r="197" spans="1:24" x14ac:dyDescent="0.2">
      <c r="A197" s="23" t="s">
        <v>999</v>
      </c>
      <c r="B197" s="7" t="s">
        <v>971</v>
      </c>
      <c r="C197" s="44" t="str">
        <f>VLOOKUP($B197,'[1]Инвестиции ПСОВ'!$B$83:$D$245,2,FALSE)</f>
        <v>Хасково</v>
      </c>
      <c r="D197" s="44" t="str">
        <f>VLOOKUP($B197,'[1]Инвестиции ПСОВ'!$B$83:$D$245,2,FALSE)</f>
        <v>Хасково</v>
      </c>
      <c r="E197" s="7" t="s">
        <v>972</v>
      </c>
      <c r="F197" s="7" t="s">
        <v>80</v>
      </c>
      <c r="G197" s="7" t="s">
        <v>1005</v>
      </c>
      <c r="H197" s="7" t="s">
        <v>1006</v>
      </c>
      <c r="I197" s="7">
        <v>5130</v>
      </c>
      <c r="J197" s="29">
        <v>5130</v>
      </c>
      <c r="K197" s="30">
        <v>2</v>
      </c>
      <c r="L197" s="31">
        <v>44196</v>
      </c>
      <c r="M197" s="31">
        <v>44561</v>
      </c>
      <c r="N197" s="31">
        <v>45291</v>
      </c>
      <c r="O197" s="31">
        <v>45657</v>
      </c>
      <c r="P197" s="24">
        <v>2.92</v>
      </c>
      <c r="Q197" s="24"/>
      <c r="R197" s="7"/>
      <c r="S197" s="3" t="s">
        <v>1118</v>
      </c>
      <c r="T197" s="7"/>
      <c r="U197" s="7"/>
      <c r="V197" s="7"/>
      <c r="W197" s="7"/>
      <c r="X197" s="7"/>
    </row>
    <row r="198" spans="1:24" x14ac:dyDescent="0.2">
      <c r="A198" s="23" t="s">
        <v>999</v>
      </c>
      <c r="B198" s="7" t="s">
        <v>1216</v>
      </c>
      <c r="C198" s="44" t="str">
        <f>VLOOKUP($B198,'[1]Инвестиции ПСОВ'!$B$83:$D$245,2,FALSE)</f>
        <v>Пловдив</v>
      </c>
      <c r="D198" s="44" t="str">
        <f>VLOOKUP($B198,'[1]Инвестиции ПСОВ'!$B$83:$D$245,2,FALSE)</f>
        <v>Пловдив</v>
      </c>
      <c r="E198" s="7" t="s">
        <v>1091</v>
      </c>
      <c r="F198" s="7" t="s">
        <v>80</v>
      </c>
      <c r="G198" s="7" t="s">
        <v>1005</v>
      </c>
      <c r="H198" s="7" t="s">
        <v>1006</v>
      </c>
      <c r="I198" s="7">
        <v>2634</v>
      </c>
      <c r="J198" s="29">
        <v>2634</v>
      </c>
      <c r="K198" s="30">
        <v>2</v>
      </c>
      <c r="L198" s="31">
        <v>44196</v>
      </c>
      <c r="M198" s="31">
        <v>44561</v>
      </c>
      <c r="N198" s="31">
        <v>45291</v>
      </c>
      <c r="O198" s="31">
        <v>45657</v>
      </c>
      <c r="P198" s="24">
        <v>2.0699999999999998</v>
      </c>
      <c r="Q198" s="24"/>
      <c r="R198" s="7"/>
      <c r="S198" s="3" t="s">
        <v>1118</v>
      </c>
      <c r="T198" s="7"/>
      <c r="U198" s="7"/>
      <c r="V198" s="7"/>
      <c r="W198" s="7"/>
      <c r="X198" s="7"/>
    </row>
    <row r="199" spans="1:24" x14ac:dyDescent="0.2">
      <c r="A199" s="23" t="s">
        <v>999</v>
      </c>
      <c r="B199" s="7" t="s">
        <v>973</v>
      </c>
      <c r="C199" s="44" t="str">
        <f>VLOOKUP($B199,'[1]Инвестиции ПСОВ'!$B$83:$D$245,2,FALSE)</f>
        <v>Перник</v>
      </c>
      <c r="D199" s="44" t="str">
        <f>VLOOKUP($B199,'[1]Инвестиции ПСОВ'!$B$83:$D$245,2,FALSE)</f>
        <v>Перник</v>
      </c>
      <c r="E199" s="7" t="s">
        <v>974</v>
      </c>
      <c r="F199" s="7" t="s">
        <v>80</v>
      </c>
      <c r="G199" s="7" t="s">
        <v>1005</v>
      </c>
      <c r="H199" s="7" t="s">
        <v>1006</v>
      </c>
      <c r="I199" s="7">
        <v>2350</v>
      </c>
      <c r="J199" s="29">
        <v>2350</v>
      </c>
      <c r="K199" s="30">
        <v>2</v>
      </c>
      <c r="L199" s="31">
        <v>44196</v>
      </c>
      <c r="M199" s="31">
        <v>44561</v>
      </c>
      <c r="N199" s="31">
        <v>45291</v>
      </c>
      <c r="O199" s="31">
        <v>45657</v>
      </c>
      <c r="P199" s="24">
        <v>1.94</v>
      </c>
      <c r="Q199" s="24"/>
      <c r="R199" s="7"/>
      <c r="S199" s="3" t="s">
        <v>1118</v>
      </c>
      <c r="T199" s="7"/>
      <c r="U199" s="7"/>
      <c r="V199" s="7"/>
      <c r="W199" s="7"/>
      <c r="X199" s="7"/>
    </row>
    <row r="200" spans="1:24" x14ac:dyDescent="0.2">
      <c r="A200" s="23" t="s">
        <v>999</v>
      </c>
      <c r="B200" s="7" t="s">
        <v>1217</v>
      </c>
      <c r="C200" s="44" t="str">
        <f>VLOOKUP($B200,'[1]Инвестиции ПСОВ'!$B$83:$D$245,2,FALSE)</f>
        <v>Плевен</v>
      </c>
      <c r="D200" s="44" t="str">
        <f>VLOOKUP($B200,'[1]Инвестиции ПСОВ'!$B$83:$D$245,2,FALSE)</f>
        <v>Плевен</v>
      </c>
      <c r="E200" s="7" t="s">
        <v>1094</v>
      </c>
      <c r="F200" s="7" t="s">
        <v>80</v>
      </c>
      <c r="G200" s="33" t="s">
        <v>1122</v>
      </c>
      <c r="H200" s="7" t="s">
        <v>1103</v>
      </c>
      <c r="I200" s="7">
        <v>4123</v>
      </c>
      <c r="J200" s="29">
        <v>4123</v>
      </c>
      <c r="K200" s="30">
        <v>2</v>
      </c>
      <c r="L200" s="31">
        <v>44196</v>
      </c>
      <c r="M200" s="31">
        <v>44561</v>
      </c>
      <c r="N200" s="31">
        <v>45291</v>
      </c>
      <c r="O200" s="31">
        <v>45657</v>
      </c>
      <c r="P200" s="24">
        <v>2.66</v>
      </c>
      <c r="Q200" s="24"/>
      <c r="R200" s="7"/>
      <c r="S200" s="3" t="s">
        <v>1118</v>
      </c>
      <c r="T200" s="7"/>
      <c r="U200" s="7"/>
      <c r="V200" s="7"/>
      <c r="W200" s="7"/>
      <c r="X200" s="7"/>
    </row>
    <row r="201" spans="1:24" x14ac:dyDescent="0.2">
      <c r="A201" s="23" t="s">
        <v>999</v>
      </c>
      <c r="B201" s="7" t="s">
        <v>1218</v>
      </c>
      <c r="C201" s="44" t="str">
        <f>VLOOKUP($B201,'[1]Инвестиции ПСОВ'!$B$83:$D$245,2,FALSE)</f>
        <v>Пловдив</v>
      </c>
      <c r="D201" s="44" t="str">
        <f>VLOOKUP($B201,'[1]Инвестиции ПСОВ'!$B$83:$D$245,2,FALSE)</f>
        <v>Пловдив</v>
      </c>
      <c r="E201" s="7" t="s">
        <v>1093</v>
      </c>
      <c r="F201" s="7" t="s">
        <v>80</v>
      </c>
      <c r="G201" s="7" t="s">
        <v>1005</v>
      </c>
      <c r="H201" s="7" t="s">
        <v>1006</v>
      </c>
      <c r="I201" s="7">
        <v>4044</v>
      </c>
      <c r="J201" s="29">
        <v>4044</v>
      </c>
      <c r="K201" s="30">
        <v>2</v>
      </c>
      <c r="L201" s="31">
        <v>44196</v>
      </c>
      <c r="M201" s="31">
        <v>44561</v>
      </c>
      <c r="N201" s="31">
        <v>45291</v>
      </c>
      <c r="O201" s="31">
        <v>45657</v>
      </c>
      <c r="P201" s="24">
        <v>2.64</v>
      </c>
      <c r="Q201" s="24"/>
      <c r="R201" s="7"/>
      <c r="S201" s="3" t="s">
        <v>1118</v>
      </c>
      <c r="T201" s="7"/>
      <c r="U201" s="7"/>
      <c r="V201" s="7"/>
      <c r="W201" s="7"/>
      <c r="X201" s="7"/>
    </row>
    <row r="202" spans="1:24" x14ac:dyDescent="0.2">
      <c r="A202" s="23" t="s">
        <v>999</v>
      </c>
      <c r="B202" s="7" t="s">
        <v>986</v>
      </c>
      <c r="C202" s="44" t="str">
        <f>VLOOKUP($B202,'[1]Инвестиции ПСОВ'!$B$83:$D$245,2,FALSE)</f>
        <v>Пловдив</v>
      </c>
      <c r="D202" s="44" t="str">
        <f>VLOOKUP($B202,'[1]Инвестиции ПСОВ'!$B$83:$D$245,2,FALSE)</f>
        <v>Пловдив</v>
      </c>
      <c r="E202" s="7" t="s">
        <v>987</v>
      </c>
      <c r="F202" s="7" t="s">
        <v>80</v>
      </c>
      <c r="G202" s="7" t="s">
        <v>1005</v>
      </c>
      <c r="H202" s="7" t="s">
        <v>1006</v>
      </c>
      <c r="I202" s="7">
        <v>3853</v>
      </c>
      <c r="J202" s="29">
        <v>3853</v>
      </c>
      <c r="K202" s="30">
        <v>2</v>
      </c>
      <c r="L202" s="31">
        <v>44196</v>
      </c>
      <c r="M202" s="31">
        <v>44561</v>
      </c>
      <c r="N202" s="31">
        <v>45291</v>
      </c>
      <c r="O202" s="31">
        <v>45657</v>
      </c>
      <c r="P202" s="24">
        <v>2.57</v>
      </c>
      <c r="Q202" s="24"/>
      <c r="R202" s="7"/>
      <c r="S202" s="3" t="s">
        <v>1118</v>
      </c>
      <c r="T202" s="7"/>
      <c r="U202" s="7"/>
      <c r="V202" s="7"/>
      <c r="W202" s="7"/>
      <c r="X202" s="7"/>
    </row>
    <row r="203" spans="1:24" x14ac:dyDescent="0.2">
      <c r="A203" s="23" t="s">
        <v>999</v>
      </c>
      <c r="B203" s="7" t="s">
        <v>1219</v>
      </c>
      <c r="C203" s="44" t="str">
        <f>VLOOKUP($B203,'[1]Инвестиции ПСОВ'!$B$83:$D$245,2,FALSE)</f>
        <v>Разград</v>
      </c>
      <c r="D203" s="44" t="str">
        <f>VLOOKUP($B203,'[1]Инвестиции ПСОВ'!$B$83:$D$245,2,FALSE)</f>
        <v>Разград</v>
      </c>
      <c r="E203" s="7" t="s">
        <v>1095</v>
      </c>
      <c r="F203" s="7" t="s">
        <v>80</v>
      </c>
      <c r="G203" s="7" t="s">
        <v>1005</v>
      </c>
      <c r="H203" s="7" t="s">
        <v>1006</v>
      </c>
      <c r="I203" s="7">
        <v>3455</v>
      </c>
      <c r="J203" s="29">
        <v>3455</v>
      </c>
      <c r="K203" s="30">
        <v>2</v>
      </c>
      <c r="L203" s="31">
        <v>44196</v>
      </c>
      <c r="M203" s="31">
        <v>44561</v>
      </c>
      <c r="N203" s="31">
        <v>45291</v>
      </c>
      <c r="O203" s="31">
        <v>45657</v>
      </c>
      <c r="P203" s="24">
        <v>2.42</v>
      </c>
      <c r="Q203" s="24"/>
      <c r="R203" s="7"/>
      <c r="S203" s="3" t="s">
        <v>1118</v>
      </c>
      <c r="T203" s="7"/>
      <c r="U203" s="7"/>
      <c r="V203" s="7"/>
      <c r="W203" s="7"/>
      <c r="X203" s="7"/>
    </row>
    <row r="204" spans="1:24" x14ac:dyDescent="0.2">
      <c r="A204" s="23" t="s">
        <v>999</v>
      </c>
      <c r="B204" s="7" t="s">
        <v>1220</v>
      </c>
      <c r="C204" s="44" t="str">
        <f>VLOOKUP($B204,'[1]Инвестиции ПСОВ'!$B$83:$D$245,2,FALSE)</f>
        <v>Пловдив</v>
      </c>
      <c r="D204" s="44" t="str">
        <f>VLOOKUP($B204,'[1]Инвестиции ПСОВ'!$B$83:$D$245,2,FALSE)</f>
        <v>Пловдив</v>
      </c>
      <c r="E204" s="7" t="s">
        <v>1096</v>
      </c>
      <c r="F204" s="7" t="s">
        <v>80</v>
      </c>
      <c r="G204" s="7" t="s">
        <v>1005</v>
      </c>
      <c r="H204" s="7" t="s">
        <v>1006</v>
      </c>
      <c r="I204" s="7">
        <v>2186</v>
      </c>
      <c r="J204" s="29">
        <v>2186</v>
      </c>
      <c r="K204" s="30">
        <v>2</v>
      </c>
      <c r="L204" s="31">
        <v>44196</v>
      </c>
      <c r="M204" s="31">
        <v>44561</v>
      </c>
      <c r="N204" s="31">
        <v>45291</v>
      </c>
      <c r="O204" s="31">
        <v>45657</v>
      </c>
      <c r="P204" s="24">
        <v>1.85</v>
      </c>
      <c r="Q204" s="24"/>
      <c r="R204" s="7"/>
      <c r="S204" s="3" t="s">
        <v>1118</v>
      </c>
      <c r="T204" s="7"/>
      <c r="U204" s="7"/>
      <c r="V204" s="7"/>
      <c r="W204" s="7"/>
      <c r="X204" s="7"/>
    </row>
    <row r="205" spans="1:24" x14ac:dyDescent="0.2">
      <c r="A205" s="23" t="s">
        <v>999</v>
      </c>
      <c r="B205" s="7" t="s">
        <v>1221</v>
      </c>
      <c r="C205" s="44" t="str">
        <f>VLOOKUP($B205,[2]T_UWWTP!$D$3:$H$394,4,FALSE)</f>
        <v>Варна</v>
      </c>
      <c r="D205" s="44" t="str">
        <f>VLOOKUP($B205,[2]T_UWWTP!$D$3:$H$394,5,FALSE)</f>
        <v>БДЧР</v>
      </c>
      <c r="E205" s="7" t="s">
        <v>1097</v>
      </c>
      <c r="F205" s="7" t="s">
        <v>80</v>
      </c>
      <c r="G205" s="7" t="s">
        <v>1005</v>
      </c>
      <c r="H205" s="7" t="s">
        <v>1006</v>
      </c>
      <c r="I205" s="7">
        <v>2293</v>
      </c>
      <c r="J205" s="29">
        <v>2293</v>
      </c>
      <c r="K205" s="30">
        <v>2</v>
      </c>
      <c r="L205" s="31">
        <v>44196</v>
      </c>
      <c r="M205" s="31">
        <v>44561</v>
      </c>
      <c r="N205" s="31">
        <v>45291</v>
      </c>
      <c r="O205" s="31">
        <v>45657</v>
      </c>
      <c r="P205" s="24">
        <v>1.91</v>
      </c>
      <c r="Q205" s="24"/>
      <c r="R205" s="7"/>
      <c r="S205" s="3" t="s">
        <v>1118</v>
      </c>
      <c r="T205" s="7"/>
      <c r="U205" s="7"/>
      <c r="V205" s="7"/>
      <c r="W205" s="7"/>
      <c r="X205" s="7"/>
    </row>
    <row r="206" spans="1:24" x14ac:dyDescent="0.2">
      <c r="A206" s="23" t="s">
        <v>999</v>
      </c>
      <c r="B206" s="7" t="s">
        <v>967</v>
      </c>
      <c r="C206" s="44" t="str">
        <f>VLOOKUP($B206,'[1]Инвестиции ПСОВ'!$B$83:$D$245,2,FALSE)</f>
        <v>Сливен</v>
      </c>
      <c r="D206" s="44" t="str">
        <f>VLOOKUP($B206,'[1]Инвестиции ПСОВ'!$B$83:$D$245,2,FALSE)</f>
        <v>Сливен</v>
      </c>
      <c r="E206" s="7" t="s">
        <v>968</v>
      </c>
      <c r="F206" s="7" t="s">
        <v>80</v>
      </c>
      <c r="G206" s="7" t="s">
        <v>1005</v>
      </c>
      <c r="H206" s="7" t="s">
        <v>1006</v>
      </c>
      <c r="I206" s="7">
        <v>5671</v>
      </c>
      <c r="J206" s="29">
        <v>5671</v>
      </c>
      <c r="K206" s="30">
        <v>2</v>
      </c>
      <c r="L206" s="31">
        <v>44196</v>
      </c>
      <c r="M206" s="31">
        <v>44561</v>
      </c>
      <c r="N206" s="31">
        <v>45291</v>
      </c>
      <c r="O206" s="31">
        <v>45657</v>
      </c>
      <c r="P206" s="24">
        <v>3.07</v>
      </c>
      <c r="Q206" s="24"/>
      <c r="R206" s="7"/>
      <c r="S206" s="3" t="s">
        <v>1118</v>
      </c>
      <c r="T206" s="7"/>
      <c r="U206" s="7"/>
      <c r="V206" s="7"/>
      <c r="W206" s="7"/>
      <c r="X206" s="7"/>
    </row>
    <row r="207" spans="1:24" x14ac:dyDescent="0.2">
      <c r="A207" s="23" t="s">
        <v>999</v>
      </c>
      <c r="B207" s="7" t="s">
        <v>978</v>
      </c>
      <c r="C207" s="44" t="str">
        <f>VLOOKUP($B207,'[1]Инвестиции ПСОВ'!$B$83:$D$245,2,FALSE)</f>
        <v>Ловеч</v>
      </c>
      <c r="D207" s="44" t="str">
        <f>VLOOKUP($B207,'[1]Инвестиции ПСОВ'!$B$83:$D$245,2,FALSE)</f>
        <v>Ловеч</v>
      </c>
      <c r="E207" s="7" t="s">
        <v>979</v>
      </c>
      <c r="F207" s="7" t="s">
        <v>80</v>
      </c>
      <c r="G207" s="7" t="s">
        <v>1005</v>
      </c>
      <c r="H207" s="7" t="s">
        <v>1006</v>
      </c>
      <c r="I207" s="7">
        <v>3994</v>
      </c>
      <c r="J207" s="29">
        <v>3994</v>
      </c>
      <c r="K207" s="30">
        <v>2</v>
      </c>
      <c r="L207" s="31">
        <v>44196</v>
      </c>
      <c r="M207" s="31">
        <v>44561</v>
      </c>
      <c r="N207" s="31">
        <v>45291</v>
      </c>
      <c r="O207" s="31">
        <v>45657</v>
      </c>
      <c r="P207" s="24">
        <v>2.62</v>
      </c>
      <c r="Q207" s="24"/>
      <c r="R207" s="7"/>
      <c r="S207" s="3" t="s">
        <v>1118</v>
      </c>
      <c r="T207" s="7"/>
      <c r="U207" s="7"/>
      <c r="V207" s="7"/>
      <c r="W207" s="7"/>
      <c r="X207" s="7"/>
    </row>
    <row r="208" spans="1:24" x14ac:dyDescent="0.2">
      <c r="A208" s="23" t="s">
        <v>999</v>
      </c>
      <c r="B208" s="7" t="s">
        <v>980</v>
      </c>
      <c r="C208" s="44" t="str">
        <f>VLOOKUP($B208,'[1]Инвестиции ПСОВ'!$B$83:$D$245,2,FALSE)</f>
        <v>Пловдив</v>
      </c>
      <c r="D208" s="44" t="str">
        <f>VLOOKUP($B208,'[1]Инвестиции ПСОВ'!$B$83:$D$245,2,FALSE)</f>
        <v>Пловдив</v>
      </c>
      <c r="E208" s="7" t="s">
        <v>981</v>
      </c>
      <c r="F208" s="7" t="s">
        <v>80</v>
      </c>
      <c r="G208" s="7" t="s">
        <v>1005</v>
      </c>
      <c r="H208" s="7" t="s">
        <v>1006</v>
      </c>
      <c r="I208" s="7">
        <v>2225</v>
      </c>
      <c r="J208" s="29">
        <v>2225</v>
      </c>
      <c r="K208" s="30">
        <v>2</v>
      </c>
      <c r="L208" s="31">
        <v>44196</v>
      </c>
      <c r="M208" s="31">
        <v>44561</v>
      </c>
      <c r="N208" s="31">
        <v>45291</v>
      </c>
      <c r="O208" s="31">
        <v>45657</v>
      </c>
      <c r="P208" s="24">
        <v>1.88</v>
      </c>
      <c r="Q208" s="24"/>
      <c r="R208" s="7"/>
      <c r="S208" s="3" t="s">
        <v>1118</v>
      </c>
      <c r="T208" s="7"/>
      <c r="U208" s="7"/>
      <c r="V208" s="7"/>
      <c r="W208" s="7"/>
      <c r="X208" s="7"/>
    </row>
    <row r="209" spans="1:24" x14ac:dyDescent="0.2">
      <c r="A209" s="23" t="s">
        <v>999</v>
      </c>
      <c r="B209" s="7" t="s">
        <v>792</v>
      </c>
      <c r="C209" s="44" t="str">
        <f>VLOOKUP($B209,[2]T_UWWTP!$D$3:$H$394,4,FALSE)</f>
        <v>Пазарджик</v>
      </c>
      <c r="D209" s="44" t="str">
        <f>VLOOKUP($B209,[2]T_UWWTP!$D$3:$H$394,5,FALSE)</f>
        <v>БДИБР</v>
      </c>
      <c r="E209" s="7" t="s">
        <v>793</v>
      </c>
      <c r="F209" s="7" t="s">
        <v>80</v>
      </c>
      <c r="G209" s="7" t="s">
        <v>1005</v>
      </c>
      <c r="H209" s="7" t="s">
        <v>1006</v>
      </c>
      <c r="I209" s="24">
        <v>26715</v>
      </c>
      <c r="J209" s="25">
        <v>26715</v>
      </c>
      <c r="K209" s="30" t="s">
        <v>649</v>
      </c>
      <c r="L209" s="31">
        <v>43466</v>
      </c>
      <c r="M209" s="31">
        <v>44013.5</v>
      </c>
      <c r="N209" s="31">
        <v>45291</v>
      </c>
      <c r="O209" s="31">
        <v>45657</v>
      </c>
      <c r="P209" s="24">
        <v>6.96</v>
      </c>
      <c r="Q209" s="24" t="s">
        <v>680</v>
      </c>
      <c r="R209" s="7">
        <v>5.92</v>
      </c>
      <c r="S209" s="3" t="s">
        <v>1120</v>
      </c>
      <c r="T209" s="7"/>
      <c r="U209" s="7"/>
      <c r="V209" s="7"/>
      <c r="W209" s="7"/>
      <c r="X209" s="7"/>
    </row>
    <row r="210" spans="1:24" x14ac:dyDescent="0.2">
      <c r="A210" s="23" t="s">
        <v>999</v>
      </c>
      <c r="B210" s="7" t="s">
        <v>1222</v>
      </c>
      <c r="C210" s="44" t="str">
        <f>VLOOKUP($B210,'[1]Инвестиции ПСОВ'!$B$83:$D$245,2,FALSE)</f>
        <v>Русе</v>
      </c>
      <c r="D210" s="44" t="str">
        <f>VLOOKUP($B210,'[1]Инвестиции ПСОВ'!$B$83:$D$245,2,FALSE)</f>
        <v>Русе</v>
      </c>
      <c r="E210" s="7" t="s">
        <v>1026</v>
      </c>
      <c r="F210" s="7" t="s">
        <v>80</v>
      </c>
      <c r="G210" s="7" t="s">
        <v>1005</v>
      </c>
      <c r="H210" s="7" t="s">
        <v>1006</v>
      </c>
      <c r="I210" s="7">
        <v>4265</v>
      </c>
      <c r="J210" s="29">
        <v>4265</v>
      </c>
      <c r="K210" s="30">
        <v>2</v>
      </c>
      <c r="L210" s="31">
        <v>44196</v>
      </c>
      <c r="M210" s="31">
        <v>44561</v>
      </c>
      <c r="N210" s="31">
        <v>45291</v>
      </c>
      <c r="O210" s="31">
        <v>45657</v>
      </c>
      <c r="P210" s="24">
        <v>2.7</v>
      </c>
      <c r="Q210" s="24"/>
      <c r="R210" s="7"/>
      <c r="S210" s="3" t="s">
        <v>1118</v>
      </c>
      <c r="T210" s="7"/>
      <c r="U210" s="7"/>
      <c r="V210" s="7"/>
      <c r="W210" s="7"/>
      <c r="X210" s="7"/>
    </row>
    <row r="211" spans="1:24" x14ac:dyDescent="0.2">
      <c r="A211" s="23" t="s">
        <v>999</v>
      </c>
      <c r="B211" s="7" t="s">
        <v>794</v>
      </c>
      <c r="C211" s="44" t="str">
        <f>VLOOKUP($B211,'[1]Инвестиции ПСОВ'!$B$83:$D$245,2,FALSE)</f>
        <v>Пазарджик</v>
      </c>
      <c r="D211" s="44" t="str">
        <f>VLOOKUP($B211,'[1]Инвестиции ПСОВ'!$B$83:$D$245,2,FALSE)</f>
        <v>Пазарджик</v>
      </c>
      <c r="E211" s="7" t="s">
        <v>795</v>
      </c>
      <c r="F211" s="7" t="s">
        <v>80</v>
      </c>
      <c r="G211" s="7" t="s">
        <v>1005</v>
      </c>
      <c r="H211" s="7" t="s">
        <v>1006</v>
      </c>
      <c r="I211" s="7">
        <v>2943</v>
      </c>
      <c r="J211" s="29">
        <v>2943</v>
      </c>
      <c r="K211" s="30">
        <v>2</v>
      </c>
      <c r="L211" s="31">
        <v>44196</v>
      </c>
      <c r="M211" s="31">
        <v>44561</v>
      </c>
      <c r="N211" s="31">
        <v>45291</v>
      </c>
      <c r="O211" s="31">
        <v>45657</v>
      </c>
      <c r="P211" s="24">
        <v>2.19</v>
      </c>
      <c r="Q211" s="24"/>
      <c r="R211" s="7"/>
      <c r="S211" s="3" t="s">
        <v>1118</v>
      </c>
      <c r="T211" s="7"/>
      <c r="U211" s="7"/>
      <c r="V211" s="7"/>
      <c r="W211" s="7"/>
      <c r="X211" s="7"/>
    </row>
    <row r="212" spans="1:24" x14ac:dyDescent="0.2">
      <c r="A212" s="23" t="s">
        <v>999</v>
      </c>
      <c r="B212" s="7" t="s">
        <v>796</v>
      </c>
      <c r="C212" s="44" t="str">
        <f>VLOOKUP($B212,[2]T_UWWTP!$D$3:$H$394,4,FALSE)</f>
        <v>Видин</v>
      </c>
      <c r="D212" s="44" t="str">
        <f>VLOOKUP($B212,[2]T_UWWTP!$D$3:$H$394,5,FALSE)</f>
        <v>БДДР</v>
      </c>
      <c r="E212" s="7" t="s">
        <v>797</v>
      </c>
      <c r="F212" s="7" t="s">
        <v>80</v>
      </c>
      <c r="G212" s="7" t="s">
        <v>1005</v>
      </c>
      <c r="H212" s="7" t="s">
        <v>1006</v>
      </c>
      <c r="I212" s="24">
        <v>43595</v>
      </c>
      <c r="J212" s="25">
        <v>43595</v>
      </c>
      <c r="K212" s="30" t="s">
        <v>649</v>
      </c>
      <c r="L212" s="31">
        <v>42583</v>
      </c>
      <c r="M212" s="31">
        <v>42675</v>
      </c>
      <c r="N212" s="31">
        <v>43404</v>
      </c>
      <c r="O212" s="31">
        <v>43769</v>
      </c>
      <c r="P212" s="24">
        <v>0</v>
      </c>
      <c r="Q212" s="24"/>
      <c r="R212" s="7"/>
      <c r="S212" s="32" t="s">
        <v>1121</v>
      </c>
      <c r="T212" s="7"/>
      <c r="U212" s="7"/>
      <c r="V212" s="7"/>
      <c r="W212" s="7"/>
      <c r="X212" s="7"/>
    </row>
    <row r="213" spans="1:24" x14ac:dyDescent="0.2">
      <c r="A213" s="23" t="s">
        <v>999</v>
      </c>
      <c r="B213" s="7" t="s">
        <v>1223</v>
      </c>
      <c r="C213" s="44" t="str">
        <f>VLOOKUP($B213,[2]T_UWWTP!$D$3:$H$394,4,FALSE)</f>
        <v>София (столица)</v>
      </c>
      <c r="D213" s="44" t="str">
        <f>VLOOKUP($B213,[2]T_UWWTP!$D$3:$H$394,5,FALSE)</f>
        <v>БДДР</v>
      </c>
      <c r="E213" s="7" t="s">
        <v>1027</v>
      </c>
      <c r="F213" s="7" t="s">
        <v>80</v>
      </c>
      <c r="G213" s="7" t="s">
        <v>1005</v>
      </c>
      <c r="H213" s="7" t="s">
        <v>1006</v>
      </c>
      <c r="I213" s="7">
        <v>3411</v>
      </c>
      <c r="J213" s="29">
        <v>3411</v>
      </c>
      <c r="K213" s="30">
        <v>2</v>
      </c>
      <c r="L213" s="31">
        <v>44196</v>
      </c>
      <c r="M213" s="31">
        <v>44561</v>
      </c>
      <c r="N213" s="31">
        <v>45291</v>
      </c>
      <c r="O213" s="31">
        <v>45657</v>
      </c>
      <c r="P213" s="24">
        <v>2.4</v>
      </c>
      <c r="Q213" s="24"/>
      <c r="R213" s="7"/>
      <c r="S213" s="3" t="s">
        <v>1118</v>
      </c>
      <c r="T213" s="7"/>
      <c r="U213" s="7"/>
      <c r="V213" s="7"/>
      <c r="W213" s="7"/>
      <c r="X213" s="7"/>
    </row>
    <row r="214" spans="1:24" x14ac:dyDescent="0.2">
      <c r="A214" s="23" t="s">
        <v>999</v>
      </c>
      <c r="B214" s="7" t="s">
        <v>1224</v>
      </c>
      <c r="C214" s="44" t="str">
        <f>VLOOKUP($B214,'[1]Инвестиции ПСОВ'!$B$83:$D$245,2,FALSE)</f>
        <v>Пловдив</v>
      </c>
      <c r="D214" s="44" t="str">
        <f>VLOOKUP($B214,'[1]Инвестиции ПСОВ'!$B$83:$D$245,2,FALSE)</f>
        <v>Пловдив</v>
      </c>
      <c r="E214" s="7" t="s">
        <v>1028</v>
      </c>
      <c r="F214" s="7" t="s">
        <v>80</v>
      </c>
      <c r="G214" s="7" t="s">
        <v>1005</v>
      </c>
      <c r="H214" s="7" t="s">
        <v>1006</v>
      </c>
      <c r="I214" s="7">
        <v>2159</v>
      </c>
      <c r="J214" s="29">
        <v>2159</v>
      </c>
      <c r="K214" s="30">
        <v>2</v>
      </c>
      <c r="L214" s="31">
        <v>44196</v>
      </c>
      <c r="M214" s="31">
        <v>44561</v>
      </c>
      <c r="N214" s="31">
        <v>45291</v>
      </c>
      <c r="O214" s="31">
        <v>45657</v>
      </c>
      <c r="P214" s="24">
        <v>1.84</v>
      </c>
      <c r="Q214" s="24"/>
      <c r="R214" s="7"/>
      <c r="S214" s="3" t="s">
        <v>1118</v>
      </c>
      <c r="T214" s="7"/>
      <c r="U214" s="7"/>
      <c r="V214" s="7"/>
      <c r="W214" s="7"/>
      <c r="X214" s="7"/>
    </row>
    <row r="215" spans="1:24" x14ac:dyDescent="0.2">
      <c r="A215" s="23" t="s">
        <v>999</v>
      </c>
      <c r="B215" s="7" t="s">
        <v>1225</v>
      </c>
      <c r="C215" s="44" t="str">
        <f>VLOOKUP($B215,[2]T_UWWTP!$D$3:$H$394,4,FALSE)</f>
        <v>София (столица)</v>
      </c>
      <c r="D215" s="44" t="str">
        <f>VLOOKUP($B215,[2]T_UWWTP!$D$3:$H$394,5,FALSE)</f>
        <v>БДДР</v>
      </c>
      <c r="E215" s="7" t="s">
        <v>1029</v>
      </c>
      <c r="F215" s="7" t="s">
        <v>80</v>
      </c>
      <c r="G215" s="7" t="s">
        <v>1005</v>
      </c>
      <c r="H215" s="7" t="s">
        <v>1006</v>
      </c>
      <c r="I215" s="7">
        <v>2865</v>
      </c>
      <c r="J215" s="29">
        <v>2865</v>
      </c>
      <c r="K215" s="30">
        <v>2</v>
      </c>
      <c r="L215" s="31">
        <v>44196</v>
      </c>
      <c r="M215" s="31">
        <v>44561</v>
      </c>
      <c r="N215" s="31">
        <v>45291</v>
      </c>
      <c r="O215" s="31">
        <v>45657</v>
      </c>
      <c r="P215" s="24">
        <v>2.16</v>
      </c>
      <c r="Q215" s="24"/>
      <c r="R215" s="7"/>
      <c r="S215" s="3" t="s">
        <v>1118</v>
      </c>
      <c r="T215" s="7"/>
      <c r="U215" s="7"/>
      <c r="V215" s="7"/>
      <c r="W215" s="7"/>
      <c r="X215" s="7"/>
    </row>
    <row r="216" spans="1:24" x14ac:dyDescent="0.2">
      <c r="A216" s="23" t="s">
        <v>999</v>
      </c>
      <c r="B216" s="7" t="s">
        <v>1226</v>
      </c>
      <c r="C216" s="44" t="str">
        <f>VLOOKUP($B216,'[1]Инвестиции ПСОВ'!$B$83:$D$245,2,FALSE)</f>
        <v>Монтана</v>
      </c>
      <c r="D216" s="44" t="str">
        <f>VLOOKUP($B216,'[1]Инвестиции ПСОВ'!$B$83:$D$245,2,FALSE)</f>
        <v>Монтана</v>
      </c>
      <c r="E216" s="7" t="s">
        <v>1030</v>
      </c>
      <c r="F216" s="7" t="s">
        <v>80</v>
      </c>
      <c r="G216" s="7" t="s">
        <v>1005</v>
      </c>
      <c r="H216" s="7" t="s">
        <v>1006</v>
      </c>
      <c r="I216" s="7">
        <v>3867</v>
      </c>
      <c r="J216" s="29">
        <v>3867</v>
      </c>
      <c r="K216" s="30">
        <v>2</v>
      </c>
      <c r="L216" s="31">
        <v>44196</v>
      </c>
      <c r="M216" s="31">
        <v>44561</v>
      </c>
      <c r="N216" s="31">
        <v>45291</v>
      </c>
      <c r="O216" s="31">
        <v>45657</v>
      </c>
      <c r="P216" s="24">
        <v>2.58</v>
      </c>
      <c r="Q216" s="24"/>
      <c r="R216" s="7"/>
      <c r="S216" s="3" t="s">
        <v>1118</v>
      </c>
      <c r="T216" s="7"/>
      <c r="U216" s="7"/>
      <c r="V216" s="7"/>
      <c r="W216" s="7"/>
      <c r="X216" s="7"/>
    </row>
    <row r="217" spans="1:24" x14ac:dyDescent="0.2">
      <c r="A217" s="23" t="s">
        <v>999</v>
      </c>
      <c r="B217" s="7" t="s">
        <v>798</v>
      </c>
      <c r="C217" s="44" t="str">
        <f>VLOOKUP($B217,'[1]Инвестиции ПСОВ'!$B$83:$D$245,2,FALSE)</f>
        <v>Благоевград</v>
      </c>
      <c r="D217" s="44" t="str">
        <f>VLOOKUP($B217,'[1]Инвестиции ПСОВ'!$B$83:$D$245,2,FALSE)</f>
        <v>Благоевград</v>
      </c>
      <c r="E217" s="7" t="s">
        <v>799</v>
      </c>
      <c r="F217" s="7" t="s">
        <v>80</v>
      </c>
      <c r="G217" s="7" t="s">
        <v>1005</v>
      </c>
      <c r="H217" s="7" t="s">
        <v>1006</v>
      </c>
      <c r="I217" s="7">
        <v>2687</v>
      </c>
      <c r="J217" s="29">
        <v>2687</v>
      </c>
      <c r="K217" s="30">
        <v>2</v>
      </c>
      <c r="L217" s="31">
        <v>44196</v>
      </c>
      <c r="M217" s="31">
        <v>44561</v>
      </c>
      <c r="N217" s="31">
        <v>45291</v>
      </c>
      <c r="O217" s="31">
        <v>45657</v>
      </c>
      <c r="P217" s="24">
        <v>2.09</v>
      </c>
      <c r="Q217" s="24"/>
      <c r="R217" s="7"/>
      <c r="S217" s="3" t="s">
        <v>1118</v>
      </c>
      <c r="T217" s="7"/>
      <c r="U217" s="7"/>
      <c r="V217" s="7"/>
      <c r="W217" s="7"/>
      <c r="X217" s="7"/>
    </row>
    <row r="218" spans="1:24" x14ac:dyDescent="0.2">
      <c r="A218" s="23" t="s">
        <v>999</v>
      </c>
      <c r="B218" s="7" t="s">
        <v>1227</v>
      </c>
      <c r="C218" s="44" t="str">
        <f>VLOOKUP($B218,'[1]Инвестиции ПСОВ'!$B$83:$D$245,2,FALSE)</f>
        <v>Шумен</v>
      </c>
      <c r="D218" s="44" t="str">
        <f>VLOOKUP($B218,'[1]Инвестиции ПСОВ'!$B$83:$D$245,2,FALSE)</f>
        <v>Шумен</v>
      </c>
      <c r="E218" s="7" t="s">
        <v>1031</v>
      </c>
      <c r="F218" s="7" t="s">
        <v>80</v>
      </c>
      <c r="G218" s="7" t="s">
        <v>1005</v>
      </c>
      <c r="H218" s="7" t="s">
        <v>1006</v>
      </c>
      <c r="I218" s="7">
        <v>3294</v>
      </c>
      <c r="J218" s="29">
        <v>3294</v>
      </c>
      <c r="K218" s="30">
        <v>2</v>
      </c>
      <c r="L218" s="31">
        <v>44196</v>
      </c>
      <c r="M218" s="31">
        <v>44561</v>
      </c>
      <c r="N218" s="31">
        <v>45291</v>
      </c>
      <c r="O218" s="31">
        <v>45657</v>
      </c>
      <c r="P218" s="24">
        <v>2.35</v>
      </c>
      <c r="Q218" s="24"/>
      <c r="R218" s="7"/>
      <c r="S218" s="3" t="s">
        <v>1118</v>
      </c>
      <c r="T218" s="7"/>
      <c r="U218" s="7"/>
      <c r="V218" s="7"/>
      <c r="W218" s="7"/>
      <c r="X218" s="7"/>
    </row>
    <row r="219" spans="1:24" x14ac:dyDescent="0.2">
      <c r="A219" s="23" t="s">
        <v>999</v>
      </c>
      <c r="B219" s="7" t="s">
        <v>1228</v>
      </c>
      <c r="C219" s="44" t="str">
        <f>VLOOKUP($B219,'[1]Инвестиции ПСОВ'!$B$83:$D$245,2,FALSE)</f>
        <v>Сливен</v>
      </c>
      <c r="D219" s="44" t="str">
        <f>VLOOKUP($B219,'[1]Инвестиции ПСОВ'!$B$83:$D$245,2,FALSE)</f>
        <v>Сливен</v>
      </c>
      <c r="E219" s="7" t="s">
        <v>1100</v>
      </c>
      <c r="F219" s="7" t="s">
        <v>80</v>
      </c>
      <c r="G219" s="7" t="s">
        <v>1005</v>
      </c>
      <c r="H219" s="7" t="s">
        <v>1006</v>
      </c>
      <c r="I219" s="7">
        <v>4861</v>
      </c>
      <c r="J219" s="29">
        <v>4861</v>
      </c>
      <c r="K219" s="30">
        <v>2</v>
      </c>
      <c r="L219" s="31">
        <v>44196</v>
      </c>
      <c r="M219" s="31">
        <v>44561</v>
      </c>
      <c r="N219" s="31">
        <v>45291</v>
      </c>
      <c r="O219" s="31">
        <v>45657</v>
      </c>
      <c r="P219" s="24">
        <v>2.85</v>
      </c>
      <c r="Q219" s="24"/>
      <c r="R219" s="7"/>
      <c r="S219" s="3" t="s">
        <v>1118</v>
      </c>
      <c r="T219" s="7"/>
      <c r="U219" s="7"/>
      <c r="V219" s="7"/>
      <c r="W219" s="7"/>
      <c r="X219" s="7"/>
    </row>
    <row r="220" spans="1:24" x14ac:dyDescent="0.2">
      <c r="A220" s="23" t="s">
        <v>999</v>
      </c>
      <c r="B220" s="7" t="s">
        <v>993</v>
      </c>
      <c r="C220" s="44" t="str">
        <f>VLOOKUP($B220,'[1]Инвестиции ПСОВ'!$B$83:$D$245,2,FALSE)</f>
        <v>Пловдив</v>
      </c>
      <c r="D220" s="44" t="str">
        <f>VLOOKUP($B220,'[1]Инвестиции ПСОВ'!$B$83:$D$245,2,FALSE)</f>
        <v>Пловдив</v>
      </c>
      <c r="E220" s="7" t="s">
        <v>994</v>
      </c>
      <c r="F220" s="7" t="s">
        <v>80</v>
      </c>
      <c r="G220" s="7" t="s">
        <v>1005</v>
      </c>
      <c r="H220" s="7" t="s">
        <v>1006</v>
      </c>
      <c r="I220" s="7">
        <v>2995</v>
      </c>
      <c r="J220" s="29">
        <v>2995</v>
      </c>
      <c r="K220" s="30">
        <v>2</v>
      </c>
      <c r="L220" s="31">
        <v>44196</v>
      </c>
      <c r="M220" s="31">
        <v>44561</v>
      </c>
      <c r="N220" s="31">
        <v>45291</v>
      </c>
      <c r="O220" s="31">
        <v>45657</v>
      </c>
      <c r="P220" s="24">
        <v>2.21</v>
      </c>
      <c r="Q220" s="24"/>
      <c r="R220" s="7"/>
      <c r="S220" s="3" t="s">
        <v>1118</v>
      </c>
      <c r="T220" s="7"/>
      <c r="U220" s="7"/>
      <c r="V220" s="7"/>
      <c r="W220" s="7"/>
      <c r="X220" s="7"/>
    </row>
    <row r="221" spans="1:24" x14ac:dyDescent="0.2">
      <c r="A221" s="23" t="s">
        <v>999</v>
      </c>
      <c r="B221" s="7" t="s">
        <v>995</v>
      </c>
      <c r="C221" s="44" t="str">
        <f>VLOOKUP($B221,'[1]Инвестиции ПСОВ'!$B$83:$D$245,2,FALSE)</f>
        <v>Благоевград</v>
      </c>
      <c r="D221" s="44" t="str">
        <f>VLOOKUP($B221,'[1]Инвестиции ПСОВ'!$B$83:$D$245,2,FALSE)</f>
        <v>Благоевград</v>
      </c>
      <c r="E221" s="7" t="s">
        <v>996</v>
      </c>
      <c r="F221" s="7" t="s">
        <v>80</v>
      </c>
      <c r="G221" s="7" t="s">
        <v>1005</v>
      </c>
      <c r="H221" s="7" t="s">
        <v>1006</v>
      </c>
      <c r="I221" s="7">
        <v>5804</v>
      </c>
      <c r="J221" s="29">
        <v>5804</v>
      </c>
      <c r="K221" s="30">
        <v>2</v>
      </c>
      <c r="L221" s="31">
        <v>44196</v>
      </c>
      <c r="M221" s="31">
        <v>44561</v>
      </c>
      <c r="N221" s="31">
        <v>45291</v>
      </c>
      <c r="O221" s="31">
        <v>45657</v>
      </c>
      <c r="P221" s="24">
        <v>3.1</v>
      </c>
      <c r="Q221" s="24"/>
      <c r="R221" s="7"/>
      <c r="S221" s="3" t="s">
        <v>1118</v>
      </c>
      <c r="T221" s="7"/>
      <c r="U221" s="7"/>
      <c r="V221" s="7"/>
      <c r="W221" s="7"/>
      <c r="X221" s="7"/>
    </row>
    <row r="222" spans="1:24" x14ac:dyDescent="0.2">
      <c r="A222" s="23" t="s">
        <v>999</v>
      </c>
      <c r="B222" s="7" t="s">
        <v>997</v>
      </c>
      <c r="C222" s="44" t="str">
        <f>VLOOKUP($B222,[2]T_UWWTP!$D$3:$H$394,4,FALSE)</f>
        <v>Ямбол</v>
      </c>
      <c r="D222" s="44" t="str">
        <f>VLOOKUP($B222,[2]T_UWWTP!$D$3:$H$394,5,FALSE)</f>
        <v>БДИБР</v>
      </c>
      <c r="E222" s="7" t="s">
        <v>998</v>
      </c>
      <c r="F222" s="7" t="s">
        <v>80</v>
      </c>
      <c r="G222" s="7" t="s">
        <v>1005</v>
      </c>
      <c r="H222" s="7" t="s">
        <v>1006</v>
      </c>
      <c r="I222" s="24">
        <v>91653</v>
      </c>
      <c r="J222" s="25">
        <v>91653</v>
      </c>
      <c r="K222" s="30" t="s">
        <v>649</v>
      </c>
      <c r="L222" s="31">
        <v>42583</v>
      </c>
      <c r="M222" s="31">
        <v>42675</v>
      </c>
      <c r="N222" s="31">
        <v>43404</v>
      </c>
      <c r="O222" s="31">
        <v>43769</v>
      </c>
      <c r="P222" s="24">
        <v>0</v>
      </c>
      <c r="Q222" s="24"/>
      <c r="R222" s="7"/>
      <c r="S222" s="32" t="s">
        <v>1121</v>
      </c>
      <c r="T222" s="7"/>
      <c r="U222" s="7"/>
      <c r="V222" s="7"/>
      <c r="W222" s="7"/>
      <c r="X222" s="7"/>
    </row>
    <row r="223" spans="1:24" x14ac:dyDescent="0.2">
      <c r="A223" s="23" t="s">
        <v>999</v>
      </c>
      <c r="B223" s="7" t="s">
        <v>1229</v>
      </c>
      <c r="C223" s="44" t="str">
        <f>VLOOKUP($B223,'[1]Инвестиции ПСОВ'!$B$83:$D$245,2,FALSE)</f>
        <v>Плевен</v>
      </c>
      <c r="D223" s="44" t="str">
        <f>VLOOKUP($B223,'[1]Инвестиции ПСОВ'!$B$83:$D$245,2,FALSE)</f>
        <v>Плевен</v>
      </c>
      <c r="E223" s="7" t="s">
        <v>1101</v>
      </c>
      <c r="F223" s="7" t="s">
        <v>80</v>
      </c>
      <c r="G223" s="33" t="s">
        <v>1122</v>
      </c>
      <c r="H223" s="7" t="s">
        <v>1103</v>
      </c>
      <c r="I223" s="7">
        <v>2297</v>
      </c>
      <c r="J223" s="29">
        <v>2297</v>
      </c>
      <c r="K223" s="30">
        <v>2</v>
      </c>
      <c r="L223" s="31">
        <v>44196</v>
      </c>
      <c r="M223" s="31">
        <v>44561</v>
      </c>
      <c r="N223" s="31">
        <v>45291</v>
      </c>
      <c r="O223" s="31">
        <v>45657</v>
      </c>
      <c r="P223" s="24">
        <v>1.91</v>
      </c>
      <c r="Q223" s="24"/>
      <c r="R223" s="7"/>
      <c r="S223" s="3" t="s">
        <v>1118</v>
      </c>
      <c r="T223" s="7"/>
      <c r="U223" s="7"/>
      <c r="V223" s="7"/>
      <c r="W223" s="7"/>
      <c r="X223" s="7"/>
    </row>
    <row r="224" spans="1:24" x14ac:dyDescent="0.2">
      <c r="A224" s="23" t="s">
        <v>999</v>
      </c>
      <c r="B224" s="7" t="s">
        <v>1230</v>
      </c>
      <c r="C224" s="44" t="str">
        <f>VLOOKUP($B224,'[1]Инвестиции ПСОВ'!$B$83:$D$245,2,FALSE)</f>
        <v>Разград</v>
      </c>
      <c r="D224" s="44" t="str">
        <f>VLOOKUP($B224,'[1]Инвестиции ПСОВ'!$B$83:$D$245,2,FALSE)</f>
        <v>Разград</v>
      </c>
      <c r="E224" s="7" t="s">
        <v>1102</v>
      </c>
      <c r="F224" s="7" t="s">
        <v>80</v>
      </c>
      <c r="G224" s="7" t="s">
        <v>1005</v>
      </c>
      <c r="H224" s="7" t="s">
        <v>1006</v>
      </c>
      <c r="I224" s="7">
        <v>2369</v>
      </c>
      <c r="J224" s="29">
        <v>2369</v>
      </c>
      <c r="K224" s="30">
        <v>2</v>
      </c>
      <c r="L224" s="31">
        <v>44196</v>
      </c>
      <c r="M224" s="31">
        <v>44561</v>
      </c>
      <c r="N224" s="31">
        <v>45291</v>
      </c>
      <c r="O224" s="31">
        <v>45657</v>
      </c>
      <c r="P224" s="24">
        <v>1.95</v>
      </c>
      <c r="Q224" s="24"/>
      <c r="R224" s="7"/>
      <c r="S224" s="3" t="s">
        <v>1118</v>
      </c>
      <c r="T224" s="7"/>
      <c r="U224" s="7"/>
      <c r="V224" s="7"/>
      <c r="W224" s="7"/>
      <c r="X224" s="7"/>
    </row>
    <row r="225" spans="1:24" x14ac:dyDescent="0.2">
      <c r="A225" s="23" t="s">
        <v>999</v>
      </c>
      <c r="B225" s="7" t="s">
        <v>1231</v>
      </c>
      <c r="C225" s="44" t="str">
        <f>VLOOKUP($B225,'[1]Инвестиции ПСОВ'!$B$83:$D$245,2,FALSE)</f>
        <v>Разград</v>
      </c>
      <c r="D225" s="44" t="str">
        <f>VLOOKUP($B225,'[1]Инвестиции ПСОВ'!$B$83:$D$245,2,FALSE)</f>
        <v>Разград</v>
      </c>
      <c r="E225" s="7" t="s">
        <v>1049</v>
      </c>
      <c r="F225" s="7" t="s">
        <v>80</v>
      </c>
      <c r="G225" s="7" t="s">
        <v>1005</v>
      </c>
      <c r="H225" s="7" t="s">
        <v>1006</v>
      </c>
      <c r="I225" s="7">
        <v>2858</v>
      </c>
      <c r="J225" s="29">
        <v>2858</v>
      </c>
      <c r="K225" s="30">
        <v>2</v>
      </c>
      <c r="L225" s="31">
        <v>44196</v>
      </c>
      <c r="M225" s="31">
        <v>44561</v>
      </c>
      <c r="N225" s="31">
        <v>45291</v>
      </c>
      <c r="O225" s="31">
        <v>45657</v>
      </c>
      <c r="P225" s="24">
        <v>2.16</v>
      </c>
      <c r="Q225" s="24"/>
      <c r="R225" s="7"/>
      <c r="S225" s="3" t="s">
        <v>1118</v>
      </c>
      <c r="T225" s="7"/>
      <c r="U225" s="7"/>
      <c r="V225" s="7"/>
      <c r="W225" s="7"/>
      <c r="X225" s="7"/>
    </row>
    <row r="226" spans="1:24" x14ac:dyDescent="0.2">
      <c r="A226" s="23" t="s">
        <v>999</v>
      </c>
      <c r="B226" s="7" t="s">
        <v>1232</v>
      </c>
      <c r="C226" s="44" t="str">
        <f>VLOOKUP($B226,'[1]Инвестиции ПСОВ'!$B$83:$D$245,2,FALSE)</f>
        <v>Сливен</v>
      </c>
      <c r="D226" s="44" t="str">
        <f>VLOOKUP($B226,'[1]Инвестиции ПСОВ'!$B$83:$D$245,2,FALSE)</f>
        <v>Сливен</v>
      </c>
      <c r="E226" s="7" t="s">
        <v>1048</v>
      </c>
      <c r="F226" s="7" t="s">
        <v>80</v>
      </c>
      <c r="G226" s="7" t="s">
        <v>1005</v>
      </c>
      <c r="H226" s="7" t="s">
        <v>1006</v>
      </c>
      <c r="I226" s="7">
        <v>2328</v>
      </c>
      <c r="J226" s="29">
        <v>2328</v>
      </c>
      <c r="K226" s="30">
        <v>2</v>
      </c>
      <c r="L226" s="31">
        <v>44196</v>
      </c>
      <c r="M226" s="31">
        <v>44561</v>
      </c>
      <c r="N226" s="31">
        <v>45291</v>
      </c>
      <c r="O226" s="31">
        <v>45657</v>
      </c>
      <c r="P226" s="24">
        <v>1.93</v>
      </c>
      <c r="Q226" s="24"/>
      <c r="R226" s="7"/>
      <c r="S226" s="3" t="s">
        <v>1118</v>
      </c>
      <c r="T226" s="7"/>
      <c r="U226" s="7"/>
      <c r="V226" s="7"/>
      <c r="W226" s="7"/>
      <c r="X226" s="7"/>
    </row>
    <row r="227" spans="1:24" x14ac:dyDescent="0.2">
      <c r="A227" s="23" t="s">
        <v>999</v>
      </c>
      <c r="B227" s="7" t="s">
        <v>1233</v>
      </c>
      <c r="C227" s="44" t="str">
        <f>VLOOKUP($B227,'[1]Инвестиции ПСОВ'!$B$83:$D$245,2,FALSE)</f>
        <v>Велико Търново</v>
      </c>
      <c r="D227" s="44" t="str">
        <f>VLOOKUP($B227,'[1]Инвестиции ПСОВ'!$B$83:$D$245,2,FALSE)</f>
        <v>Велико Търново</v>
      </c>
      <c r="E227" s="7" t="s">
        <v>1050</v>
      </c>
      <c r="F227" s="7" t="s">
        <v>80</v>
      </c>
      <c r="G227" s="7" t="s">
        <v>1005</v>
      </c>
      <c r="H227" s="7" t="s">
        <v>1006</v>
      </c>
      <c r="I227" s="7">
        <v>2105</v>
      </c>
      <c r="J227" s="29">
        <v>2105</v>
      </c>
      <c r="K227" s="30">
        <v>2</v>
      </c>
      <c r="L227" s="31">
        <v>44196</v>
      </c>
      <c r="M227" s="31">
        <v>44561</v>
      </c>
      <c r="N227" s="31">
        <v>45291</v>
      </c>
      <c r="O227" s="31">
        <v>45657</v>
      </c>
      <c r="P227" s="24">
        <v>1.81</v>
      </c>
      <c r="Q227" s="24"/>
      <c r="R227" s="7"/>
      <c r="S227" s="3" t="s">
        <v>1118</v>
      </c>
      <c r="T227" s="7"/>
      <c r="U227" s="7"/>
      <c r="V227" s="7"/>
      <c r="W227" s="7"/>
      <c r="X227" s="7"/>
    </row>
    <row r="228" spans="1:24" x14ac:dyDescent="0.2">
      <c r="A228" s="23" t="s">
        <v>999</v>
      </c>
      <c r="B228" s="7" t="s">
        <v>838</v>
      </c>
      <c r="C228" s="44" t="str">
        <f>VLOOKUP($B228,[2]T_UWWTP!$D$3:$H$394,4,FALSE)</f>
        <v>София</v>
      </c>
      <c r="D228" s="44" t="str">
        <f>VLOOKUP($B228,[2]T_UWWTP!$D$3:$H$394,5,FALSE)</f>
        <v>БДИБР</v>
      </c>
      <c r="E228" s="7" t="s">
        <v>839</v>
      </c>
      <c r="F228" s="7" t="s">
        <v>80</v>
      </c>
      <c r="G228" s="7" t="s">
        <v>1005</v>
      </c>
      <c r="H228" s="7" t="s">
        <v>1006</v>
      </c>
      <c r="I228" s="7">
        <v>4752</v>
      </c>
      <c r="J228" s="29">
        <v>4752</v>
      </c>
      <c r="K228" s="30">
        <v>2</v>
      </c>
      <c r="L228" s="31">
        <v>44196</v>
      </c>
      <c r="M228" s="31">
        <v>44561</v>
      </c>
      <c r="N228" s="31">
        <v>45291</v>
      </c>
      <c r="O228" s="31">
        <v>45657</v>
      </c>
      <c r="P228" s="24">
        <v>2.83</v>
      </c>
      <c r="Q228" s="24"/>
      <c r="R228" s="7"/>
      <c r="S228" s="3" t="s">
        <v>1118</v>
      </c>
      <c r="T228" s="7"/>
      <c r="U228" s="7"/>
      <c r="V228" s="7"/>
      <c r="W228" s="7"/>
      <c r="X228" s="7"/>
    </row>
    <row r="229" spans="1:24" x14ac:dyDescent="0.2">
      <c r="A229" s="23" t="s">
        <v>999</v>
      </c>
      <c r="B229" s="7" t="s">
        <v>678</v>
      </c>
      <c r="C229" s="44" t="str">
        <f>VLOOKUP($B229,[2]T_UWWTP!$D$3:$H$394,4,FALSE)</f>
        <v>Добрич</v>
      </c>
      <c r="D229" s="44" t="str">
        <f>VLOOKUP($B229,[2]T_UWWTP!$D$3:$H$394,5,FALSE)</f>
        <v>БДЧР</v>
      </c>
      <c r="E229" s="7" t="s">
        <v>679</v>
      </c>
      <c r="F229" s="7" t="s">
        <v>80</v>
      </c>
      <c r="G229" s="7" t="s">
        <v>1115</v>
      </c>
      <c r="H229" s="7" t="s">
        <v>1116</v>
      </c>
      <c r="I229" s="24">
        <v>15285</v>
      </c>
      <c r="J229" s="29">
        <v>23470</v>
      </c>
      <c r="K229" s="30" t="s">
        <v>649</v>
      </c>
      <c r="L229" s="31">
        <v>43466</v>
      </c>
      <c r="M229" s="31">
        <v>44013.5</v>
      </c>
      <c r="N229" s="31">
        <v>45291</v>
      </c>
      <c r="O229" s="31">
        <v>45657</v>
      </c>
      <c r="P229" s="24">
        <v>0.46</v>
      </c>
      <c r="Q229" s="24" t="s">
        <v>680</v>
      </c>
      <c r="R229" s="7">
        <v>0.39</v>
      </c>
      <c r="S229" s="3" t="s">
        <v>1120</v>
      </c>
      <c r="T229" s="7"/>
      <c r="U229" s="7"/>
      <c r="V229" s="7"/>
      <c r="W229" s="7"/>
      <c r="X229" s="7"/>
    </row>
    <row r="230" spans="1:24" x14ac:dyDescent="0.2">
      <c r="A230" s="23" t="s">
        <v>999</v>
      </c>
      <c r="B230" s="7" t="s">
        <v>730</v>
      </c>
      <c r="C230" s="44" t="str">
        <f>VLOOKUP($B230,[2]T_UWWTP!$D$3:$H$394,4,FALSE)</f>
        <v>Перник</v>
      </c>
      <c r="D230" s="44" t="str">
        <f>VLOOKUP($B230,[2]T_UWWTP!$D$3:$H$394,5,FALSE)</f>
        <v>БДЗБР</v>
      </c>
      <c r="E230" s="7" t="s">
        <v>731</v>
      </c>
      <c r="F230" s="7" t="s">
        <v>80</v>
      </c>
      <c r="G230" s="7" t="s">
        <v>1112</v>
      </c>
      <c r="H230" s="7" t="s">
        <v>1113</v>
      </c>
      <c r="I230" s="24">
        <v>84075</v>
      </c>
      <c r="J230" s="29">
        <v>160000</v>
      </c>
      <c r="K230" s="30" t="s">
        <v>649</v>
      </c>
      <c r="L230" s="31">
        <v>43466</v>
      </c>
      <c r="M230" s="31">
        <v>44013.5</v>
      </c>
      <c r="N230" s="31">
        <v>45291</v>
      </c>
      <c r="O230" s="31">
        <v>45657</v>
      </c>
      <c r="P230" s="24">
        <v>1.45</v>
      </c>
      <c r="Q230" s="24" t="s">
        <v>680</v>
      </c>
      <c r="R230" s="7">
        <v>1.23</v>
      </c>
      <c r="S230" s="3" t="s">
        <v>1120</v>
      </c>
      <c r="T230" s="7"/>
      <c r="U230" s="7"/>
      <c r="V230" s="7"/>
      <c r="W230" s="7"/>
      <c r="X230" s="7"/>
    </row>
    <row r="231" spans="1:24" x14ac:dyDescent="0.2">
      <c r="A231" s="23" t="s">
        <v>999</v>
      </c>
      <c r="B231" s="7" t="s">
        <v>650</v>
      </c>
      <c r="C231" s="44" t="str">
        <f>VLOOKUP($B231,[2]T_UWWTP!$D$3:$H$394,4,FALSE)</f>
        <v>София</v>
      </c>
      <c r="D231" s="44" t="str">
        <f>VLOOKUP($B231,[2]T_UWWTP!$D$3:$H$394,5,FALSE)</f>
        <v>БДДР</v>
      </c>
      <c r="E231" s="7" t="s">
        <v>651</v>
      </c>
      <c r="F231" s="7" t="s">
        <v>80</v>
      </c>
      <c r="G231" s="7" t="s">
        <v>734</v>
      </c>
      <c r="H231" s="7" t="s">
        <v>735</v>
      </c>
      <c r="I231" s="24">
        <v>34104</v>
      </c>
      <c r="J231" s="29">
        <v>42490</v>
      </c>
      <c r="K231" s="30" t="s">
        <v>649</v>
      </c>
      <c r="L231" s="31">
        <v>42370</v>
      </c>
      <c r="M231" s="31">
        <v>42370</v>
      </c>
      <c r="N231" s="31">
        <v>42735</v>
      </c>
      <c r="O231" s="31">
        <v>42735</v>
      </c>
      <c r="P231" s="24">
        <v>0</v>
      </c>
      <c r="Q231" s="24"/>
      <c r="R231" s="7"/>
      <c r="S231" s="32" t="s">
        <v>1121</v>
      </c>
      <c r="T231" s="7"/>
      <c r="U231" s="7"/>
      <c r="V231" s="7"/>
      <c r="W231" s="7"/>
      <c r="X231" s="7"/>
    </row>
    <row r="232" spans="1:24" x14ac:dyDescent="0.2">
      <c r="A232" s="23" t="s">
        <v>999</v>
      </c>
      <c r="B232" s="7" t="s">
        <v>683</v>
      </c>
      <c r="C232" s="44" t="str">
        <f>VLOOKUP($B232,[2]T_UWWTP!$D$3:$H$394,4,FALSE)</f>
        <v>Бургас</v>
      </c>
      <c r="D232" s="44" t="str">
        <f>VLOOKUP($B232,[2]T_UWWTP!$D$3:$H$394,5,FALSE)</f>
        <v>БДЧР</v>
      </c>
      <c r="E232" s="7" t="s">
        <v>684</v>
      </c>
      <c r="F232" s="7" t="s">
        <v>80</v>
      </c>
      <c r="G232" s="7" t="s">
        <v>734</v>
      </c>
      <c r="H232" s="7" t="s">
        <v>735</v>
      </c>
      <c r="I232" s="24">
        <v>10223</v>
      </c>
      <c r="J232" s="29">
        <v>40000</v>
      </c>
      <c r="K232" s="30" t="s">
        <v>649</v>
      </c>
      <c r="L232" s="31">
        <v>42370</v>
      </c>
      <c r="M232" s="31">
        <v>42370</v>
      </c>
      <c r="N232" s="31">
        <v>42735</v>
      </c>
      <c r="O232" s="31">
        <v>42735</v>
      </c>
      <c r="P232" s="24">
        <v>0</v>
      </c>
      <c r="Q232" s="24"/>
      <c r="R232" s="7"/>
      <c r="S232" s="32" t="s">
        <v>1121</v>
      </c>
      <c r="T232" s="7"/>
      <c r="U232" s="7"/>
      <c r="V232" s="7"/>
      <c r="W232" s="7"/>
      <c r="X232" s="7"/>
    </row>
    <row r="233" spans="1:24" x14ac:dyDescent="0.2">
      <c r="A233" s="23" t="s">
        <v>999</v>
      </c>
      <c r="B233" s="7" t="s">
        <v>695</v>
      </c>
      <c r="C233" s="44" t="str">
        <f>VLOOKUP($B233,[2]T_UWWTP!$D$3:$H$394,4,FALSE)</f>
        <v>Варна</v>
      </c>
      <c r="D233" s="44" t="str">
        <f>VLOOKUP($B233,[2]T_UWWTP!$D$3:$H$394,5,FALSE)</f>
        <v>БДЧР</v>
      </c>
      <c r="E233" s="7" t="s">
        <v>696</v>
      </c>
      <c r="F233" s="7" t="s">
        <v>80</v>
      </c>
      <c r="G233" s="7" t="s">
        <v>1012</v>
      </c>
      <c r="H233" s="7" t="s">
        <v>1009</v>
      </c>
      <c r="I233" s="7">
        <v>4844</v>
      </c>
      <c r="J233" s="29">
        <v>14647</v>
      </c>
      <c r="K233" s="30">
        <v>2</v>
      </c>
      <c r="L233" s="31">
        <v>43466</v>
      </c>
      <c r="M233" s="31">
        <v>44013.5</v>
      </c>
      <c r="N233" s="31">
        <v>45291</v>
      </c>
      <c r="O233" s="31">
        <v>45657</v>
      </c>
      <c r="P233" s="24">
        <v>1.9</v>
      </c>
      <c r="Q233" s="24"/>
      <c r="R233" s="7"/>
      <c r="S233" s="3" t="s">
        <v>1118</v>
      </c>
      <c r="T233" s="7"/>
      <c r="U233" s="7"/>
      <c r="V233" s="7"/>
      <c r="W233" s="7"/>
      <c r="X233" s="7"/>
    </row>
    <row r="234" spans="1:24" x14ac:dyDescent="0.2">
      <c r="A234" s="23" t="s">
        <v>999</v>
      </c>
      <c r="B234" s="7" t="s">
        <v>652</v>
      </c>
      <c r="C234" s="44" t="str">
        <f>VLOOKUP($B234,[2]T_UWWTP!$D$3:$H$394,4,FALSE)</f>
        <v>Варна</v>
      </c>
      <c r="D234" s="44" t="str">
        <f>VLOOKUP($B234,[2]T_UWWTP!$D$3:$H$394,5,FALSE)</f>
        <v>БДЧР</v>
      </c>
      <c r="E234" s="7" t="s">
        <v>653</v>
      </c>
      <c r="F234" s="7" t="s">
        <v>80</v>
      </c>
      <c r="G234" s="7" t="s">
        <v>1112</v>
      </c>
      <c r="H234" s="7" t="s">
        <v>1113</v>
      </c>
      <c r="I234" s="24">
        <v>23300</v>
      </c>
      <c r="J234" s="29">
        <v>15100</v>
      </c>
      <c r="K234" s="30" t="s">
        <v>649</v>
      </c>
      <c r="L234" s="31">
        <v>43466</v>
      </c>
      <c r="M234" s="31">
        <v>44013.5</v>
      </c>
      <c r="N234" s="31">
        <v>45291</v>
      </c>
      <c r="O234" s="31">
        <v>45657</v>
      </c>
      <c r="P234" s="24">
        <v>0.63</v>
      </c>
      <c r="Q234" s="24" t="s">
        <v>680</v>
      </c>
      <c r="R234" s="7">
        <v>0.54</v>
      </c>
      <c r="S234" s="3" t="s">
        <v>1120</v>
      </c>
      <c r="T234" s="7"/>
      <c r="U234" s="7"/>
      <c r="V234" s="7"/>
      <c r="W234" s="7"/>
      <c r="X234" s="7"/>
    </row>
    <row r="235" spans="1:24" x14ac:dyDescent="0.2">
      <c r="A235" s="23" t="s">
        <v>999</v>
      </c>
      <c r="B235" s="7" t="s">
        <v>691</v>
      </c>
      <c r="C235" s="44" t="str">
        <f>VLOOKUP($B235,[2]T_UWWTP!$D$3:$H$394,4,FALSE)</f>
        <v>Варна</v>
      </c>
      <c r="D235" s="44" t="str">
        <f>VLOOKUP($B235,[2]T_UWWTP!$D$3:$H$394,5,FALSE)</f>
        <v>БДЧР</v>
      </c>
      <c r="E235" s="7" t="s">
        <v>692</v>
      </c>
      <c r="F235" s="7" t="s">
        <v>80</v>
      </c>
      <c r="G235" s="7" t="s">
        <v>1010</v>
      </c>
      <c r="H235" s="7" t="s">
        <v>1011</v>
      </c>
      <c r="I235" s="7">
        <v>6476</v>
      </c>
      <c r="J235" s="29">
        <v>6476</v>
      </c>
      <c r="K235" s="30">
        <v>2</v>
      </c>
      <c r="L235" s="31">
        <v>42370</v>
      </c>
      <c r="M235" s="31">
        <v>42370</v>
      </c>
      <c r="N235" s="31">
        <v>42735</v>
      </c>
      <c r="O235" s="31">
        <v>42735</v>
      </c>
      <c r="P235" s="24">
        <v>0</v>
      </c>
      <c r="Q235" s="24"/>
      <c r="R235" s="7"/>
      <c r="S235" s="32" t="s">
        <v>1121</v>
      </c>
      <c r="T235" s="7"/>
      <c r="U235" s="7"/>
      <c r="V235" s="7"/>
      <c r="W235" s="7"/>
      <c r="X235" s="7"/>
    </row>
    <row r="236" spans="1:24" x14ac:dyDescent="0.2">
      <c r="A236" s="23" t="s">
        <v>999</v>
      </c>
      <c r="B236" s="7" t="s">
        <v>693</v>
      </c>
      <c r="C236" s="44" t="str">
        <f>VLOOKUP($B236,[2]T_UWWTP!$D$3:$H$394,4,FALSE)</f>
        <v>Силистра</v>
      </c>
      <c r="D236" s="44" t="str">
        <f>VLOOKUP($B236,[2]T_UWWTP!$D$3:$H$394,5,FALSE)</f>
        <v>БДДР</v>
      </c>
      <c r="E236" s="7" t="s">
        <v>694</v>
      </c>
      <c r="F236" s="7" t="s">
        <v>80</v>
      </c>
      <c r="G236" s="7" t="s">
        <v>701</v>
      </c>
      <c r="H236" s="7" t="s">
        <v>1009</v>
      </c>
      <c r="I236" s="7">
        <v>8721</v>
      </c>
      <c r="J236" s="29">
        <v>35000</v>
      </c>
      <c r="K236" s="30">
        <v>2</v>
      </c>
      <c r="L236" s="31">
        <v>44196</v>
      </c>
      <c r="M236" s="31">
        <v>44561</v>
      </c>
      <c r="N236" s="31">
        <v>45291</v>
      </c>
      <c r="O236" s="31">
        <v>45657</v>
      </c>
      <c r="P236" s="24">
        <v>3.46</v>
      </c>
      <c r="Q236" s="24"/>
      <c r="R236" s="7"/>
      <c r="S236" s="3" t="s">
        <v>1118</v>
      </c>
      <c r="T236" s="7"/>
      <c r="U236" s="7"/>
      <c r="V236" s="7"/>
      <c r="W236" s="7"/>
      <c r="X236" s="7"/>
    </row>
    <row r="237" spans="1:24" x14ac:dyDescent="0.2">
      <c r="A237" s="23" t="s">
        <v>999</v>
      </c>
      <c r="B237" s="7" t="s">
        <v>668</v>
      </c>
      <c r="C237" s="44" t="str">
        <f>VLOOKUP($B237,[2]T_UWWTP!$D$3:$H$394,4,FALSE)</f>
        <v>Кюстендил</v>
      </c>
      <c r="D237" s="44" t="str">
        <f>VLOOKUP($B237,[2]T_UWWTP!$D$3:$H$394,5,FALSE)</f>
        <v>БДЗБР</v>
      </c>
      <c r="E237" s="7" t="s">
        <v>669</v>
      </c>
      <c r="F237" s="7" t="s">
        <v>80</v>
      </c>
      <c r="G237" s="7" t="s">
        <v>1112</v>
      </c>
      <c r="H237" s="7" t="s">
        <v>1113</v>
      </c>
      <c r="I237" s="24">
        <v>56223</v>
      </c>
      <c r="J237" s="29">
        <v>55000</v>
      </c>
      <c r="K237" s="30" t="s">
        <v>649</v>
      </c>
      <c r="L237" s="31">
        <v>43466</v>
      </c>
      <c r="M237" s="31">
        <v>44013.5</v>
      </c>
      <c r="N237" s="31">
        <v>45291</v>
      </c>
      <c r="O237" s="31">
        <v>45657</v>
      </c>
      <c r="P237" s="24">
        <v>1.02</v>
      </c>
      <c r="Q237" s="24" t="s">
        <v>680</v>
      </c>
      <c r="R237" s="7">
        <v>0.87</v>
      </c>
      <c r="S237" s="3" t="s">
        <v>1120</v>
      </c>
      <c r="T237" s="7"/>
      <c r="U237" s="7"/>
      <c r="V237" s="7"/>
      <c r="W237" s="7"/>
      <c r="X237" s="7"/>
    </row>
    <row r="238" spans="1:24" x14ac:dyDescent="0.2">
      <c r="A238" s="23" t="s">
        <v>999</v>
      </c>
      <c r="B238" s="7" t="s">
        <v>654</v>
      </c>
      <c r="C238" s="44" t="str">
        <f>VLOOKUP($B238,[2]T_UWWTP!$D$3:$H$394,4,FALSE)</f>
        <v>София</v>
      </c>
      <c r="D238" s="44" t="str">
        <f>VLOOKUP($B238,[2]T_UWWTP!$D$3:$H$394,5,FALSE)</f>
        <v>БДДР</v>
      </c>
      <c r="E238" s="7" t="s">
        <v>655</v>
      </c>
      <c r="F238" s="7" t="s">
        <v>80</v>
      </c>
      <c r="G238" s="7" t="s">
        <v>701</v>
      </c>
      <c r="H238" s="7" t="s">
        <v>1013</v>
      </c>
      <c r="I238" s="24">
        <v>10474</v>
      </c>
      <c r="J238" s="29">
        <v>10474</v>
      </c>
      <c r="K238" s="30" t="s">
        <v>649</v>
      </c>
      <c r="L238" s="31">
        <v>43648.5</v>
      </c>
      <c r="M238" s="31">
        <v>44196</v>
      </c>
      <c r="N238" s="31">
        <v>45291</v>
      </c>
      <c r="O238" s="31">
        <v>45657</v>
      </c>
      <c r="P238" s="24">
        <v>0.35</v>
      </c>
      <c r="Q238" s="24" t="s">
        <v>680</v>
      </c>
      <c r="R238" s="7">
        <v>0.3</v>
      </c>
      <c r="S238" s="3" t="s">
        <v>1120</v>
      </c>
      <c r="T238" s="7"/>
      <c r="U238" s="7"/>
      <c r="V238" s="7"/>
      <c r="W238" s="7"/>
      <c r="X238" s="7"/>
    </row>
    <row r="239" spans="1:24" x14ac:dyDescent="0.2">
      <c r="A239" s="23" t="s">
        <v>999</v>
      </c>
      <c r="B239" s="7" t="s">
        <v>697</v>
      </c>
      <c r="C239" s="44" t="str">
        <f>VLOOKUP($B239,[2]T_UWWTP!$D$3:$H$394,4,FALSE)</f>
        <v>София</v>
      </c>
      <c r="D239" s="44" t="str">
        <f>VLOOKUP($B239,[2]T_UWWTP!$D$3:$H$394,5,FALSE)</f>
        <v>БДИБР</v>
      </c>
      <c r="E239" s="7" t="s">
        <v>698</v>
      </c>
      <c r="F239" s="7" t="s">
        <v>80</v>
      </c>
      <c r="G239" s="7" t="s">
        <v>1112</v>
      </c>
      <c r="H239" s="7" t="s">
        <v>1113</v>
      </c>
      <c r="I239" s="24">
        <v>12812</v>
      </c>
      <c r="J239" s="29">
        <v>78883</v>
      </c>
      <c r="K239" s="30" t="s">
        <v>649</v>
      </c>
      <c r="L239" s="31">
        <v>43466</v>
      </c>
      <c r="M239" s="31">
        <v>44013.5</v>
      </c>
      <c r="N239" s="31">
        <v>45291</v>
      </c>
      <c r="O239" s="31">
        <v>45657</v>
      </c>
      <c r="P239" s="24">
        <v>0.4</v>
      </c>
      <c r="Q239" s="24" t="s">
        <v>680</v>
      </c>
      <c r="R239" s="7">
        <v>0.34</v>
      </c>
      <c r="S239" s="3" t="s">
        <v>1120</v>
      </c>
      <c r="T239" s="7"/>
      <c r="U239" s="7"/>
      <c r="V239" s="7"/>
      <c r="W239" s="7"/>
      <c r="X239" s="7"/>
    </row>
    <row r="240" spans="1:24" x14ac:dyDescent="0.2">
      <c r="A240" s="23" t="s">
        <v>999</v>
      </c>
      <c r="B240" s="7" t="s">
        <v>681</v>
      </c>
      <c r="C240" s="44" t="str">
        <f>VLOOKUP($B240,[2]T_UWWTP!$D$3:$H$394,4,FALSE)</f>
        <v>Добрич</v>
      </c>
      <c r="D240" s="44" t="str">
        <f>VLOOKUP($B240,[2]T_UWWTP!$D$3:$H$394,5,FALSE)</f>
        <v>БДЧР</v>
      </c>
      <c r="E240" s="7" t="s">
        <v>682</v>
      </c>
      <c r="F240" s="7" t="s">
        <v>80</v>
      </c>
      <c r="G240" s="7" t="s">
        <v>1112</v>
      </c>
      <c r="H240" s="7" t="s">
        <v>1113</v>
      </c>
      <c r="I240" s="24">
        <v>14639</v>
      </c>
      <c r="J240" s="29">
        <v>40600</v>
      </c>
      <c r="K240" s="30" t="s">
        <v>649</v>
      </c>
      <c r="L240" s="31">
        <v>43466</v>
      </c>
      <c r="M240" s="31">
        <v>44013.5</v>
      </c>
      <c r="N240" s="31">
        <v>45291</v>
      </c>
      <c r="O240" s="31">
        <v>45657</v>
      </c>
      <c r="P240" s="24">
        <v>0.44</v>
      </c>
      <c r="Q240" s="24" t="s">
        <v>680</v>
      </c>
      <c r="R240" s="7">
        <v>0.37</v>
      </c>
      <c r="S240" s="3" t="s">
        <v>1120</v>
      </c>
      <c r="T240" s="7"/>
      <c r="U240" s="7"/>
      <c r="V240" s="7"/>
      <c r="W240" s="7"/>
      <c r="X240" s="7"/>
    </row>
    <row r="241" spans="1:24" x14ac:dyDescent="0.2">
      <c r="A241" s="23" t="s">
        <v>999</v>
      </c>
      <c r="B241" s="7" t="s">
        <v>1003</v>
      </c>
      <c r="C241" s="44"/>
      <c r="D241" s="44"/>
      <c r="E241" s="7" t="s">
        <v>725</v>
      </c>
      <c r="F241" s="7" t="s">
        <v>80</v>
      </c>
      <c r="G241" s="33" t="s">
        <v>734</v>
      </c>
      <c r="H241" s="7" t="s">
        <v>735</v>
      </c>
      <c r="I241" s="7">
        <v>4938</v>
      </c>
      <c r="J241" s="29">
        <v>4938</v>
      </c>
      <c r="K241" s="30">
        <v>2</v>
      </c>
      <c r="L241" s="31">
        <v>42370</v>
      </c>
      <c r="M241" s="31">
        <v>42370</v>
      </c>
      <c r="N241" s="31">
        <v>42735</v>
      </c>
      <c r="O241" s="31">
        <v>42735</v>
      </c>
      <c r="P241" s="24">
        <v>0</v>
      </c>
      <c r="Q241" s="24"/>
      <c r="R241" s="7"/>
      <c r="S241" s="32" t="s">
        <v>1121</v>
      </c>
      <c r="T241" s="7"/>
      <c r="U241" s="7"/>
      <c r="V241" s="7"/>
      <c r="W241" s="7"/>
      <c r="X241" s="7"/>
    </row>
    <row r="242" spans="1:24" x14ac:dyDescent="0.2">
      <c r="A242" s="23" t="s">
        <v>999</v>
      </c>
      <c r="B242" s="7" t="s">
        <v>704</v>
      </c>
      <c r="C242" s="44"/>
      <c r="D242" s="44"/>
      <c r="E242" s="7" t="s">
        <v>705</v>
      </c>
      <c r="F242" s="7" t="s">
        <v>80</v>
      </c>
      <c r="G242" s="33" t="s">
        <v>1007</v>
      </c>
      <c r="H242" s="7" t="s">
        <v>1114</v>
      </c>
      <c r="I242" s="7">
        <v>5332</v>
      </c>
      <c r="J242" s="29">
        <v>5332</v>
      </c>
      <c r="K242" s="30">
        <v>2</v>
      </c>
      <c r="L242" s="31">
        <v>42370</v>
      </c>
      <c r="M242" s="31">
        <v>42370</v>
      </c>
      <c r="N242" s="31">
        <v>42735</v>
      </c>
      <c r="O242" s="31">
        <v>42735</v>
      </c>
      <c r="P242" s="24">
        <v>0</v>
      </c>
      <c r="Q242" s="24"/>
      <c r="R242" s="7"/>
      <c r="S242" s="32" t="s">
        <v>1121</v>
      </c>
      <c r="T242" s="7"/>
      <c r="U242" s="7"/>
      <c r="V242" s="7"/>
      <c r="W242" s="7"/>
      <c r="X242" s="7"/>
    </row>
    <row r="243" spans="1:24" x14ac:dyDescent="0.2">
      <c r="A243" s="23" t="s">
        <v>999</v>
      </c>
      <c r="B243" s="7" t="s">
        <v>685</v>
      </c>
      <c r="C243" s="44" t="str">
        <f>VLOOKUP($B243,[2]T_UWWTP!$D$3:$H$394,4,FALSE)</f>
        <v>Варна</v>
      </c>
      <c r="D243" s="44" t="str">
        <f>VLOOKUP($B243,[2]T_UWWTP!$D$3:$H$394,5,FALSE)</f>
        <v>БДЧР</v>
      </c>
      <c r="E243" s="7" t="s">
        <v>686</v>
      </c>
      <c r="F243" s="7" t="s">
        <v>80</v>
      </c>
      <c r="G243" s="7" t="s">
        <v>1112</v>
      </c>
      <c r="H243" s="7" t="s">
        <v>1113</v>
      </c>
      <c r="I243" s="24">
        <v>72122</v>
      </c>
      <c r="J243" s="29">
        <v>22500</v>
      </c>
      <c r="K243" s="30" t="s">
        <v>649</v>
      </c>
      <c r="L243" s="31">
        <v>42583</v>
      </c>
      <c r="M243" s="31">
        <v>42675</v>
      </c>
      <c r="N243" s="31">
        <v>43404</v>
      </c>
      <c r="O243" s="31">
        <v>43769</v>
      </c>
      <c r="P243" s="24">
        <v>0</v>
      </c>
      <c r="Q243" s="24"/>
      <c r="R243" s="7"/>
      <c r="S243" s="32" t="s">
        <v>1121</v>
      </c>
      <c r="T243" s="7"/>
      <c r="U243" s="7"/>
      <c r="V243" s="7"/>
      <c r="W243" s="7"/>
      <c r="X243" s="7"/>
    </row>
    <row r="244" spans="1:24" x14ac:dyDescent="0.2">
      <c r="A244" s="23" t="s">
        <v>999</v>
      </c>
      <c r="B244" s="7" t="s">
        <v>699</v>
      </c>
      <c r="C244" s="44" t="str">
        <f>VLOOKUP($B244,[2]T_UWWTP!$D$3:$H$394,4,FALSE)</f>
        <v>Добрич</v>
      </c>
      <c r="D244" s="44" t="str">
        <f>VLOOKUP($B244,[2]T_UWWTP!$D$3:$H$394,5,FALSE)</f>
        <v>БДЧР</v>
      </c>
      <c r="E244" s="7" t="s">
        <v>700</v>
      </c>
      <c r="F244" s="7" t="s">
        <v>80</v>
      </c>
      <c r="G244" s="7" t="s">
        <v>1112</v>
      </c>
      <c r="H244" s="7" t="s">
        <v>1113</v>
      </c>
      <c r="I244" s="24">
        <v>12831</v>
      </c>
      <c r="J244" s="29">
        <v>4700</v>
      </c>
      <c r="K244" s="30" t="s">
        <v>649</v>
      </c>
      <c r="L244" s="31">
        <v>43466</v>
      </c>
      <c r="M244" s="31">
        <v>44013.5</v>
      </c>
      <c r="N244" s="31">
        <v>45291</v>
      </c>
      <c r="O244" s="31">
        <v>45657</v>
      </c>
      <c r="P244" s="24">
        <v>0.4</v>
      </c>
      <c r="Q244" s="24" t="s">
        <v>680</v>
      </c>
      <c r="R244" s="7">
        <v>0.34</v>
      </c>
      <c r="S244" s="3" t="s">
        <v>1120</v>
      </c>
      <c r="T244" s="7"/>
      <c r="U244" s="7"/>
      <c r="V244" s="7"/>
      <c r="W244" s="7"/>
      <c r="X244" s="7"/>
    </row>
    <row r="245" spans="1:24" x14ac:dyDescent="0.2">
      <c r="A245" s="23" t="s">
        <v>999</v>
      </c>
      <c r="B245" s="7" t="s">
        <v>717</v>
      </c>
      <c r="C245" s="44" t="str">
        <f>VLOOKUP($B245,[2]T_UWWTP!$D$3:$H$394,4,FALSE)</f>
        <v>Бургас</v>
      </c>
      <c r="D245" s="44" t="str">
        <f>VLOOKUP($B245,[2]T_UWWTP!$D$3:$H$394,5,FALSE)</f>
        <v>БДЧР</v>
      </c>
      <c r="E245" s="7" t="s">
        <v>718</v>
      </c>
      <c r="F245" s="7" t="s">
        <v>80</v>
      </c>
      <c r="G245" s="7" t="s">
        <v>1112</v>
      </c>
      <c r="H245" s="7" t="s">
        <v>1113</v>
      </c>
      <c r="I245" s="24">
        <v>14970</v>
      </c>
      <c r="J245" s="29">
        <v>28000</v>
      </c>
      <c r="K245" s="30" t="s">
        <v>649</v>
      </c>
      <c r="L245" s="31">
        <v>42825</v>
      </c>
      <c r="M245" s="31">
        <v>42916</v>
      </c>
      <c r="N245" s="31">
        <v>44196</v>
      </c>
      <c r="O245" s="31">
        <v>44561</v>
      </c>
      <c r="P245" s="24">
        <v>0.45</v>
      </c>
      <c r="Q245" s="24" t="s">
        <v>680</v>
      </c>
      <c r="R245" s="7">
        <v>0.38</v>
      </c>
      <c r="S245" s="28" t="s">
        <v>1119</v>
      </c>
      <c r="T245" s="7"/>
      <c r="U245" s="7"/>
      <c r="V245" s="7"/>
      <c r="W245" s="7"/>
      <c r="X245" s="7"/>
    </row>
    <row r="246" spans="1:24" x14ac:dyDescent="0.2">
      <c r="A246" s="23" t="s">
        <v>999</v>
      </c>
      <c r="B246" s="7" t="s">
        <v>656</v>
      </c>
      <c r="C246" s="44" t="str">
        <f>VLOOKUP($B246,'[1]Инвестиции ПСОВ'!$B$83:$D$245,2,FALSE)</f>
        <v>Кюстендил</v>
      </c>
      <c r="D246" s="44" t="str">
        <f>VLOOKUP($B246,'[1]Инвестиции ПСОВ'!$B$83:$D$245,2,FALSE)</f>
        <v>Кюстендил</v>
      </c>
      <c r="E246" s="7" t="s">
        <v>657</v>
      </c>
      <c r="F246" s="7" t="s">
        <v>80</v>
      </c>
      <c r="G246" s="7" t="s">
        <v>701</v>
      </c>
      <c r="H246" s="7" t="s">
        <v>1013</v>
      </c>
      <c r="I246" s="7">
        <v>2391</v>
      </c>
      <c r="J246" s="29">
        <v>2391</v>
      </c>
      <c r="K246" s="30">
        <v>2</v>
      </c>
      <c r="L246" s="31">
        <v>43648.5</v>
      </c>
      <c r="M246" s="31">
        <v>44196</v>
      </c>
      <c r="N246" s="31">
        <v>45291</v>
      </c>
      <c r="O246" s="31">
        <v>45657</v>
      </c>
      <c r="P246" s="24">
        <v>1.96</v>
      </c>
      <c r="Q246" s="24"/>
      <c r="R246" s="7"/>
      <c r="S246" s="3" t="s">
        <v>1118</v>
      </c>
      <c r="T246" s="7"/>
      <c r="U246" s="7"/>
      <c r="V246" s="7"/>
      <c r="W246" s="7"/>
      <c r="X246" s="7"/>
    </row>
    <row r="247" spans="1:24" x14ac:dyDescent="0.2">
      <c r="A247" s="23" t="s">
        <v>999</v>
      </c>
      <c r="B247" s="7" t="s">
        <v>702</v>
      </c>
      <c r="C247" s="44" t="str">
        <f>VLOOKUP($B247,[2]T_UWWTP!$D$3:$H$394,4,FALSE)</f>
        <v>Бургас</v>
      </c>
      <c r="D247" s="44" t="str">
        <f>VLOOKUP($B247,[2]T_UWWTP!$D$3:$H$394,5,FALSE)</f>
        <v>БДЧР</v>
      </c>
      <c r="E247" s="7" t="s">
        <v>703</v>
      </c>
      <c r="F247" s="7" t="s">
        <v>80</v>
      </c>
      <c r="G247" s="7" t="s">
        <v>1008</v>
      </c>
      <c r="H247" s="7" t="s">
        <v>1009</v>
      </c>
      <c r="I247" s="7">
        <v>3647</v>
      </c>
      <c r="J247" s="29">
        <v>3000</v>
      </c>
      <c r="K247" s="30">
        <v>2</v>
      </c>
      <c r="L247" s="31">
        <v>43466</v>
      </c>
      <c r="M247" s="31">
        <v>44013.5</v>
      </c>
      <c r="N247" s="31">
        <v>45291</v>
      </c>
      <c r="O247" s="31">
        <v>45657</v>
      </c>
      <c r="P247" s="24">
        <v>2.4900000000000002</v>
      </c>
      <c r="Q247" s="24"/>
      <c r="R247" s="7"/>
      <c r="S247" s="3" t="s">
        <v>1118</v>
      </c>
      <c r="T247" s="7"/>
      <c r="U247" s="7"/>
      <c r="V247" s="7"/>
      <c r="W247" s="7"/>
      <c r="X247" s="7"/>
    </row>
    <row r="248" spans="1:24" x14ac:dyDescent="0.2">
      <c r="A248" s="23" t="s">
        <v>999</v>
      </c>
      <c r="B248" s="7" t="s">
        <v>706</v>
      </c>
      <c r="C248" s="44" t="str">
        <f>VLOOKUP($B248,[2]T_UWWTP!$D$3:$H$394,4,FALSE)</f>
        <v>Сливен</v>
      </c>
      <c r="D248" s="44" t="str">
        <f>VLOOKUP($B248,[2]T_UWWTP!$D$3:$H$394,5,FALSE)</f>
        <v>БДИБР</v>
      </c>
      <c r="E248" s="7" t="s">
        <v>707</v>
      </c>
      <c r="F248" s="7" t="s">
        <v>80</v>
      </c>
      <c r="G248" s="7" t="s">
        <v>1112</v>
      </c>
      <c r="H248" s="7" t="s">
        <v>1113</v>
      </c>
      <c r="I248" s="24">
        <v>22735</v>
      </c>
      <c r="J248" s="29">
        <v>70156</v>
      </c>
      <c r="K248" s="30" t="s">
        <v>649</v>
      </c>
      <c r="L248" s="31">
        <v>43466</v>
      </c>
      <c r="M248" s="31">
        <v>44013.5</v>
      </c>
      <c r="N248" s="31">
        <v>45291</v>
      </c>
      <c r="O248" s="31">
        <v>45657</v>
      </c>
      <c r="P248" s="24">
        <v>0.61</v>
      </c>
      <c r="Q248" s="24" t="s">
        <v>680</v>
      </c>
      <c r="R248" s="7">
        <v>0.52</v>
      </c>
      <c r="S248" s="3" t="s">
        <v>1120</v>
      </c>
      <c r="T248" s="7"/>
      <c r="U248" s="7"/>
      <c r="V248" s="7"/>
      <c r="W248" s="7"/>
      <c r="X248" s="7"/>
    </row>
    <row r="249" spans="1:24" x14ac:dyDescent="0.2">
      <c r="A249" s="23" t="s">
        <v>999</v>
      </c>
      <c r="B249" s="7" t="s">
        <v>708</v>
      </c>
      <c r="C249" s="44" t="str">
        <f>VLOOKUP($B249,[2]T_UWWTP!$D$3:$H$394,4,FALSE)</f>
        <v>Пазарджик</v>
      </c>
      <c r="D249" s="44" t="str">
        <f>VLOOKUP($B249,[2]T_UWWTP!$D$3:$H$394,5,FALSE)</f>
        <v>БДИБР</v>
      </c>
      <c r="E249" s="7" t="s">
        <v>709</v>
      </c>
      <c r="F249" s="7" t="s">
        <v>80</v>
      </c>
      <c r="G249" s="7" t="s">
        <v>1112</v>
      </c>
      <c r="H249" s="7" t="s">
        <v>1113</v>
      </c>
      <c r="I249" s="24">
        <v>156000</v>
      </c>
      <c r="J249" s="29">
        <v>150000</v>
      </c>
      <c r="K249" s="30" t="s">
        <v>649</v>
      </c>
      <c r="L249" s="31">
        <v>43466</v>
      </c>
      <c r="M249" s="31">
        <v>44013.5</v>
      </c>
      <c r="N249" s="31">
        <v>45291</v>
      </c>
      <c r="O249" s="31">
        <v>45657</v>
      </c>
      <c r="P249" s="24">
        <v>2.41</v>
      </c>
      <c r="Q249" s="24" t="s">
        <v>680</v>
      </c>
      <c r="R249" s="7">
        <v>2.0499999999999998</v>
      </c>
      <c r="S249" s="3" t="s">
        <v>1120</v>
      </c>
      <c r="T249" s="7"/>
      <c r="U249" s="7"/>
      <c r="V249" s="7"/>
      <c r="W249" s="7"/>
      <c r="X249" s="7"/>
    </row>
    <row r="250" spans="1:24" x14ac:dyDescent="0.2">
      <c r="A250" s="23" t="s">
        <v>999</v>
      </c>
      <c r="B250" s="7" t="s">
        <v>710</v>
      </c>
      <c r="C250" s="44" t="str">
        <f>VLOOKUP($B250,[2]T_UWWTP!$D$3:$H$394,4,FALSE)</f>
        <v>Плевен</v>
      </c>
      <c r="D250" s="44" t="str">
        <f>VLOOKUP($B250,[2]T_UWWTP!$D$3:$H$394,5,FALSE)</f>
        <v>БДДР</v>
      </c>
      <c r="E250" s="7" t="s">
        <v>711</v>
      </c>
      <c r="F250" s="7" t="s">
        <v>80</v>
      </c>
      <c r="G250" s="7" t="s">
        <v>1112</v>
      </c>
      <c r="H250" s="7" t="s">
        <v>1113</v>
      </c>
      <c r="I250" s="24">
        <v>111507</v>
      </c>
      <c r="J250" s="29">
        <v>657000</v>
      </c>
      <c r="K250" s="30" t="s">
        <v>649</v>
      </c>
      <c r="L250" s="31">
        <v>42825</v>
      </c>
      <c r="M250" s="31">
        <v>42916</v>
      </c>
      <c r="N250" s="31">
        <v>44196</v>
      </c>
      <c r="O250" s="31">
        <v>44561</v>
      </c>
      <c r="P250" s="24">
        <v>1.78</v>
      </c>
      <c r="Q250" s="24" t="s">
        <v>680</v>
      </c>
      <c r="R250" s="7">
        <v>1.51</v>
      </c>
      <c r="S250" s="28" t="s">
        <v>1119</v>
      </c>
      <c r="T250" s="7"/>
      <c r="U250" s="7"/>
      <c r="V250" s="7"/>
      <c r="W250" s="7"/>
      <c r="X250" s="7"/>
    </row>
    <row r="251" spans="1:24" x14ac:dyDescent="0.2">
      <c r="A251" s="23" t="s">
        <v>999</v>
      </c>
      <c r="B251" s="7" t="s">
        <v>713</v>
      </c>
      <c r="C251" s="44" t="str">
        <f>VLOOKUP($B251,[2]T_UWWTP!$D$3:$H$394,4,FALSE)</f>
        <v>Пловдив</v>
      </c>
      <c r="D251" s="44" t="str">
        <f>VLOOKUP($B251,[2]T_UWWTP!$D$3:$H$394,5,FALSE)</f>
        <v>БДИБР</v>
      </c>
      <c r="E251" s="7" t="s">
        <v>714</v>
      </c>
      <c r="F251" s="7" t="s">
        <v>80</v>
      </c>
      <c r="G251" s="7" t="s">
        <v>1112</v>
      </c>
      <c r="H251" s="7" t="s">
        <v>1113</v>
      </c>
      <c r="I251" s="24">
        <v>552181</v>
      </c>
      <c r="J251" s="29">
        <v>596000</v>
      </c>
      <c r="K251" s="30" t="s">
        <v>649</v>
      </c>
      <c r="L251" s="31">
        <v>42825</v>
      </c>
      <c r="M251" s="31">
        <v>42916</v>
      </c>
      <c r="N251" s="31">
        <v>44196</v>
      </c>
      <c r="O251" s="31">
        <v>44561</v>
      </c>
      <c r="P251" s="24">
        <v>6.02</v>
      </c>
      <c r="Q251" s="24" t="s">
        <v>680</v>
      </c>
      <c r="R251" s="7">
        <v>5.12</v>
      </c>
      <c r="S251" s="28" t="s">
        <v>1119</v>
      </c>
      <c r="T251" s="7"/>
      <c r="U251" s="7"/>
      <c r="V251" s="7"/>
      <c r="W251" s="7"/>
      <c r="X251" s="7"/>
    </row>
    <row r="252" spans="1:24" x14ac:dyDescent="0.2">
      <c r="A252" s="23" t="s">
        <v>999</v>
      </c>
      <c r="B252" s="7" t="s">
        <v>660</v>
      </c>
      <c r="C252" s="44" t="str">
        <f>VLOOKUP($B252,[2]T_UWWTP!$D$3:$H$394,4,FALSE)</f>
        <v>Търговище</v>
      </c>
      <c r="D252" s="44" t="str">
        <f>VLOOKUP($B252,[2]T_UWWTP!$D$3:$H$394,5,FALSE)</f>
        <v>БДДР</v>
      </c>
      <c r="E252" s="7" t="s">
        <v>661</v>
      </c>
      <c r="F252" s="7" t="s">
        <v>80</v>
      </c>
      <c r="G252" s="7" t="s">
        <v>1115</v>
      </c>
      <c r="H252" s="7" t="s">
        <v>1116</v>
      </c>
      <c r="I252" s="24">
        <v>19924</v>
      </c>
      <c r="J252" s="29">
        <v>37720</v>
      </c>
      <c r="K252" s="30" t="s">
        <v>649</v>
      </c>
      <c r="L252" s="31">
        <v>43466</v>
      </c>
      <c r="M252" s="31">
        <v>44013.5</v>
      </c>
      <c r="N252" s="31">
        <v>45291</v>
      </c>
      <c r="O252" s="31">
        <v>45657</v>
      </c>
      <c r="P252" s="24">
        <v>0.55000000000000004</v>
      </c>
      <c r="Q252" s="24" t="s">
        <v>680</v>
      </c>
      <c r="R252" s="7">
        <v>0.47</v>
      </c>
      <c r="S252" s="3" t="s">
        <v>1120</v>
      </c>
      <c r="T252" s="7"/>
      <c r="U252" s="7"/>
      <c r="V252" s="7"/>
      <c r="W252" s="7"/>
      <c r="X252" s="7"/>
    </row>
    <row r="253" spans="1:24" x14ac:dyDescent="0.2">
      <c r="A253" s="23" t="s">
        <v>999</v>
      </c>
      <c r="B253" s="7" t="s">
        <v>715</v>
      </c>
      <c r="C253" s="44" t="str">
        <f>VLOOKUP($B253,'[1]Инвестиции ПСОВ'!$B$83:$D$245,2,FALSE)</f>
        <v>София</v>
      </c>
      <c r="D253" s="44" t="str">
        <f>VLOOKUP($B253,'[1]Инвестиции ПСОВ'!$B$83:$D$245,2,FALSE)</f>
        <v>София</v>
      </c>
      <c r="E253" s="7" t="s">
        <v>716</v>
      </c>
      <c r="F253" s="7" t="s">
        <v>80</v>
      </c>
      <c r="G253" s="7" t="s">
        <v>701</v>
      </c>
      <c r="H253" s="7" t="s">
        <v>1013</v>
      </c>
      <c r="I253" s="7">
        <v>5025</v>
      </c>
      <c r="J253" s="29">
        <v>5025</v>
      </c>
      <c r="K253" s="30">
        <v>2</v>
      </c>
      <c r="L253" s="31">
        <v>44196</v>
      </c>
      <c r="M253" s="31">
        <v>44561</v>
      </c>
      <c r="N253" s="31">
        <v>45291</v>
      </c>
      <c r="O253" s="31">
        <v>45656</v>
      </c>
      <c r="P253" s="24">
        <v>2.88</v>
      </c>
      <c r="Q253" s="24"/>
      <c r="R253" s="7"/>
      <c r="S253" s="3" t="s">
        <v>1118</v>
      </c>
      <c r="T253" s="7"/>
      <c r="U253" s="7"/>
      <c r="V253" s="7"/>
      <c r="W253" s="7"/>
      <c r="X253" s="7"/>
    </row>
    <row r="254" spans="1:24" x14ac:dyDescent="0.2">
      <c r="A254" s="23" t="s">
        <v>999</v>
      </c>
      <c r="B254" s="7" t="s">
        <v>719</v>
      </c>
      <c r="C254" s="44" t="str">
        <f>VLOOKUP($B254,[2]T_UWWTP!$D$3:$H$394,4,FALSE)</f>
        <v>Стара Загора</v>
      </c>
      <c r="D254" s="44" t="str">
        <f>VLOOKUP($B254,[2]T_UWWTP!$D$3:$H$394,5,FALSE)</f>
        <v>БДИБР</v>
      </c>
      <c r="E254" s="7" t="s">
        <v>720</v>
      </c>
      <c r="F254" s="7" t="s">
        <v>80</v>
      </c>
      <c r="G254" s="7" t="s">
        <v>1112</v>
      </c>
      <c r="H254" s="7" t="s">
        <v>1113</v>
      </c>
      <c r="I254" s="24">
        <v>18346</v>
      </c>
      <c r="J254" s="29">
        <v>13500</v>
      </c>
      <c r="K254" s="30" t="s">
        <v>649</v>
      </c>
      <c r="L254" s="31">
        <v>42583</v>
      </c>
      <c r="M254" s="31">
        <v>42675</v>
      </c>
      <c r="N254" s="31">
        <v>43404</v>
      </c>
      <c r="O254" s="31">
        <v>43769</v>
      </c>
      <c r="P254" s="24">
        <v>0</v>
      </c>
      <c r="Q254" s="24"/>
      <c r="R254" s="7"/>
      <c r="S254" s="32" t="s">
        <v>1121</v>
      </c>
      <c r="T254" s="7"/>
      <c r="U254" s="7"/>
      <c r="V254" s="7"/>
      <c r="W254" s="7"/>
      <c r="X254" s="7"/>
    </row>
    <row r="255" spans="1:24" x14ac:dyDescent="0.2">
      <c r="A255" s="23" t="s">
        <v>999</v>
      </c>
      <c r="B255" s="7" t="s">
        <v>721</v>
      </c>
      <c r="C255" s="44" t="str">
        <f>VLOOKUP($B255,[2]T_UWWTP!$D$3:$H$394,4,FALSE)</f>
        <v>Перник</v>
      </c>
      <c r="D255" s="44" t="str">
        <f>VLOOKUP($B255,[2]T_UWWTP!$D$3:$H$394,5,FALSE)</f>
        <v>БДЗБР</v>
      </c>
      <c r="E255" s="7" t="s">
        <v>722</v>
      </c>
      <c r="F255" s="7" t="s">
        <v>80</v>
      </c>
      <c r="G255" s="7" t="s">
        <v>1112</v>
      </c>
      <c r="H255" s="7" t="s">
        <v>1113</v>
      </c>
      <c r="I255" s="24">
        <v>21621</v>
      </c>
      <c r="J255" s="29">
        <v>14513</v>
      </c>
      <c r="K255" s="30" t="s">
        <v>649</v>
      </c>
      <c r="L255" s="31">
        <v>43466</v>
      </c>
      <c r="M255" s="31">
        <v>44013.5</v>
      </c>
      <c r="N255" s="31">
        <v>45291</v>
      </c>
      <c r="O255" s="31">
        <v>45657</v>
      </c>
      <c r="P255" s="24">
        <v>0.59</v>
      </c>
      <c r="Q255" s="24" t="s">
        <v>680</v>
      </c>
      <c r="R255" s="7">
        <v>0.5</v>
      </c>
      <c r="S255" s="3" t="s">
        <v>1120</v>
      </c>
      <c r="T255" s="7"/>
      <c r="U255" s="7"/>
      <c r="V255" s="7"/>
      <c r="W255" s="7"/>
      <c r="X255" s="7"/>
    </row>
    <row r="256" spans="1:24" x14ac:dyDescent="0.2">
      <c r="A256" s="23" t="s">
        <v>999</v>
      </c>
      <c r="B256" s="7" t="s">
        <v>723</v>
      </c>
      <c r="C256" s="44" t="str">
        <f>VLOOKUP($B256,[2]T_UWWTP!$D$3:$H$394,4,FALSE)</f>
        <v>Разград</v>
      </c>
      <c r="D256" s="44" t="str">
        <f>VLOOKUP($B256,[2]T_UWWTP!$D$3:$H$394,5,FALSE)</f>
        <v>БДДР</v>
      </c>
      <c r="E256" s="7" t="s">
        <v>724</v>
      </c>
      <c r="F256" s="7" t="s">
        <v>80</v>
      </c>
      <c r="G256" s="7" t="s">
        <v>1112</v>
      </c>
      <c r="H256" s="7" t="s">
        <v>1113</v>
      </c>
      <c r="I256" s="24">
        <v>78300</v>
      </c>
      <c r="J256" s="29">
        <v>260000</v>
      </c>
      <c r="K256" s="30" t="s">
        <v>649</v>
      </c>
      <c r="L256" s="31">
        <v>43466</v>
      </c>
      <c r="M256" s="31">
        <v>44013.5</v>
      </c>
      <c r="N256" s="31">
        <v>45291</v>
      </c>
      <c r="O256" s="31">
        <v>45657</v>
      </c>
      <c r="P256" s="24">
        <v>1.36</v>
      </c>
      <c r="Q256" s="24" t="s">
        <v>680</v>
      </c>
      <c r="R256" s="7">
        <v>1.1599999999999999</v>
      </c>
      <c r="S256" s="3" t="s">
        <v>1120</v>
      </c>
      <c r="T256" s="7"/>
      <c r="U256" s="7"/>
      <c r="V256" s="7"/>
      <c r="W256" s="7"/>
      <c r="X256" s="7"/>
    </row>
    <row r="257" spans="1:24" x14ac:dyDescent="0.2">
      <c r="A257" s="23" t="s">
        <v>999</v>
      </c>
      <c r="B257" s="7" t="s">
        <v>664</v>
      </c>
      <c r="C257" s="44" t="str">
        <f>VLOOKUP($B257,[2]T_UWWTP!$D$3:$H$394,4,FALSE)</f>
        <v>Русе</v>
      </c>
      <c r="D257" s="44" t="str">
        <f>VLOOKUP($B257,[2]T_UWWTP!$D$3:$H$394,5,FALSE)</f>
        <v>БДДР</v>
      </c>
      <c r="E257" s="7" t="s">
        <v>665</v>
      </c>
      <c r="F257" s="7" t="s">
        <v>80</v>
      </c>
      <c r="G257" s="7" t="s">
        <v>734</v>
      </c>
      <c r="H257" s="7" t="s">
        <v>735</v>
      </c>
      <c r="I257" s="24">
        <v>213300</v>
      </c>
      <c r="J257" s="29">
        <v>240000</v>
      </c>
      <c r="K257" s="30" t="s">
        <v>649</v>
      </c>
      <c r="L257" s="31">
        <v>42370</v>
      </c>
      <c r="M257" s="31">
        <v>42370</v>
      </c>
      <c r="N257" s="31">
        <v>42735</v>
      </c>
      <c r="O257" s="31">
        <v>42735</v>
      </c>
      <c r="P257" s="24">
        <v>0</v>
      </c>
      <c r="Q257" s="24"/>
      <c r="R257" s="7"/>
      <c r="S257" s="32" t="s">
        <v>1121</v>
      </c>
      <c r="T257" s="7"/>
      <c r="U257" s="7"/>
      <c r="V257" s="7"/>
      <c r="W257" s="7"/>
      <c r="X257" s="7"/>
    </row>
    <row r="258" spans="1:24" x14ac:dyDescent="0.2">
      <c r="A258" s="23" t="s">
        <v>999</v>
      </c>
      <c r="B258" s="7" t="s">
        <v>736</v>
      </c>
      <c r="C258" s="44" t="str">
        <f>VLOOKUP($B258,'[1]Инвестиции ПСОВ'!$B$83:$D$245,2,FALSE)</f>
        <v>Добрич</v>
      </c>
      <c r="D258" s="44" t="str">
        <f>VLOOKUP($B258,'[1]Инвестиции ПСОВ'!$B$83:$D$245,2,FALSE)</f>
        <v>Добрич</v>
      </c>
      <c r="E258" s="7" t="s">
        <v>737</v>
      </c>
      <c r="F258" s="7" t="s">
        <v>80</v>
      </c>
      <c r="G258" s="29" t="s">
        <v>1122</v>
      </c>
      <c r="H258" s="7" t="s">
        <v>1103</v>
      </c>
      <c r="I258" s="7">
        <v>3229</v>
      </c>
      <c r="J258" s="29">
        <v>1080</v>
      </c>
      <c r="K258" s="30">
        <v>2</v>
      </c>
      <c r="L258" s="31">
        <v>43466</v>
      </c>
      <c r="M258" s="31">
        <v>44013.5</v>
      </c>
      <c r="N258" s="31">
        <v>45291</v>
      </c>
      <c r="O258" s="31">
        <v>45657</v>
      </c>
      <c r="P258" s="24">
        <v>0</v>
      </c>
      <c r="Q258" s="24"/>
      <c r="R258" s="7"/>
      <c r="S258" s="32" t="s">
        <v>1121</v>
      </c>
      <c r="T258" s="7"/>
      <c r="U258" s="7"/>
      <c r="V258" s="7"/>
      <c r="W258" s="7"/>
      <c r="X258" s="7"/>
    </row>
    <row r="259" spans="1:24" x14ac:dyDescent="0.2">
      <c r="A259" s="23" t="s">
        <v>999</v>
      </c>
      <c r="B259" s="7" t="s">
        <v>738</v>
      </c>
      <c r="C259" s="44" t="str">
        <f>VLOOKUP($B259,[2]T_UWWTP!$D$3:$H$394,4,FALSE)</f>
        <v>Шумен</v>
      </c>
      <c r="D259" s="44" t="str">
        <f>VLOOKUP($B259,[2]T_UWWTP!$D$3:$H$394,5,FALSE)</f>
        <v>БДЧР</v>
      </c>
      <c r="E259" s="7" t="s">
        <v>739</v>
      </c>
      <c r="F259" s="7" t="s">
        <v>80</v>
      </c>
      <c r="G259" s="7" t="s">
        <v>1110</v>
      </c>
      <c r="H259" s="7" t="s">
        <v>1111</v>
      </c>
      <c r="I259" s="24">
        <v>121118</v>
      </c>
      <c r="J259" s="29">
        <v>116000</v>
      </c>
      <c r="K259" s="30" t="s">
        <v>649</v>
      </c>
      <c r="L259" s="31">
        <v>42583</v>
      </c>
      <c r="M259" s="31">
        <v>42675</v>
      </c>
      <c r="N259" s="31">
        <v>43404</v>
      </c>
      <c r="O259" s="31">
        <v>43769</v>
      </c>
      <c r="P259" s="24">
        <v>0</v>
      </c>
      <c r="Q259" s="24"/>
      <c r="R259" s="7"/>
      <c r="S259" s="32" t="s">
        <v>1121</v>
      </c>
      <c r="T259" s="7"/>
      <c r="U259" s="7"/>
      <c r="V259" s="7"/>
      <c r="W259" s="7"/>
      <c r="X259" s="7"/>
    </row>
    <row r="260" spans="1:24" x14ac:dyDescent="0.2">
      <c r="A260" s="23" t="s">
        <v>999</v>
      </c>
      <c r="B260" s="7" t="s">
        <v>1105</v>
      </c>
      <c r="C260" s="44" t="str">
        <f>VLOOKUP($B260,[2]T_UWWTP!$D$3:$H$394,4,FALSE)</f>
        <v>Силистра</v>
      </c>
      <c r="D260" s="44" t="str">
        <f>VLOOKUP($B260,[2]T_UWWTP!$D$3:$H$394,5,FALSE)</f>
        <v>БДДР</v>
      </c>
      <c r="E260" s="7" t="s">
        <v>1106</v>
      </c>
      <c r="F260" s="7" t="s">
        <v>80</v>
      </c>
      <c r="G260" s="29" t="s">
        <v>1123</v>
      </c>
      <c r="H260" s="29" t="s">
        <v>1124</v>
      </c>
      <c r="I260" s="24">
        <v>46969</v>
      </c>
      <c r="J260" s="29">
        <v>46969</v>
      </c>
      <c r="K260" s="30" t="s">
        <v>649</v>
      </c>
      <c r="L260" s="31">
        <v>42370</v>
      </c>
      <c r="M260" s="31">
        <v>42370</v>
      </c>
      <c r="N260" s="31">
        <v>42735</v>
      </c>
      <c r="O260" s="31">
        <v>42735</v>
      </c>
      <c r="P260" s="24">
        <v>0</v>
      </c>
      <c r="Q260" s="24"/>
      <c r="R260" s="7"/>
      <c r="S260" s="32" t="s">
        <v>1121</v>
      </c>
      <c r="T260" s="7"/>
      <c r="U260" s="7"/>
      <c r="V260" s="7"/>
      <c r="W260" s="7"/>
      <c r="X260" s="7"/>
    </row>
    <row r="261" spans="1:24" x14ac:dyDescent="0.2">
      <c r="A261" s="23" t="s">
        <v>999</v>
      </c>
      <c r="B261" s="7" t="s">
        <v>726</v>
      </c>
      <c r="C261" s="44" t="str">
        <f>VLOOKUP($B261,[2]T_UWWTP!$D$3:$H$394,4,FALSE)</f>
        <v>Сливен</v>
      </c>
      <c r="D261" s="44" t="str">
        <f>VLOOKUP($B261,[2]T_UWWTP!$D$3:$H$394,5,FALSE)</f>
        <v>БДИБР</v>
      </c>
      <c r="E261" s="7" t="s">
        <v>727</v>
      </c>
      <c r="F261" s="7" t="s">
        <v>80</v>
      </c>
      <c r="G261" s="7" t="s">
        <v>1007</v>
      </c>
      <c r="H261" s="7" t="s">
        <v>1114</v>
      </c>
      <c r="I261" s="24">
        <v>117733</v>
      </c>
      <c r="J261" s="29">
        <v>170000</v>
      </c>
      <c r="K261" s="30" t="s">
        <v>649</v>
      </c>
      <c r="L261" s="31">
        <v>42370</v>
      </c>
      <c r="M261" s="31">
        <v>42370</v>
      </c>
      <c r="N261" s="31">
        <v>42735</v>
      </c>
      <c r="O261" s="31">
        <v>42735</v>
      </c>
      <c r="P261" s="24">
        <v>0</v>
      </c>
      <c r="Q261" s="24"/>
      <c r="R261" s="7"/>
      <c r="S261" s="32" t="s">
        <v>1121</v>
      </c>
      <c r="T261" s="7"/>
      <c r="U261" s="7"/>
      <c r="V261" s="7"/>
      <c r="W261" s="7"/>
      <c r="X261" s="7"/>
    </row>
    <row r="262" spans="1:24" x14ac:dyDescent="0.2">
      <c r="A262" s="23" t="s">
        <v>999</v>
      </c>
      <c r="B262" s="7" t="s">
        <v>728</v>
      </c>
      <c r="C262" s="44" t="str">
        <f>VLOOKUP($B262,[2]T_UWWTP!$D$3:$H$394,4,FALSE)</f>
        <v>Смолян</v>
      </c>
      <c r="D262" s="44" t="str">
        <f>VLOOKUP($B262,[2]T_UWWTP!$D$3:$H$394,5,FALSE)</f>
        <v>БДИБР</v>
      </c>
      <c r="E262" s="7" t="s">
        <v>729</v>
      </c>
      <c r="F262" s="7" t="s">
        <v>80</v>
      </c>
      <c r="G262" s="7" t="s">
        <v>1115</v>
      </c>
      <c r="H262" s="7" t="s">
        <v>1116</v>
      </c>
      <c r="I262" s="24">
        <v>21310</v>
      </c>
      <c r="J262" s="29">
        <v>55000</v>
      </c>
      <c r="K262" s="30" t="s">
        <v>649</v>
      </c>
      <c r="L262" s="31">
        <v>43466</v>
      </c>
      <c r="M262" s="31">
        <v>44013.5</v>
      </c>
      <c r="N262" s="31">
        <v>45291</v>
      </c>
      <c r="O262" s="31">
        <v>45657</v>
      </c>
      <c r="P262" s="24">
        <v>0.57999999999999996</v>
      </c>
      <c r="Q262" s="24" t="s">
        <v>680</v>
      </c>
      <c r="R262" s="7">
        <v>0.49</v>
      </c>
      <c r="S262" s="3" t="s">
        <v>1120</v>
      </c>
      <c r="T262" s="7"/>
      <c r="U262" s="7"/>
      <c r="V262" s="7"/>
      <c r="W262" s="7"/>
      <c r="X262" s="7"/>
    </row>
    <row r="263" spans="1:24" x14ac:dyDescent="0.2">
      <c r="A263" s="23" t="s">
        <v>999</v>
      </c>
      <c r="B263" s="7" t="s">
        <v>666</v>
      </c>
      <c r="C263" s="44" t="str">
        <f>VLOOKUP($B263,[2]T_UWWTP!$D$3:$H$394,4,FALSE)</f>
        <v>София (столица)</v>
      </c>
      <c r="D263" s="44" t="str">
        <f>VLOOKUP($B263,[2]T_UWWTP!$D$3:$H$394,5,FALSE)</f>
        <v>БДДР</v>
      </c>
      <c r="E263" s="7" t="s">
        <v>667</v>
      </c>
      <c r="F263" s="7" t="s">
        <v>80</v>
      </c>
      <c r="G263" s="7" t="s">
        <v>734</v>
      </c>
      <c r="H263" s="7" t="s">
        <v>735</v>
      </c>
      <c r="I263" s="24">
        <v>2037000</v>
      </c>
      <c r="J263" s="29">
        <v>1833333</v>
      </c>
      <c r="K263" s="30" t="s">
        <v>649</v>
      </c>
      <c r="L263" s="31">
        <v>42370</v>
      </c>
      <c r="M263" s="31">
        <v>42370</v>
      </c>
      <c r="N263" s="31">
        <v>42735</v>
      </c>
      <c r="O263" s="31">
        <v>42735</v>
      </c>
      <c r="P263" s="24">
        <v>0</v>
      </c>
      <c r="Q263" s="24"/>
      <c r="R263" s="7"/>
      <c r="S263" s="32" t="s">
        <v>1121</v>
      </c>
      <c r="T263" s="7"/>
      <c r="U263" s="7"/>
      <c r="V263" s="7"/>
      <c r="W263" s="7"/>
      <c r="X263" s="7"/>
    </row>
    <row r="264" spans="1:24" x14ac:dyDescent="0.2">
      <c r="A264" s="23" t="s">
        <v>999</v>
      </c>
      <c r="B264" s="7" t="s">
        <v>670</v>
      </c>
      <c r="C264" s="44" t="str">
        <f>VLOOKUP($B264,[2]T_UWWTP!$D$3:$H$394,4,FALSE)</f>
        <v>Велико Търново</v>
      </c>
      <c r="D264" s="44" t="str">
        <f>VLOOKUP($B264,[2]T_UWWTP!$D$3:$H$394,5,FALSE)</f>
        <v>БДДР</v>
      </c>
      <c r="E264" s="7" t="s">
        <v>671</v>
      </c>
      <c r="F264" s="7" t="s">
        <v>80</v>
      </c>
      <c r="G264" s="7" t="s">
        <v>701</v>
      </c>
      <c r="H264" s="7" t="s">
        <v>1013</v>
      </c>
      <c r="I264" s="7">
        <v>6571</v>
      </c>
      <c r="J264" s="29">
        <v>5000</v>
      </c>
      <c r="K264" s="30">
        <v>2</v>
      </c>
      <c r="L264" s="31">
        <v>43648.5</v>
      </c>
      <c r="M264" s="31">
        <v>44196</v>
      </c>
      <c r="N264" s="31">
        <v>45291</v>
      </c>
      <c r="O264" s="31">
        <v>45656</v>
      </c>
      <c r="P264" s="24">
        <v>3.26</v>
      </c>
      <c r="Q264" s="24"/>
      <c r="R264" s="7"/>
      <c r="S264" s="3" t="s">
        <v>1118</v>
      </c>
      <c r="T264" s="7"/>
      <c r="U264" s="7"/>
      <c r="V264" s="7"/>
      <c r="W264" s="7"/>
      <c r="X264" s="7"/>
    </row>
    <row r="265" spans="1:24" x14ac:dyDescent="0.2">
      <c r="A265" s="23" t="s">
        <v>999</v>
      </c>
      <c r="B265" s="7" t="s">
        <v>674</v>
      </c>
      <c r="C265" s="44" t="str">
        <f>VLOOKUP($B265,[2]T_UWWTP!$D$3:$H$394,4,FALSE)</f>
        <v>Търговище</v>
      </c>
      <c r="D265" s="44" t="str">
        <f>VLOOKUP($B265,[2]T_UWWTP!$D$3:$H$394,5,FALSE)</f>
        <v>БДЧР</v>
      </c>
      <c r="E265" s="7" t="s">
        <v>675</v>
      </c>
      <c r="F265" s="7" t="s">
        <v>80</v>
      </c>
      <c r="G265" s="7" t="s">
        <v>1112</v>
      </c>
      <c r="H265" s="7" t="s">
        <v>1113</v>
      </c>
      <c r="I265" s="24">
        <v>37885</v>
      </c>
      <c r="J265" s="29">
        <v>62460</v>
      </c>
      <c r="K265" s="30" t="s">
        <v>649</v>
      </c>
      <c r="L265" s="31">
        <v>43466</v>
      </c>
      <c r="M265" s="31">
        <v>44013.5</v>
      </c>
      <c r="N265" s="31">
        <v>45291</v>
      </c>
      <c r="O265" s="31">
        <v>45657</v>
      </c>
      <c r="P265" s="24">
        <v>0.77</v>
      </c>
      <c r="Q265" s="24" t="s">
        <v>680</v>
      </c>
      <c r="R265" s="7">
        <v>0.65</v>
      </c>
      <c r="S265" s="3" t="s">
        <v>1120</v>
      </c>
      <c r="T265" s="7"/>
      <c r="U265" s="7"/>
      <c r="V265" s="7"/>
      <c r="W265" s="7"/>
      <c r="X265" s="7"/>
    </row>
    <row r="266" spans="1:24" x14ac:dyDescent="0.2">
      <c r="A266" s="23" t="s">
        <v>999</v>
      </c>
      <c r="B266" s="7" t="s">
        <v>672</v>
      </c>
      <c r="C266" s="44" t="str">
        <f>VLOOKUP($B266,[2]T_UWWTP!$D$3:$H$394,4,FALSE)</f>
        <v>Добрич</v>
      </c>
      <c r="D266" s="44" t="str">
        <f>VLOOKUP($B266,[2]T_UWWTP!$D$3:$H$394,5,FALSE)</f>
        <v>БДДР</v>
      </c>
      <c r="E266" s="7" t="s">
        <v>673</v>
      </c>
      <c r="F266" s="7" t="s">
        <v>80</v>
      </c>
      <c r="G266" s="7" t="s">
        <v>1012</v>
      </c>
      <c r="H266" s="7" t="s">
        <v>1009</v>
      </c>
      <c r="I266" s="24">
        <v>10897</v>
      </c>
      <c r="J266" s="29">
        <v>3500</v>
      </c>
      <c r="K266" s="30">
        <v>2</v>
      </c>
      <c r="L266" s="31">
        <v>42583</v>
      </c>
      <c r="M266" s="31">
        <v>42675</v>
      </c>
      <c r="N266" s="31">
        <v>43404</v>
      </c>
      <c r="O266" s="31">
        <v>43769</v>
      </c>
      <c r="P266" s="24">
        <v>0</v>
      </c>
      <c r="Q266" s="24"/>
      <c r="R266" s="7"/>
      <c r="S266" s="32" t="s">
        <v>1121</v>
      </c>
      <c r="T266" s="7"/>
      <c r="U266" s="7"/>
      <c r="V266" s="7"/>
      <c r="W266" s="7"/>
      <c r="X266" s="7"/>
    </row>
    <row r="267" spans="1:24" x14ac:dyDescent="0.2">
      <c r="A267" s="23" t="s">
        <v>999</v>
      </c>
      <c r="B267" s="7" t="s">
        <v>732</v>
      </c>
      <c r="C267" s="44" t="str">
        <f>VLOOKUP($B267,[2]T_UWWTP!$D$3:$H$394,4,FALSE)</f>
        <v>Ловеч</v>
      </c>
      <c r="D267" s="44" t="str">
        <f>VLOOKUP($B267,[2]T_UWWTP!$D$3:$H$394,5,FALSE)</f>
        <v>БДДР</v>
      </c>
      <c r="E267" s="7" t="s">
        <v>733</v>
      </c>
      <c r="F267" s="7" t="s">
        <v>80</v>
      </c>
      <c r="G267" s="7" t="s">
        <v>734</v>
      </c>
      <c r="H267" s="7" t="s">
        <v>735</v>
      </c>
      <c r="I267" s="24">
        <v>37511</v>
      </c>
      <c r="J267" s="29">
        <v>80000</v>
      </c>
      <c r="K267" s="30" t="s">
        <v>649</v>
      </c>
      <c r="L267" s="31">
        <v>42370</v>
      </c>
      <c r="M267" s="31">
        <v>42370</v>
      </c>
      <c r="N267" s="31">
        <v>42735</v>
      </c>
      <c r="O267" s="31">
        <v>42735</v>
      </c>
      <c r="P267" s="24">
        <v>0</v>
      </c>
      <c r="Q267" s="24"/>
      <c r="R267" s="7"/>
      <c r="S267" s="32" t="s">
        <v>1121</v>
      </c>
      <c r="T267" s="7"/>
      <c r="U267" s="7"/>
      <c r="V267" s="7"/>
      <c r="W267" s="7"/>
      <c r="X267" s="7"/>
    </row>
    <row r="268" spans="1:24" x14ac:dyDescent="0.2">
      <c r="A268" s="23" t="s">
        <v>999</v>
      </c>
      <c r="B268" s="7" t="s">
        <v>658</v>
      </c>
      <c r="C268" s="44" t="str">
        <f>VLOOKUP($B268,[2]T_UWWTP!$D$3:$H$394,4,FALSE)</f>
        <v>Бургас</v>
      </c>
      <c r="D268" s="44" t="str">
        <f>VLOOKUP($B268,[2]T_UWWTP!$D$3:$H$394,5,FALSE)</f>
        <v>БДЧР</v>
      </c>
      <c r="E268" s="7" t="s">
        <v>659</v>
      </c>
      <c r="F268" s="7" t="s">
        <v>80</v>
      </c>
      <c r="G268" s="7" t="s">
        <v>734</v>
      </c>
      <c r="H268" s="7" t="s">
        <v>735</v>
      </c>
      <c r="I268" s="24">
        <v>11815</v>
      </c>
      <c r="J268" s="29">
        <v>17000</v>
      </c>
      <c r="K268" s="30" t="s">
        <v>649</v>
      </c>
      <c r="L268" s="31">
        <v>42370</v>
      </c>
      <c r="M268" s="31">
        <v>42370</v>
      </c>
      <c r="N268" s="31">
        <v>42735</v>
      </c>
      <c r="O268" s="31">
        <v>42735</v>
      </c>
      <c r="P268" s="24">
        <v>0</v>
      </c>
      <c r="Q268" s="24"/>
      <c r="R268" s="7"/>
      <c r="S268" s="32" t="s">
        <v>1121</v>
      </c>
      <c r="T268" s="7"/>
      <c r="U268" s="7"/>
      <c r="V268" s="7"/>
      <c r="W268" s="7"/>
      <c r="X268" s="7"/>
    </row>
    <row r="269" spans="1:24" x14ac:dyDescent="0.2">
      <c r="A269" s="23" t="s">
        <v>999</v>
      </c>
      <c r="B269" s="7" t="s">
        <v>687</v>
      </c>
      <c r="C269" s="44" t="str">
        <f>VLOOKUP($B269,[2]T_UWWTP!$D$3:$H$394,4,FALSE)</f>
        <v>Велико Търново</v>
      </c>
      <c r="D269" s="44" t="str">
        <f>VLOOKUP($B269,[2]T_UWWTP!$D$3:$H$394,5,FALSE)</f>
        <v>БДДР</v>
      </c>
      <c r="E269" s="7" t="s">
        <v>688</v>
      </c>
      <c r="F269" s="7" t="s">
        <v>80</v>
      </c>
      <c r="G269" s="7" t="s">
        <v>1112</v>
      </c>
      <c r="H269" s="7" t="s">
        <v>1113</v>
      </c>
      <c r="I269" s="24">
        <v>114188</v>
      </c>
      <c r="J269" s="29">
        <v>165625</v>
      </c>
      <c r="K269" s="30" t="s">
        <v>649</v>
      </c>
      <c r="L269" s="31">
        <v>43466</v>
      </c>
      <c r="M269" s="31">
        <v>44013.5</v>
      </c>
      <c r="N269" s="31">
        <v>45291</v>
      </c>
      <c r="O269" s="31">
        <v>45657</v>
      </c>
      <c r="P269" s="24">
        <v>1.82</v>
      </c>
      <c r="Q269" s="24" t="s">
        <v>680</v>
      </c>
      <c r="R269" s="7">
        <v>1.55</v>
      </c>
      <c r="S269" s="3" t="s">
        <v>1120</v>
      </c>
      <c r="T269" s="7"/>
      <c r="U269" s="7"/>
      <c r="V269" s="7"/>
      <c r="W269" s="7"/>
      <c r="X269" s="7"/>
    </row>
    <row r="270" spans="1:24" x14ac:dyDescent="0.2">
      <c r="A270" s="23" t="s">
        <v>999</v>
      </c>
      <c r="B270" s="7" t="s">
        <v>689</v>
      </c>
      <c r="C270" s="44" t="str">
        <f>VLOOKUP($B270,[2]T_UWWTP!$D$3:$H$394,4,FALSE)</f>
        <v>Враца</v>
      </c>
      <c r="D270" s="44" t="str">
        <f>VLOOKUP($B270,[2]T_UWWTP!$D$3:$H$394,5,FALSE)</f>
        <v>БДДР</v>
      </c>
      <c r="E270" s="7" t="s">
        <v>690</v>
      </c>
      <c r="F270" s="7" t="s">
        <v>80</v>
      </c>
      <c r="G270" s="7" t="s">
        <v>1112</v>
      </c>
      <c r="H270" s="7" t="s">
        <v>1113</v>
      </c>
      <c r="I270" s="24">
        <v>94000</v>
      </c>
      <c r="J270" s="29">
        <v>172800</v>
      </c>
      <c r="K270" s="30" t="s">
        <v>649</v>
      </c>
      <c r="L270" s="31">
        <v>42583</v>
      </c>
      <c r="M270" s="31">
        <v>42675</v>
      </c>
      <c r="N270" s="31">
        <v>43404</v>
      </c>
      <c r="O270" s="31">
        <v>43769</v>
      </c>
      <c r="P270" s="24">
        <v>0</v>
      </c>
      <c r="Q270" s="24"/>
      <c r="R270" s="7"/>
      <c r="S270" s="32" t="s">
        <v>1121</v>
      </c>
      <c r="T270" s="7"/>
      <c r="U270" s="7"/>
      <c r="V270" s="7"/>
      <c r="W270" s="7"/>
      <c r="X270" s="7"/>
    </row>
    <row r="271" spans="1:24" x14ac:dyDescent="0.2">
      <c r="A271" s="23" t="s">
        <v>999</v>
      </c>
      <c r="B271" s="7" t="s">
        <v>1132</v>
      </c>
      <c r="C271" s="44" t="str">
        <f>VLOOKUP($B271,'[1]Инвестиции ПСОВ'!$B$83:$D$245,2,FALSE)</f>
        <v>Благоевград</v>
      </c>
      <c r="D271" s="44" t="str">
        <f>VLOOKUP($B271,'[1]Инвестиции ПСОВ'!$B$83:$D$245,2,FALSE)</f>
        <v>Благоевград</v>
      </c>
      <c r="E271" s="7" t="s">
        <v>663</v>
      </c>
      <c r="F271" s="33" t="s">
        <v>80</v>
      </c>
      <c r="G271" s="7" t="s">
        <v>1005</v>
      </c>
      <c r="H271" s="7" t="s">
        <v>1006</v>
      </c>
      <c r="I271" s="7">
        <v>3360</v>
      </c>
      <c r="J271" s="29">
        <v>3360</v>
      </c>
      <c r="K271" s="30">
        <v>2</v>
      </c>
      <c r="L271" s="31">
        <v>44196</v>
      </c>
      <c r="M271" s="31">
        <v>44561</v>
      </c>
      <c r="N271" s="31">
        <v>45291</v>
      </c>
      <c r="O271" s="31">
        <v>45657</v>
      </c>
      <c r="P271" s="24">
        <v>2.38</v>
      </c>
      <c r="Q271" s="24"/>
      <c r="R271" s="7"/>
      <c r="S271" s="3" t="s">
        <v>1118</v>
      </c>
      <c r="T271" s="7"/>
      <c r="U271" s="7"/>
      <c r="V271" s="7"/>
      <c r="W271" s="7"/>
      <c r="X271" s="7"/>
    </row>
  </sheetData>
  <autoFilter ref="A2:S271">
    <sortState ref="A2:AD289">
      <sortCondition ref="A1:A289"/>
    </sortState>
  </autoFilter>
  <phoneticPr fontId="4" type="noConversion"/>
  <pageMargins left="0.75" right="0.75" top="1" bottom="1" header="0.5" footer="0.5"/>
  <pageSetup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
  <sheetViews>
    <sheetView workbookViewId="0">
      <pane ySplit="1" topLeftCell="A2" activePane="bottomLeft" state="frozen"/>
      <selection pane="bottomLeft" sqref="A1:R1"/>
    </sheetView>
  </sheetViews>
  <sheetFormatPr defaultRowHeight="12.75" x14ac:dyDescent="0.2"/>
  <cols>
    <col min="1" max="1" width="23.42578125" customWidth="1"/>
    <col min="2" max="2" width="21.140625" bestFit="1" customWidth="1"/>
    <col min="3" max="3" width="30.42578125" customWidth="1"/>
    <col min="4" max="4" width="25.7109375" customWidth="1"/>
    <col min="5" max="5" width="23.42578125" customWidth="1"/>
    <col min="6" max="6" width="28.140625" customWidth="1"/>
    <col min="7" max="7" width="23.42578125" customWidth="1"/>
    <col min="8" max="8" width="21.140625" customWidth="1"/>
    <col min="9" max="9" width="35.140625" customWidth="1"/>
    <col min="10" max="10" width="23.42578125" customWidth="1"/>
    <col min="11" max="12" width="25.7109375" customWidth="1"/>
    <col min="13" max="13" width="18.7109375" customWidth="1"/>
    <col min="14" max="16" width="32.85546875" customWidth="1"/>
    <col min="17" max="17" width="25.7109375" customWidth="1"/>
    <col min="18" max="18" width="16.42578125" customWidth="1"/>
  </cols>
  <sheetData>
    <row r="1" spans="1:18" ht="15.75" thickBot="1" x14ac:dyDescent="0.25">
      <c r="A1" s="2" t="s">
        <v>15</v>
      </c>
      <c r="B1" s="2" t="s">
        <v>61</v>
      </c>
      <c r="C1" s="2" t="s">
        <v>62</v>
      </c>
      <c r="D1" s="2" t="s">
        <v>63</v>
      </c>
      <c r="E1" s="2" t="s">
        <v>64</v>
      </c>
      <c r="F1" s="2" t="s">
        <v>65</v>
      </c>
      <c r="G1" s="2" t="s">
        <v>66</v>
      </c>
      <c r="H1" s="2" t="s">
        <v>67</v>
      </c>
      <c r="I1" s="2" t="s">
        <v>68</v>
      </c>
      <c r="J1" s="2" t="s">
        <v>69</v>
      </c>
      <c r="K1" s="2" t="s">
        <v>70</v>
      </c>
      <c r="L1" s="2" t="s">
        <v>71</v>
      </c>
      <c r="M1" s="2" t="s">
        <v>72</v>
      </c>
      <c r="N1" s="2" t="s">
        <v>73</v>
      </c>
      <c r="O1" s="2" t="s">
        <v>74</v>
      </c>
      <c r="P1" s="2" t="s">
        <v>75</v>
      </c>
      <c r="Q1" s="2" t="s">
        <v>76</v>
      </c>
      <c r="R1" s="2" t="s">
        <v>77</v>
      </c>
    </row>
    <row r="2" spans="1:18" x14ac:dyDescent="0.2">
      <c r="A2" t="s">
        <v>999</v>
      </c>
      <c r="B2" s="8" t="s">
        <v>1142</v>
      </c>
      <c r="C2" s="5">
        <v>42736</v>
      </c>
      <c r="D2" s="5">
        <v>45291</v>
      </c>
      <c r="E2" s="8" t="s">
        <v>1143</v>
      </c>
      <c r="F2">
        <v>10101221</v>
      </c>
      <c r="G2">
        <v>1931</v>
      </c>
      <c r="H2">
        <v>613</v>
      </c>
    </row>
  </sheetData>
  <phoneticPr fontId="4" type="noConversion"/>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workbookViewId="0"/>
  </sheetViews>
  <sheetFormatPr defaultRowHeight="12.75" x14ac:dyDescent="0.2"/>
  <sheetData>
    <row r="1" spans="1:2" ht="15.75" x14ac:dyDescent="0.25">
      <c r="A1" s="1" t="s">
        <v>0</v>
      </c>
    </row>
    <row r="2" spans="1:2" ht="15.75" x14ac:dyDescent="0.25">
      <c r="A2" s="1" t="s">
        <v>1</v>
      </c>
    </row>
    <row r="3" spans="1:2" ht="15.75" x14ac:dyDescent="0.25">
      <c r="A3" s="1" t="s">
        <v>2</v>
      </c>
    </row>
    <row r="4" spans="1:2" x14ac:dyDescent="0.2">
      <c r="A4" t="s">
        <v>3</v>
      </c>
    </row>
    <row r="5" spans="1:2" ht="15.75" x14ac:dyDescent="0.25">
      <c r="A5" s="1" t="s">
        <v>4</v>
      </c>
      <c r="B5" s="1" t="s">
        <v>5</v>
      </c>
    </row>
    <row r="6" spans="1:2" x14ac:dyDescent="0.2">
      <c r="A6" t="s">
        <v>6</v>
      </c>
      <c r="B6" t="s">
        <v>7</v>
      </c>
    </row>
    <row r="7" spans="1:2" x14ac:dyDescent="0.2">
      <c r="A7" t="s">
        <v>8</v>
      </c>
      <c r="B7" t="s">
        <v>9</v>
      </c>
    </row>
    <row r="8" spans="1:2" x14ac:dyDescent="0.2">
      <c r="A8" t="s">
        <v>10</v>
      </c>
      <c r="B8" t="s">
        <v>11</v>
      </c>
    </row>
    <row r="9" spans="1:2" x14ac:dyDescent="0.2">
      <c r="A9" t="s">
        <v>12</v>
      </c>
      <c r="B9" t="s">
        <v>13</v>
      </c>
    </row>
  </sheetData>
  <phoneticPr fontId="4" type="noConversion"/>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T_flacontact</vt:lpstr>
      <vt:lpstr>T_flaagglomerations</vt:lpstr>
      <vt:lpstr>T_flauwwtps</vt:lpstr>
      <vt:lpstr>T_flainvestments</vt:lpstr>
      <vt:lpstr>DO_NOT_DELETE_THIS_SHEET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BGeorgieva</dc:creator>
  <cp:lastModifiedBy>UserName</cp:lastModifiedBy>
  <dcterms:created xsi:type="dcterms:W3CDTF">2016-03-08T09:47:49Z</dcterms:created>
  <dcterms:modified xsi:type="dcterms:W3CDTF">2019-01-15T12:46:41Z</dcterms:modified>
</cp:coreProperties>
</file>