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9440" windowHeight="7905" activeTab="5"/>
  </bookViews>
  <sheets>
    <sheet name="Tablica 3.1" sheetId="12" r:id="rId1"/>
    <sheet name="Tablica 3.2" sheetId="11" r:id="rId2"/>
    <sheet name="Tablica 3.3" sheetId="13" r:id="rId3"/>
    <sheet name="Tablica 3.4" sheetId="14" r:id="rId4"/>
    <sheet name="Tablica 3.5" sheetId="8" r:id="rId5"/>
    <sheet name="Tablica 3.6" sheetId="15" r:id="rId6"/>
    <sheet name="Tablica 3.7" sheetId="6" r:id="rId7"/>
    <sheet name="Tablica 3.8" sheetId="7" r:id="rId8"/>
    <sheet name="Tablica 3.9 Sedimenti" sheetId="5" r:id="rId9"/>
    <sheet name="Tablica 3.10 Biota" sheetId="4" r:id="rId10"/>
  </sheets>
  <definedNames>
    <definedName name="_xlnm._FilterDatabase" localSheetId="0" hidden="1">'Tablica 3.1'!$A$5:$WWH$195</definedName>
    <definedName name="_xlnm._FilterDatabase" localSheetId="1" hidden="1">'Tablica 3.2'!$A$6:$Q$736</definedName>
    <definedName name="_xlnm._FilterDatabase" localSheetId="2" hidden="1">'Tablica 3.3'!$A$3:$P$52</definedName>
    <definedName name="_xlnm._FilterDatabase" localSheetId="3" hidden="1">'Tablica 3.4'!$A$5:$WVW$111</definedName>
    <definedName name="_xlnm._FilterDatabase" localSheetId="5" hidden="1">'Tablica 3.6'!$A$7:$AJ$128</definedName>
  </definedNames>
  <calcPr calcId="145621"/>
</workbook>
</file>

<file path=xl/calcChain.xml><?xml version="1.0" encoding="utf-8"?>
<calcChain xmlns="http://schemas.openxmlformats.org/spreadsheetml/2006/main">
  <c r="K658" i="11" l="1"/>
  <c r="K659" i="11" s="1"/>
  <c r="J658" i="11"/>
  <c r="J659" i="11" s="1"/>
  <c r="S343" i="11"/>
  <c r="T53" i="11"/>
</calcChain>
</file>

<file path=xl/sharedStrings.xml><?xml version="1.0" encoding="utf-8"?>
<sst xmlns="http://schemas.openxmlformats.org/spreadsheetml/2006/main" count="15245" uniqueCount="4321">
  <si>
    <t>№</t>
  </si>
  <si>
    <t>код на пункта</t>
  </si>
  <si>
    <t>код на пункта ИАОС</t>
  </si>
  <si>
    <t>име на пункта</t>
  </si>
  <si>
    <t>тип на мониторинга</t>
  </si>
  <si>
    <t>вид докладване</t>
  </si>
  <si>
    <t>тип на пункта</t>
  </si>
  <si>
    <t>речен басейн</t>
  </si>
  <si>
    <t>име на река/езеро/язовир</t>
  </si>
  <si>
    <t>код на ВТ</t>
  </si>
  <si>
    <t>тип на ВТ1</t>
  </si>
  <si>
    <t>тип на ВТ</t>
  </si>
  <si>
    <t>геогр. 
координати</t>
  </si>
  <si>
    <t xml:space="preserve">ФИЗИКОХИМИЧНИ ЕЛЕМЕНТИ </t>
  </si>
  <si>
    <t>Хидромор
фологични елементи</t>
  </si>
  <si>
    <t>лаборатория</t>
  </si>
  <si>
    <t>Основни физикохимични показатели</t>
  </si>
  <si>
    <t>Приоритетни вещества</t>
  </si>
  <si>
    <t>Специфични замърсители</t>
  </si>
  <si>
    <t>X</t>
  </si>
  <si>
    <t>Y</t>
  </si>
  <si>
    <t>I група</t>
  </si>
  <si>
    <t>II група</t>
  </si>
  <si>
    <t>честота</t>
  </si>
  <si>
    <t>вещество</t>
  </si>
  <si>
    <t>III група</t>
  </si>
  <si>
    <t>елемент</t>
  </si>
  <si>
    <t>BG3MA00997MS1580</t>
  </si>
  <si>
    <t>р.Ибър- устие преди с.Радуил</t>
  </si>
  <si>
    <t>S</t>
  </si>
  <si>
    <t>R    PS</t>
  </si>
  <si>
    <t>Марица</t>
  </si>
  <si>
    <t>Ибър</t>
  </si>
  <si>
    <t>BG3MA900R230</t>
  </si>
  <si>
    <t>R3</t>
  </si>
  <si>
    <t>020111</t>
  </si>
  <si>
    <t>I-1,2,6,7,8,9,10,11,12,13,14</t>
  </si>
  <si>
    <t>II-1,2</t>
  </si>
  <si>
    <t>4 (ІІ,V,VIII,XІ)</t>
  </si>
  <si>
    <t>София</t>
  </si>
  <si>
    <t xml:space="preserve">р. Марица - с. Радуил </t>
  </si>
  <si>
    <t>ND</t>
  </si>
  <si>
    <t>011111</t>
  </si>
  <si>
    <t>BG3MA00097MS1550</t>
  </si>
  <si>
    <t>0314</t>
  </si>
  <si>
    <t>р.Марица – след гр.Костенец</t>
  </si>
  <si>
    <t>O</t>
  </si>
  <si>
    <t>EC ND</t>
  </si>
  <si>
    <t>PS</t>
  </si>
  <si>
    <t>BG3MA900R201</t>
  </si>
  <si>
    <t>R5</t>
  </si>
  <si>
    <t>II-1,2,6</t>
  </si>
  <si>
    <t xml:space="preserve">I- 2         </t>
  </si>
  <si>
    <t xml:space="preserve">  II-1,2,5,13,16,20,21 </t>
  </si>
  <si>
    <t>ІІІ- 1</t>
  </si>
  <si>
    <t>BG3MA09391MS1460</t>
  </si>
  <si>
    <t>0315</t>
  </si>
  <si>
    <t>р.Марица – след гр.Белово</t>
  </si>
  <si>
    <t>EA EC ND</t>
  </si>
  <si>
    <t>BG3MA790R157</t>
  </si>
  <si>
    <t>Пазарджик</t>
  </si>
  <si>
    <t>BG3MA00077MS1060</t>
  </si>
  <si>
    <t>0336</t>
  </si>
  <si>
    <t>р.Марица - гр.Пазарджик</t>
  </si>
  <si>
    <t>EA ND</t>
  </si>
  <si>
    <t>BG3MA700R143</t>
  </si>
  <si>
    <t>R12</t>
  </si>
  <si>
    <t>002110</t>
  </si>
  <si>
    <t>4  (ІІ,V,VIII,XІ)  за показател 6 - 12 пъти</t>
  </si>
  <si>
    <t>1,2,3,4,5,6,6a,7,8,9,9a,9b,10,11,12,13,14,15,16,17,18,19,20,21,22,23,24,25,26,27,28,29,29a,29b,30,31,32,33</t>
  </si>
  <si>
    <t xml:space="preserve">  II-1,2,5,13,20,21 </t>
  </si>
  <si>
    <t>BG3MA00739MS0910</t>
  </si>
  <si>
    <t>0344</t>
  </si>
  <si>
    <t>р.Марица - с.Огняново, след р. Луда Яна</t>
  </si>
  <si>
    <t>EC</t>
  </si>
  <si>
    <t>I- 2,42,43,44</t>
  </si>
  <si>
    <t xml:space="preserve"> II- 1,2,5,13,19,20,21</t>
  </si>
  <si>
    <t>BG3MA00719MS0850</t>
  </si>
  <si>
    <t>0347</t>
  </si>
  <si>
    <t>р.Марица– гр.Стамболийски</t>
  </si>
  <si>
    <t xml:space="preserve"> II- 1,2,20,21</t>
  </si>
  <si>
    <t>Пловдив</t>
  </si>
  <si>
    <t>BG3MA00055MS0670</t>
  </si>
  <si>
    <t>0353</t>
  </si>
  <si>
    <t xml:space="preserve">р.Марица - гр.Пловдив </t>
  </si>
  <si>
    <t>BG3MA500R217</t>
  </si>
  <si>
    <t>I- 1,2,5,42,43,44</t>
  </si>
  <si>
    <t xml:space="preserve">  II-1,2,3,4,5,13,20,21 </t>
  </si>
  <si>
    <t>ІІІ-1,2</t>
  </si>
  <si>
    <t>1,2,3</t>
  </si>
  <si>
    <t>на 6 г / 1 път месечно / на 6 г.</t>
  </si>
  <si>
    <t>BG3MA00535MS0572</t>
  </si>
  <si>
    <t xml:space="preserve"> р.Марица- гр. Пловдив - на 1 км след колектора  </t>
  </si>
  <si>
    <t xml:space="preserve">  II-1,2,3,4,5, 20,21 </t>
  </si>
  <si>
    <t>BG3MA00395MS0390</t>
  </si>
  <si>
    <t>2936</t>
  </si>
  <si>
    <t xml:space="preserve">р.Марица – бент с.Маноле </t>
  </si>
  <si>
    <t>BG3MA350R211</t>
  </si>
  <si>
    <t>6,20,23</t>
  </si>
  <si>
    <t>BG3MA00381MS0323</t>
  </si>
  <si>
    <t>р.Марица с.Мирово, моста</t>
  </si>
  <si>
    <t>ВМ ND</t>
  </si>
  <si>
    <t>I- 42,43,44</t>
  </si>
  <si>
    <t>II-1</t>
  </si>
  <si>
    <t>BG3MA00371MS0320</t>
  </si>
  <si>
    <t>0363</t>
  </si>
  <si>
    <t xml:space="preserve">р.Марица - гр.Първомай   </t>
  </si>
  <si>
    <t>BG3MA00317MS0230</t>
  </si>
  <si>
    <t>0369</t>
  </si>
  <si>
    <t>р.Марица – след Димитровград</t>
  </si>
  <si>
    <t>BG3MA350R212</t>
  </si>
  <si>
    <t>Хасково</t>
  </si>
  <si>
    <t>BG3MA00017MS0020</t>
  </si>
  <si>
    <t>0385</t>
  </si>
  <si>
    <t>р.Марица след гр. Харманли(ХМС)</t>
  </si>
  <si>
    <t>BG3MA100R001</t>
  </si>
  <si>
    <t xml:space="preserve"> II- 1,2,3,16,20,21</t>
  </si>
  <si>
    <t>BG3MA01191MS0010</t>
  </si>
  <si>
    <t>0386</t>
  </si>
  <si>
    <t xml:space="preserve">р.Марица - гр.Свиленград  </t>
  </si>
  <si>
    <t>PS  FCB</t>
  </si>
  <si>
    <t xml:space="preserve">  II-1,2,3,4,5,13,16,20,21 </t>
  </si>
  <si>
    <t>BG3MA00985MS1552</t>
  </si>
  <si>
    <t xml:space="preserve">р.Очушница с.Пчелин </t>
  </si>
  <si>
    <t>ВМ</t>
  </si>
  <si>
    <t>Очушница</t>
  </si>
  <si>
    <t>BG3MA900R207</t>
  </si>
  <si>
    <t xml:space="preserve">R5 </t>
  </si>
  <si>
    <t>6,20</t>
  </si>
  <si>
    <t>ІІ- 
16,17,18, 20,21,22</t>
  </si>
  <si>
    <t>BG3MA09235MS1430</t>
  </si>
  <si>
    <t xml:space="preserve">р.Чепинска гр.Велинград </t>
  </si>
  <si>
    <t xml:space="preserve">Чепинска </t>
  </si>
  <si>
    <t>BG3MA900R197</t>
  </si>
  <si>
    <t xml:space="preserve">R3 </t>
  </si>
  <si>
    <t>BG3MA00919MS1390</t>
  </si>
  <si>
    <t>0322</t>
  </si>
  <si>
    <t>р.Чепинска - след гр.Велинград, преди с.Драгиново</t>
  </si>
  <si>
    <t>BG3MA900R186</t>
  </si>
  <si>
    <t>I- 1,2,5</t>
  </si>
  <si>
    <t>ІІ-1,2,3</t>
  </si>
  <si>
    <t xml:space="preserve">BG3MA09213MS1380 </t>
  </si>
  <si>
    <t>0321</t>
  </si>
  <si>
    <t>р.Чепинска спирка Марко Николов</t>
  </si>
  <si>
    <t>BG3MA900R185</t>
  </si>
  <si>
    <t>BG3MA09211MS1370</t>
  </si>
  <si>
    <t>0323</t>
  </si>
  <si>
    <t>р.Чепинска - с.Ковачево</t>
  </si>
  <si>
    <t>BG3MA900R184</t>
  </si>
  <si>
    <t>BG3MA09221MS1400</t>
  </si>
  <si>
    <t>2937</t>
  </si>
  <si>
    <t>р.Мътница - гр.Велинград, преди устие</t>
  </si>
  <si>
    <t>Мътница</t>
  </si>
  <si>
    <t>BG3MA900R228</t>
  </si>
  <si>
    <t>BG3MA00897MS1352</t>
  </si>
  <si>
    <t>0325</t>
  </si>
  <si>
    <t>р.Тополница – след гр.Копривщица</t>
  </si>
  <si>
    <t xml:space="preserve">Тополница </t>
  </si>
  <si>
    <t>BG3MA800R222</t>
  </si>
  <si>
    <t>BG3MA08915MS1291</t>
  </si>
  <si>
    <t>р.Тополница преди вливане на р.Медет</t>
  </si>
  <si>
    <t>BG3MA800R175</t>
  </si>
  <si>
    <t xml:space="preserve">I- 1,2,6,7,8,16 </t>
  </si>
  <si>
    <t>II-6</t>
  </si>
  <si>
    <t xml:space="preserve">  II-1,2,5,6,13,20,21</t>
  </si>
  <si>
    <t>BG3MA08911MS1270</t>
  </si>
  <si>
    <t>0327</t>
  </si>
  <si>
    <t xml:space="preserve">р.Тополница – мост на пътя Панагюрище-Пирдоп  </t>
  </si>
  <si>
    <t>EA EC</t>
  </si>
  <si>
    <t>BG3MA800R223</t>
  </si>
  <si>
    <t xml:space="preserve">  II-1,2,5,6,13,19, 20,21</t>
  </si>
  <si>
    <t>BG3MA00873MS1190</t>
  </si>
  <si>
    <t>2938</t>
  </si>
  <si>
    <t xml:space="preserve">р.Тополница – след с.Чавдар </t>
  </si>
  <si>
    <t xml:space="preserve">  II-1,2,3,4,5,6, 20,21</t>
  </si>
  <si>
    <t>BG3MA00853MS1170</t>
  </si>
  <si>
    <t>0329</t>
  </si>
  <si>
    <t xml:space="preserve">р.Тополница – преди яз."Тополница", с.Поибрене  </t>
  </si>
  <si>
    <t>BG3MA00813MS1110</t>
  </si>
  <si>
    <t>р. Тополница - мост с. Динката - с. Памидово</t>
  </si>
  <si>
    <t>Тополница</t>
  </si>
  <si>
    <t>BG3MA800R225</t>
  </si>
  <si>
    <t>BG3MA00811MS1080</t>
  </si>
  <si>
    <t>2939</t>
  </si>
  <si>
    <t>р.Тополница – с. Драгор, след вливане на р. Елшишка</t>
  </si>
  <si>
    <t xml:space="preserve"> II- 1,2,5,13,20,21</t>
  </si>
  <si>
    <t>BG3MA00811MS1070</t>
  </si>
  <si>
    <t>0334</t>
  </si>
  <si>
    <t>р.Тополница – гр. Пазарджик преди устие</t>
  </si>
  <si>
    <t>I- 1,2,42,43,44</t>
  </si>
  <si>
    <t>BG3MA08912MS1280</t>
  </si>
  <si>
    <t>2940</t>
  </si>
  <si>
    <t xml:space="preserve">р.Медет - преди устие </t>
  </si>
  <si>
    <t xml:space="preserve">Медет </t>
  </si>
  <si>
    <t>BG3MA800R174</t>
  </si>
  <si>
    <t>6,20,21,23</t>
  </si>
  <si>
    <t>II-1,2,5,13,20,21</t>
  </si>
  <si>
    <t>BG3MA00882MS1260</t>
  </si>
  <si>
    <t>2941</t>
  </si>
  <si>
    <t xml:space="preserve">р.Пирдопска –устие </t>
  </si>
  <si>
    <t xml:space="preserve">Пирдопска </t>
  </si>
  <si>
    <t>BG3MA800R226</t>
  </si>
  <si>
    <t xml:space="preserve">I- 1,2,6,7,8,9,10,11,12,13,14,16 </t>
  </si>
  <si>
    <t xml:space="preserve">4  (ІІ,V,VIII,XІ) </t>
  </si>
  <si>
    <t>II- 1,2,5,6,13,20,21</t>
  </si>
  <si>
    <t>BG3MA00884MS1230</t>
  </si>
  <si>
    <t>0326</t>
  </si>
  <si>
    <t xml:space="preserve">р.Златишка – след вливане на р.Пирдопска   </t>
  </si>
  <si>
    <t xml:space="preserve">Златишка </t>
  </si>
  <si>
    <t>BG3MA00874MS1200</t>
  </si>
  <si>
    <t>1894</t>
  </si>
  <si>
    <t>р.Воздол - преди устие с.Чавдар</t>
  </si>
  <si>
    <t>Воздол</t>
  </si>
  <si>
    <t>BG3MA800R227</t>
  </si>
  <si>
    <t xml:space="preserve">BG3MA00823MS1150 </t>
  </si>
  <si>
    <t>2845</t>
  </si>
  <si>
    <t>р.Мътивир след град Ихтиман</t>
  </si>
  <si>
    <t xml:space="preserve">Мътивир </t>
  </si>
  <si>
    <t xml:space="preserve">BG3MA800R162 </t>
  </si>
  <si>
    <t>BG3MA08121MS1090</t>
  </si>
  <si>
    <t>0333</t>
  </si>
  <si>
    <t>р.Елшишка - устие</t>
  </si>
  <si>
    <t xml:space="preserve">Елшишка </t>
  </si>
  <si>
    <t>BG3MA800R224</t>
  </si>
  <si>
    <t>BG3MA00761MS1104</t>
  </si>
  <si>
    <t>р.Селска река -приток на Марица</t>
  </si>
  <si>
    <t>Селска</t>
  </si>
  <si>
    <t>BG3MA700R156</t>
  </si>
  <si>
    <t>BG3MA00745MS1010</t>
  </si>
  <si>
    <t>0338</t>
  </si>
  <si>
    <t>р.Луда Яна - след гр.Панагюрище</t>
  </si>
  <si>
    <t xml:space="preserve">Луда Яна </t>
  </si>
  <si>
    <t>BG3MA700R220</t>
  </si>
  <si>
    <t>BG3MA07443MS0980</t>
  </si>
  <si>
    <t>2944</t>
  </si>
  <si>
    <t>р.Банска Луда Яна - с.Бъта</t>
  </si>
  <si>
    <t>Банска Луда Яна</t>
  </si>
  <si>
    <t xml:space="preserve"> II- 1,2,5,20,21</t>
  </si>
  <si>
    <t>BG3MA07425MS0950</t>
  </si>
  <si>
    <t>1920</t>
  </si>
  <si>
    <t>р.Стрелчанска Луда Яна - след гр.Стрелча</t>
  </si>
  <si>
    <t>Стрелчанска Луда Яна</t>
  </si>
  <si>
    <t>BG3MA00741MS0930</t>
  </si>
  <si>
    <t>0342</t>
  </si>
  <si>
    <t>р.Луда Яна – с.Росен</t>
  </si>
  <si>
    <t>BG3MA700R149</t>
  </si>
  <si>
    <t xml:space="preserve">6,9,20,23 </t>
  </si>
  <si>
    <t xml:space="preserve"> II- 1,2,13,20,21</t>
  </si>
  <si>
    <t>BG3MA00741MS0915</t>
  </si>
  <si>
    <t>0343</t>
  </si>
  <si>
    <t>р.Луда Яна – преди устие</t>
  </si>
  <si>
    <t>III- 2</t>
  </si>
  <si>
    <t>BG3MA09224MS1402</t>
  </si>
  <si>
    <t>р.Стара след гр.Ракитово</t>
  </si>
  <si>
    <t>Стара</t>
  </si>
  <si>
    <t>BG3MA900R189</t>
  </si>
  <si>
    <t>BG3MA00725MS0870</t>
  </si>
  <si>
    <t>0346</t>
  </si>
  <si>
    <t xml:space="preserve">р.Стара - между гр.Пещера и с.Бяга </t>
  </si>
  <si>
    <t>BG3MA700R144</t>
  </si>
  <si>
    <t xml:space="preserve">4  (ІІ,V,VIII,XІ)  </t>
  </si>
  <si>
    <t>II-3,5</t>
  </si>
  <si>
    <t>BG3MA00721MS0860</t>
  </si>
  <si>
    <t>2893</t>
  </si>
  <si>
    <t>р.Стара - устие</t>
  </si>
  <si>
    <t xml:space="preserve">BG3MA700R144  </t>
  </si>
  <si>
    <t>BG3MA00065MS0750</t>
  </si>
  <si>
    <t>0350</t>
  </si>
  <si>
    <t>р.Въча - гр.Девин</t>
  </si>
  <si>
    <t>Въча</t>
  </si>
  <si>
    <t>BG3MA600L134</t>
  </si>
  <si>
    <t>Смолян</t>
  </si>
  <si>
    <t>BG3MA00613MS0700</t>
  </si>
  <si>
    <t>0351</t>
  </si>
  <si>
    <t>р.Въча - с.Йоаким Груево</t>
  </si>
  <si>
    <t>BG3MA600R130</t>
  </si>
  <si>
    <t>BG3MA00636MS0722</t>
  </si>
  <si>
    <t xml:space="preserve">р.Лясковска-устие мост при с.Михалково </t>
  </si>
  <si>
    <t>Лясковска</t>
  </si>
  <si>
    <t>BG3MA600R135</t>
  </si>
  <si>
    <t>BG3MA00641MSB725</t>
  </si>
  <si>
    <t>р.Девинска устие, преди заустване в яз.Цанков камък</t>
  </si>
  <si>
    <t>Девинска</t>
  </si>
  <si>
    <t>BG3MA600R136</t>
  </si>
  <si>
    <t>BG3MA00581MS0697</t>
  </si>
  <si>
    <t>р.Потока-след гр.Съединение</t>
  </si>
  <si>
    <t>Потока</t>
  </si>
  <si>
    <t>BG3MA500R128</t>
  </si>
  <si>
    <t>R13</t>
  </si>
  <si>
    <t>012111</t>
  </si>
  <si>
    <t>BG3MA05295MS0630</t>
  </si>
  <si>
    <t>2945</t>
  </si>
  <si>
    <t>р.Чепеларска - след гр.Чепеларе</t>
  </si>
  <si>
    <t>Чепеларска</t>
  </si>
  <si>
    <t>BG3MA500R115</t>
  </si>
  <si>
    <t>I- 1,2</t>
  </si>
  <si>
    <t>BG3MA05251MS0614</t>
  </si>
  <si>
    <t>1979</t>
  </si>
  <si>
    <t xml:space="preserve">р.Чепеларска -Юговско ханче, преди р.Юговска </t>
  </si>
  <si>
    <t>BG3MA500R216</t>
  </si>
  <si>
    <t>I- 1,2,6,7,8</t>
  </si>
  <si>
    <t xml:space="preserve"> II- 1,2,16,20,21</t>
  </si>
  <si>
    <t>BG3MA00523MS0600</t>
  </si>
  <si>
    <t>0357</t>
  </si>
  <si>
    <t xml:space="preserve">р.Чепеларска -  с.Бачково  </t>
  </si>
  <si>
    <t>BG3MA500R104</t>
  </si>
  <si>
    <t xml:space="preserve">I- 2           </t>
  </si>
  <si>
    <t>BG3MA05213MS0590</t>
  </si>
  <si>
    <t>2946</t>
  </si>
  <si>
    <t xml:space="preserve">р.Чепеларска – след  Асеновград   </t>
  </si>
  <si>
    <t>BG3MA500R103</t>
  </si>
  <si>
    <t>BG3MA05213MS0570</t>
  </si>
  <si>
    <t>0358</t>
  </si>
  <si>
    <t xml:space="preserve">р.Чепеларска – преди устие </t>
  </si>
  <si>
    <t>BG3MA05246MS1608</t>
  </si>
  <si>
    <t>р.Джурковска преди с.Здравец</t>
  </si>
  <si>
    <t>Джурковска</t>
  </si>
  <si>
    <t>BG3MA500R108</t>
  </si>
  <si>
    <t>I- 1,2,6,7,8,16</t>
  </si>
  <si>
    <t>BG3MA05246MS0608</t>
  </si>
  <si>
    <t>р.Джурковска с.Джурково</t>
  </si>
  <si>
    <t>BG3MA05245MS0606</t>
  </si>
  <si>
    <t>р.Юговска след гр.Лъки</t>
  </si>
  <si>
    <t>Юговска</t>
  </si>
  <si>
    <t>BG3MA05241MS0602</t>
  </si>
  <si>
    <t>1995</t>
  </si>
  <si>
    <t xml:space="preserve">р.Юговска, устие </t>
  </si>
  <si>
    <t>BG3MA500R105</t>
  </si>
  <si>
    <t>BG3MA04999MS0560</t>
  </si>
  <si>
    <t>0359</t>
  </si>
  <si>
    <t xml:space="preserve">р.Стряма - преди гр. Клисура </t>
  </si>
  <si>
    <t>Стряма</t>
  </si>
  <si>
    <t>BG3MA400R102</t>
  </si>
  <si>
    <t>BG3MA04991MS0553</t>
  </si>
  <si>
    <t>р.Стряма преди с.Слатина</t>
  </si>
  <si>
    <t>BG3MA400R214</t>
  </si>
  <si>
    <t>BG3MA00471MS0490</t>
  </si>
  <si>
    <t>0360</t>
  </si>
  <si>
    <t>р.Стряма – с.Баня</t>
  </si>
  <si>
    <t>BG3MA00041MS0400</t>
  </si>
  <si>
    <t>0361</t>
  </si>
  <si>
    <t xml:space="preserve">р.Стряма – с.Маноле  </t>
  </si>
  <si>
    <t>BG3MA400R076</t>
  </si>
  <si>
    <t>BG3MA04981MS0545</t>
  </si>
  <si>
    <t>р.Дамлъдере с.Христо Даново</t>
  </si>
  <si>
    <t>Дамлъдере</t>
  </si>
  <si>
    <t>BG3MA04743MS0520</t>
  </si>
  <si>
    <t>2947</t>
  </si>
  <si>
    <t>р.Стара - след ГК - гр.Карлово</t>
  </si>
  <si>
    <t>BG3MA400R095</t>
  </si>
  <si>
    <t>BG3MA00445MS0440</t>
  </si>
  <si>
    <t>2948</t>
  </si>
  <si>
    <t>р.Каварджиклийка - преди яз."Синята река"</t>
  </si>
  <si>
    <t>Каварджиклийка</t>
  </si>
  <si>
    <t>BG3MA400R087</t>
  </si>
  <si>
    <t xml:space="preserve">I- 2  </t>
  </si>
  <si>
    <t>BG3MA00441MS0420</t>
  </si>
  <si>
    <t>2949</t>
  </si>
  <si>
    <t>р.Каварджиклийка – с.Долна махала,  преди устие</t>
  </si>
  <si>
    <t>BG3MA400R085</t>
  </si>
  <si>
    <t>BG3MA00425MS0412</t>
  </si>
  <si>
    <t>р.Пикла преди с.Житница</t>
  </si>
  <si>
    <t xml:space="preserve">ВМ   </t>
  </si>
  <si>
    <t>Пикла</t>
  </si>
  <si>
    <t>BG3MA400R080</t>
  </si>
  <si>
    <t xml:space="preserve"> II- 20,21</t>
  </si>
  <si>
    <t>BG3MA00421MS0410</t>
  </si>
  <si>
    <t>2950</t>
  </si>
  <si>
    <t>р.Пикла – устие</t>
  </si>
  <si>
    <t>BG3MA400R077</t>
  </si>
  <si>
    <t>BG3MA00541MS0636</t>
  </si>
  <si>
    <t>р.Пясъчник-гр.Пловдив преди северен колектор на гр.Пловдив</t>
  </si>
  <si>
    <t>Пясъчник</t>
  </si>
  <si>
    <t>BG3MA500R118</t>
  </si>
  <si>
    <t>BG3MA54423MS1652</t>
  </si>
  <si>
    <t>р.Геренска с.Красново</t>
  </si>
  <si>
    <t>Геренска</t>
  </si>
  <si>
    <t>BG3MA500R121</t>
  </si>
  <si>
    <t>BG3MA03921MS0360</t>
  </si>
  <si>
    <t>2951</t>
  </si>
  <si>
    <t>р.Черкезица - устие</t>
  </si>
  <si>
    <t>Черкезица</t>
  </si>
  <si>
    <t>BG3MA300R072</t>
  </si>
  <si>
    <t>BG3MA00396MS0392</t>
  </si>
  <si>
    <t>ГОК-Азмака преди с.Маноле</t>
  </si>
  <si>
    <t>ГОК Азмака</t>
  </si>
  <si>
    <t>BG3MA300R075</t>
  </si>
  <si>
    <t>BG3MA00385MS0324</t>
  </si>
  <si>
    <t>р.Рахманлийска с.Белозем -с.Опълченец-моста</t>
  </si>
  <si>
    <t>Рахманлийска</t>
  </si>
  <si>
    <t>BG3MA300R069</t>
  </si>
  <si>
    <t>BG3MA00382MS0352</t>
  </si>
  <si>
    <t>р.Сребра - с.Златосел</t>
  </si>
  <si>
    <t>Сребра</t>
  </si>
  <si>
    <t>BG3MA300R067</t>
  </si>
  <si>
    <t>BG3MA00382MS0350</t>
  </si>
  <si>
    <t>2952</t>
  </si>
  <si>
    <t>р.Сребра - след гр. Раковски</t>
  </si>
  <si>
    <t>BG3MA300R066</t>
  </si>
  <si>
    <t xml:space="preserve"> II-1,2,3,4, 20,21</t>
  </si>
  <si>
    <t>BG3MA00344MS0290</t>
  </si>
  <si>
    <t>2953</t>
  </si>
  <si>
    <t>р.Чинар дере - с.Поройна</t>
  </si>
  <si>
    <t xml:space="preserve">Чинар дере </t>
  </si>
  <si>
    <t>BG3MA300R057</t>
  </si>
  <si>
    <t>BG3MA00341MS0273</t>
  </si>
  <si>
    <t>р.Мечка кв. Любеново, гр.Първомай</t>
  </si>
  <si>
    <t>Мечка</t>
  </si>
  <si>
    <t>BG3MA300R056</t>
  </si>
  <si>
    <t xml:space="preserve">R5  </t>
  </si>
  <si>
    <t>BG3MA03383MS0270</t>
  </si>
  <si>
    <t>р.Текирска след гр.Чирпан</t>
  </si>
  <si>
    <t>Текирска</t>
  </si>
  <si>
    <t>BG3MA300R055</t>
  </si>
  <si>
    <t>BG3MA03381MS6269</t>
  </si>
  <si>
    <t>2046</t>
  </si>
  <si>
    <t xml:space="preserve">р.Текирска - устие с.Добри дол  </t>
  </si>
  <si>
    <t>BG3MA300R053</t>
  </si>
  <si>
    <t>6,9,20,23</t>
  </si>
  <si>
    <t>BG3MA00332MS0260</t>
  </si>
  <si>
    <t>2955</t>
  </si>
  <si>
    <t>р.Стара– с.Целина</t>
  </si>
  <si>
    <t>BG3MA300R047</t>
  </si>
  <si>
    <t>Ст.Загора</t>
  </si>
  <si>
    <t>BG3MA00325MS0242</t>
  </si>
  <si>
    <t>р.Банска с.Гарваново</t>
  </si>
  <si>
    <t>Банска</t>
  </si>
  <si>
    <t>BG3MA300R231</t>
  </si>
  <si>
    <t>BG3MA00325MS0240</t>
  </si>
  <si>
    <t>2959</t>
  </si>
  <si>
    <t xml:space="preserve">р.Банска - с. Клокотница </t>
  </si>
  <si>
    <t>BG3MA300R232</t>
  </si>
  <si>
    <t>BG3MA00318MS0232</t>
  </si>
  <si>
    <t xml:space="preserve">р. Меричлерска след гр.Меричлери мост за с.Длъгнево </t>
  </si>
  <si>
    <t>Меричлерска</t>
  </si>
  <si>
    <t>BG3MA300R043</t>
  </si>
  <si>
    <t>BG3MA00275MS0210</t>
  </si>
  <si>
    <t>0376</t>
  </si>
  <si>
    <t>р.Сютлийка - с.Ракитница</t>
  </si>
  <si>
    <t>Сютлийка</t>
  </si>
  <si>
    <t xml:space="preserve">BG3MA200R037 </t>
  </si>
  <si>
    <t>BG3MA00271MS0180</t>
  </si>
  <si>
    <t>2087</t>
  </si>
  <si>
    <t>р.Сазлийка -с.Диня</t>
  </si>
  <si>
    <t>Сазлийка</t>
  </si>
  <si>
    <t>BG3MA200R030</t>
  </si>
  <si>
    <t>BG3MA00025MS0170</t>
  </si>
  <si>
    <t>2894</t>
  </si>
  <si>
    <t>р.Сазлийка - гр.Раднево</t>
  </si>
  <si>
    <t xml:space="preserve"> II-
1,2,13,19,20,21</t>
  </si>
  <si>
    <t>BG3MA00236MS0140</t>
  </si>
  <si>
    <t>0377</t>
  </si>
  <si>
    <t>р.Сазлийка - с.Любеново</t>
  </si>
  <si>
    <t>BG3MA200R028</t>
  </si>
  <si>
    <t>BG3MA00215MS0100</t>
  </si>
  <si>
    <t>0378</t>
  </si>
  <si>
    <t>р.Сазлийка - след гр.Гълъбово</t>
  </si>
  <si>
    <t>BG3MA200R014</t>
  </si>
  <si>
    <t xml:space="preserve">I- 1,2,42,43,44 </t>
  </si>
  <si>
    <t>BG3MA00213MS0090</t>
  </si>
  <si>
    <t>0379</t>
  </si>
  <si>
    <t>р.Сазлийка – преди устие</t>
  </si>
  <si>
    <t>BG3MA02721MS0190</t>
  </si>
  <si>
    <t>2086</t>
  </si>
  <si>
    <t xml:space="preserve">р.Бедечка - устие, с. Боздуганово  </t>
  </si>
  <si>
    <t>Бедечка</t>
  </si>
  <si>
    <t>BG3MA200R035</t>
  </si>
  <si>
    <t>BG3MA00247MS0160</t>
  </si>
  <si>
    <t>2957</t>
  </si>
  <si>
    <t>р.Блатница - с. Езеро, след гр. Нова Загора</t>
  </si>
  <si>
    <t>Блатница</t>
  </si>
  <si>
    <t>BG3MA200R029</t>
  </si>
  <si>
    <t>BG3MA00241MS0150</t>
  </si>
  <si>
    <t>0375</t>
  </si>
  <si>
    <t xml:space="preserve">р.Блатница - устие гр. Раднево  </t>
  </si>
  <si>
    <t>BG3MA02165MS0113</t>
  </si>
  <si>
    <t>р.Соколица с. Владимирово, моста за селото</t>
  </si>
  <si>
    <t>Соколица</t>
  </si>
  <si>
    <t>BG3MA200R018</t>
  </si>
  <si>
    <t>BG3MA02161MS0110</t>
  </si>
  <si>
    <t>2958</t>
  </si>
  <si>
    <t xml:space="preserve">р.Соколица - с. Обручище </t>
  </si>
  <si>
    <t>BG3MA200R017</t>
  </si>
  <si>
    <t xml:space="preserve"> II-
1,2,13,16,19, 20,21</t>
  </si>
  <si>
    <t>BG3MA21921MS0117</t>
  </si>
  <si>
    <t>р.Мустанова с.Априлово</t>
  </si>
  <si>
    <t>Мустанова</t>
  </si>
  <si>
    <t>BG3MA200R020</t>
  </si>
  <si>
    <t>BG3MA02143MS0092</t>
  </si>
  <si>
    <t xml:space="preserve">р.Мусачева-с.Мусачево </t>
  </si>
  <si>
    <t>Мусачева</t>
  </si>
  <si>
    <t>BG3MA200R016</t>
  </si>
  <si>
    <t>BG3MA01875MS0076</t>
  </si>
  <si>
    <t>р.Харманлийска с.Караманци, преди яз. "Тракиец"</t>
  </si>
  <si>
    <t>Харманлийска</t>
  </si>
  <si>
    <t>BG3MA100R013</t>
  </si>
  <si>
    <t>BG3MA01873MS0070</t>
  </si>
  <si>
    <t>0382</t>
  </si>
  <si>
    <t>р.Харманлийска - с.Тракиец</t>
  </si>
  <si>
    <t>BG3MA100R233</t>
  </si>
  <si>
    <t>BG3MA00181MS0030</t>
  </si>
  <si>
    <t>0384</t>
  </si>
  <si>
    <t>р.Харманлийска - устие, гр.Харманли</t>
  </si>
  <si>
    <t>BG3MA100R234</t>
  </si>
  <si>
    <t xml:space="preserve">  II-1,2,5,19,20,21 </t>
  </si>
  <si>
    <t>BG3MA01841MS0045</t>
  </si>
  <si>
    <t>2134</t>
  </si>
  <si>
    <t>р.Хасковска - с.Динево, мост преди селото</t>
  </si>
  <si>
    <t>Хасковска</t>
  </si>
  <si>
    <t>BG3MA00124MS0014</t>
  </si>
  <si>
    <t>р.Азмака преди устие с.Иваново, след моста</t>
  </si>
  <si>
    <t>Азмака</t>
  </si>
  <si>
    <t>BG3MA100R209</t>
  </si>
  <si>
    <t>R14</t>
  </si>
  <si>
    <t>011011</t>
  </si>
  <si>
    <t>BG3MA00129MS0017</t>
  </si>
  <si>
    <t xml:space="preserve">р.Бисерска над с.Долно Ботево, пътя за с.Лясковец </t>
  </si>
  <si>
    <t>Бисерска</t>
  </si>
  <si>
    <t>BG3MA100R007</t>
  </si>
  <si>
    <t>BG3MA00112MS0001</t>
  </si>
  <si>
    <t>р.Каламица- преди устие</t>
  </si>
  <si>
    <t>Каламица</t>
  </si>
  <si>
    <t>BG3MA100R002</t>
  </si>
  <si>
    <t>BG3MA00118MS0005</t>
  </si>
  <si>
    <t>р.Пъстрогор-устие, гр.Свиленград мост на шосе Свиленград-Капитан Андреево</t>
  </si>
  <si>
    <t>Пъстрогор</t>
  </si>
  <si>
    <t>BG3MA100R005</t>
  </si>
  <si>
    <t>BG3TU00999MS0380</t>
  </si>
  <si>
    <t>0264</t>
  </si>
  <si>
    <t>р.Тунджа - местност Паниците, летен лагер</t>
  </si>
  <si>
    <t>Тунджа</t>
  </si>
  <si>
    <t>BG3TU900R060</t>
  </si>
  <si>
    <t>BG3TU00995MS0370</t>
  </si>
  <si>
    <t>0265</t>
  </si>
  <si>
    <t>р.Тунджа - след гр.Калофер</t>
  </si>
  <si>
    <t>BG3TU900R059</t>
  </si>
  <si>
    <t>BG3TU00975MS0350</t>
  </si>
  <si>
    <t>0268</t>
  </si>
  <si>
    <t>р.Тунджа – опашка на яз.Копринка</t>
  </si>
  <si>
    <t>BG3TU900R055</t>
  </si>
  <si>
    <t>BG3TU00953MS0333</t>
  </si>
  <si>
    <t>0270</t>
  </si>
  <si>
    <t>р.Тунджа след яз.“Копринка”, с.Бузовград, 1.5 км преди моста за селото. преди р.Крънска</t>
  </si>
  <si>
    <t>BG3TU900R042</t>
  </si>
  <si>
    <t>BG3TU00937MS0290</t>
  </si>
  <si>
    <t>0276</t>
  </si>
  <si>
    <t>р.Тунджа – с.Ягода</t>
  </si>
  <si>
    <t>BG3TU00077MS0217</t>
  </si>
  <si>
    <t>0286</t>
  </si>
  <si>
    <t>р.Тунджа - мост с. Баня (при ХМС)</t>
  </si>
  <si>
    <t>BG3TU700R032</t>
  </si>
  <si>
    <t>BG3TU00075MS0190</t>
  </si>
  <si>
    <t xml:space="preserve">р.Тунджа с.Гавраилово-мост на пътя за  с.Злати войвода </t>
  </si>
  <si>
    <t>BG3TU00719MS0160</t>
  </si>
  <si>
    <t>0292</t>
  </si>
  <si>
    <t>р.Тунджа - с.Самуилово, след р.Асеновска</t>
  </si>
  <si>
    <t>BG3TU570R067</t>
  </si>
  <si>
    <t>BG3TU00579MS0090</t>
  </si>
  <si>
    <t>0301</t>
  </si>
  <si>
    <t>р.Тунджа - с.Ханово</t>
  </si>
  <si>
    <t>BG3TU570R066</t>
  </si>
  <si>
    <t>BG3TU00539MS0060</t>
  </si>
  <si>
    <t>0304</t>
  </si>
  <si>
    <t>р.Тунджа - гр.Елхово</t>
  </si>
  <si>
    <t>BG3TU135R005</t>
  </si>
  <si>
    <t>BG3TU00013MS0010</t>
  </si>
  <si>
    <t>0309</t>
  </si>
  <si>
    <t xml:space="preserve">р.Тунджа - с.Срем </t>
  </si>
  <si>
    <t>BG3TU100R002</t>
  </si>
  <si>
    <t>BG3TU00941MS0320</t>
  </si>
  <si>
    <t>р.Енинска устие след гр.Казанлък</t>
  </si>
  <si>
    <t>Енинска</t>
  </si>
  <si>
    <t>BG3TU00081MS0271</t>
  </si>
  <si>
    <t xml:space="preserve">р.Радова при гр.Николаево, мост на шосе Казанлък-Бургас </t>
  </si>
  <si>
    <t>Радова</t>
  </si>
  <si>
    <t>BG3TU800R064</t>
  </si>
  <si>
    <t>BG3TU00783MS0233</t>
  </si>
  <si>
    <t xml:space="preserve">р.Твърдишка- устие след гр.Твърдица, преди яз.Жребчево </t>
  </si>
  <si>
    <t>Твърдишка</t>
  </si>
  <si>
    <t>BG3TU700R037</t>
  </si>
  <si>
    <t>BG3TU00761MS0200</t>
  </si>
  <si>
    <t xml:space="preserve">р.Беленска-устие с.Бинкос, след моста в селото </t>
  </si>
  <si>
    <t xml:space="preserve">Беленска </t>
  </si>
  <si>
    <t>BG3TU700R033</t>
  </si>
  <si>
    <t>BG3TU00721MS0170</t>
  </si>
  <si>
    <t>0291</t>
  </si>
  <si>
    <t>р.Асеновска – след гр.Сливен</t>
  </si>
  <si>
    <t>Асеновска</t>
  </si>
  <si>
    <t>BG3TU700R028</t>
  </si>
  <si>
    <t>BG3TU00699MS2105</t>
  </si>
  <si>
    <t>р.Мочурица  след полигон Ново село</t>
  </si>
  <si>
    <t>Мочурица</t>
  </si>
  <si>
    <t>BG3TU600R069</t>
  </si>
  <si>
    <t>42 43 58.42</t>
  </si>
  <si>
    <t>26 37 01.36</t>
  </si>
  <si>
    <t>Бургас</t>
  </si>
  <si>
    <t>BG3TU00697MS1109</t>
  </si>
  <si>
    <t>р.Мочурица гр.Сунгурларе, мост за с.Грозден</t>
  </si>
  <si>
    <t>BG3TU600R068</t>
  </si>
  <si>
    <t>BG3TU00659MS0108</t>
  </si>
  <si>
    <t>0297</t>
  </si>
  <si>
    <t>р.Мочурица след гр. Карнобат</t>
  </si>
  <si>
    <t xml:space="preserve">Мочурица </t>
  </si>
  <si>
    <t>BG3TU600R062</t>
  </si>
  <si>
    <t xml:space="preserve">I- 2,42,43,44   </t>
  </si>
  <si>
    <t xml:space="preserve">BG3TU00061MS0100 </t>
  </si>
  <si>
    <t>0298</t>
  </si>
  <si>
    <t>р.Мочурица - устие</t>
  </si>
  <si>
    <t>BG3TU00643MS1103</t>
  </si>
  <si>
    <t>р. Мараш след с.Лозенец</t>
  </si>
  <si>
    <t>р.Мараш</t>
  </si>
  <si>
    <t>BG3TU800R065</t>
  </si>
  <si>
    <t>BG3TU00056MS0084</t>
  </si>
  <si>
    <t>р.Симеоновска-горно течение</t>
  </si>
  <si>
    <t>Симеоновска</t>
  </si>
  <si>
    <t>BG3TU500R020</t>
  </si>
  <si>
    <t xml:space="preserve">R14 </t>
  </si>
  <si>
    <t>BG3TU00554MS0083</t>
  </si>
  <si>
    <t>р.Боадере-устие след с.Каравелово, мост на шосе Ямбол-Елхово</t>
  </si>
  <si>
    <t>Боадере</t>
  </si>
  <si>
    <t>BG3TU500R019</t>
  </si>
  <si>
    <t>BG3TU00552MS0080</t>
  </si>
  <si>
    <t>2962</t>
  </si>
  <si>
    <t>р.Дереорман – устие</t>
  </si>
  <si>
    <t>Дереорман</t>
  </si>
  <si>
    <t>BG3TU500R018</t>
  </si>
  <si>
    <t>BG3TU00149MS0011</t>
  </si>
  <si>
    <t>р.Мелнишка преди устие</t>
  </si>
  <si>
    <t>Мелнишка</t>
  </si>
  <si>
    <t>BG3TU100R004</t>
  </si>
  <si>
    <t>BG3TU00123MS0006</t>
  </si>
  <si>
    <t>р.Манастирска преди мина "Мрамор"</t>
  </si>
  <si>
    <t>Манастирска</t>
  </si>
  <si>
    <t>BG3TU100R003</t>
  </si>
  <si>
    <t>BG3AR00993MS0410</t>
  </si>
  <si>
    <t>2150</t>
  </si>
  <si>
    <t>р.Арда - с.Могилица</t>
  </si>
  <si>
    <t>Арда</t>
  </si>
  <si>
    <t>BG3AR900R046</t>
  </si>
  <si>
    <t>BG3AR00951MS0385</t>
  </si>
  <si>
    <t>0388</t>
  </si>
  <si>
    <t>р.Арда - преди гр.Рудозем</t>
  </si>
  <si>
    <t>BG3AR900R045</t>
  </si>
  <si>
    <t>BG3AR00093MS0331</t>
  </si>
  <si>
    <t xml:space="preserve">р. Арда с.Средногорци </t>
  </si>
  <si>
    <t>BG3AR900R035</t>
  </si>
  <si>
    <t>BG3AR00773MS0270</t>
  </si>
  <si>
    <t>0393</t>
  </si>
  <si>
    <t xml:space="preserve">р.Арда – с.Вехтино  </t>
  </si>
  <si>
    <t>BG3AR700R039</t>
  </si>
  <si>
    <t>BG3AR00071MS0220</t>
  </si>
  <si>
    <t>0397</t>
  </si>
  <si>
    <t xml:space="preserve">р.Арда – преди яз.Кърджали </t>
  </si>
  <si>
    <t xml:space="preserve"> II- 1,2,3,20,21</t>
  </si>
  <si>
    <t>BG3AR00053MS0190</t>
  </si>
  <si>
    <t>0400</t>
  </si>
  <si>
    <t xml:space="preserve">р.Арда - след гр.Кърджали </t>
  </si>
  <si>
    <t>BG3AR500R020</t>
  </si>
  <si>
    <t>BG3AR00031MS0060</t>
  </si>
  <si>
    <t>0403</t>
  </si>
  <si>
    <t xml:space="preserve">р.Арда– след яз.Студен Кладенец (мост с.Поточница-с.Рабово) </t>
  </si>
  <si>
    <t>BG3AR100R008</t>
  </si>
  <si>
    <t>BG3AR00159MS0040</t>
  </si>
  <si>
    <t>0410</t>
  </si>
  <si>
    <t xml:space="preserve">р.Арда–след големия завой при гр.Маджарово  </t>
  </si>
  <si>
    <t>BG3AR100R006</t>
  </si>
  <si>
    <t>BG3AR00929MS0330</t>
  </si>
  <si>
    <t>2965</t>
  </si>
  <si>
    <t>р.Маданска – гр.Мадан, кв.Батанци</t>
  </si>
  <si>
    <t>Маданска</t>
  </si>
  <si>
    <t>BG3AR900R034</t>
  </si>
  <si>
    <t xml:space="preserve">I- 1,2,6,7,8,9,10  </t>
  </si>
  <si>
    <t>BG3AR00921MS0320</t>
  </si>
  <si>
    <t>0392</t>
  </si>
  <si>
    <t>р.Маданска - след гр.Мадан,  устие</t>
  </si>
  <si>
    <t>BG3AR00924MS0321</t>
  </si>
  <si>
    <t>р.Големи дол преди гр.Мадан</t>
  </si>
  <si>
    <t>Големи дол</t>
  </si>
  <si>
    <t>BG3AR00841MS0276</t>
  </si>
  <si>
    <t>р.Бяла-устие</t>
  </si>
  <si>
    <t>Бяла</t>
  </si>
  <si>
    <t>BG3AR800R031</t>
  </si>
  <si>
    <t>BG3AR00085MS0282</t>
  </si>
  <si>
    <t>0391</t>
  </si>
  <si>
    <t xml:space="preserve">р.Черна - след ГПСОВ гр.Смолян  </t>
  </si>
  <si>
    <t>Черна</t>
  </si>
  <si>
    <t>BG3AR800R030</t>
  </si>
  <si>
    <t xml:space="preserve"> II- 1,2,3,13,20,21</t>
  </si>
  <si>
    <t>BG3AR00761MS0263</t>
  </si>
  <si>
    <t>0395</t>
  </si>
  <si>
    <t>р.Малка Арда при с. Баните</t>
  </si>
  <si>
    <t xml:space="preserve">Малка Арда </t>
  </si>
  <si>
    <t>BG3AR700R029</t>
  </si>
  <si>
    <t>BG3AR00772MS0268</t>
  </si>
  <si>
    <t>3226</t>
  </si>
  <si>
    <t>р.Бял извор след след с.Бял извор (след вливане на р.Уваджик)</t>
  </si>
  <si>
    <t>Бял извор</t>
  </si>
  <si>
    <t>BG3AR700R040</t>
  </si>
  <si>
    <t>BG3AR00729MS0225</t>
  </si>
  <si>
    <t xml:space="preserve">р. Давидковска след с.Давидково </t>
  </si>
  <si>
    <t>Давидковска</t>
  </si>
  <si>
    <t>BG3AR700R037</t>
  </si>
  <si>
    <t>BG3AR00721MS0221</t>
  </si>
  <si>
    <t xml:space="preserve">р.Давидковска устие, мост за с.Любино  </t>
  </si>
  <si>
    <t>BG3AR700R038</t>
  </si>
  <si>
    <t>Eрма</t>
  </si>
  <si>
    <t>BG3AR400R017</t>
  </si>
  <si>
    <t>BG3AR00497MS0150</t>
  </si>
  <si>
    <t>2966</t>
  </si>
  <si>
    <t xml:space="preserve">р.Върбица - преди гр.Златоград </t>
  </si>
  <si>
    <t>Върбица</t>
  </si>
  <si>
    <t>BG3AR00471MS0130</t>
  </si>
  <si>
    <t>0406</t>
  </si>
  <si>
    <t>р.Върбица при с. Върли дол</t>
  </si>
  <si>
    <t>BG3AR400R074</t>
  </si>
  <si>
    <t>6,9,20,21,23</t>
  </si>
  <si>
    <t>І- 42,43,44</t>
  </si>
  <si>
    <t>BG3AR00041MS0110</t>
  </si>
  <si>
    <t>0407</t>
  </si>
  <si>
    <t>р.Върбица - преди язовир "Студен кладенец"</t>
  </si>
  <si>
    <t>BG3AR00341MS0082</t>
  </si>
  <si>
    <t xml:space="preserve">р.Перперек с.Горна крепост </t>
  </si>
  <si>
    <t>Перперек</t>
  </si>
  <si>
    <t>BG3AR300R011</t>
  </si>
  <si>
    <t>BG3AR00481MS0134</t>
  </si>
  <si>
    <t>р.Неделинска- устие</t>
  </si>
  <si>
    <t>Неделинска</t>
  </si>
  <si>
    <t>BG3AR400R016</t>
  </si>
  <si>
    <t xml:space="preserve">  II-1,2,13,20,21 </t>
  </si>
  <si>
    <t>BG3AR00021MS0050</t>
  </si>
  <si>
    <t>0408</t>
  </si>
  <si>
    <t xml:space="preserve">р.Крумовица - преди устие </t>
  </si>
  <si>
    <t>Крумовица</t>
  </si>
  <si>
    <t>BG3AR200R009</t>
  </si>
  <si>
    <t>BG3MA00035MS1620</t>
  </si>
  <si>
    <t>2249</t>
  </si>
  <si>
    <t>р.Бяла – с.Меден бук</t>
  </si>
  <si>
    <t>R</t>
  </si>
  <si>
    <t xml:space="preserve">BG3MA100R270  </t>
  </si>
  <si>
    <t>1 път месечно / на 6 г.</t>
  </si>
  <si>
    <t>BG3MA92259MS1410</t>
  </si>
  <si>
    <t>0319</t>
  </si>
  <si>
    <t>яз.Батак</t>
  </si>
  <si>
    <t>BG3MA900L192</t>
  </si>
  <si>
    <t>L3</t>
  </si>
  <si>
    <t>021000</t>
  </si>
  <si>
    <t>І-1,2,4*,5*,6,7,8,9,10,11,12,13,14</t>
  </si>
  <si>
    <t>4 (ІІ,V,VIII,XІ)
за показатели 4* и 5* -честота 4 пъти в периода май-октомври</t>
  </si>
  <si>
    <t>BG3MA08191MS1120</t>
  </si>
  <si>
    <t>0330</t>
  </si>
  <si>
    <t>яз.Тополница - стена</t>
  </si>
  <si>
    <t>яз.Тополница</t>
  </si>
  <si>
    <t>BG3MA800L160</t>
  </si>
  <si>
    <t>L13</t>
  </si>
  <si>
    <t>011010</t>
  </si>
  <si>
    <t>4 (ІІ,V,VIII,XІ)
за показатели 4* и 5* -честота 4 пъти в периода май-октомври, за показател 6 - 12 пъти</t>
  </si>
  <si>
    <t>BG3MA00637MS1724</t>
  </si>
  <si>
    <t>яз.Цанков камък-стена</t>
  </si>
  <si>
    <t>яз.Цанков камък</t>
  </si>
  <si>
    <t>BG3MA00631MS0720</t>
  </si>
  <si>
    <t>2901</t>
  </si>
  <si>
    <t>яз.Въча</t>
  </si>
  <si>
    <t>яз. Въча</t>
  </si>
  <si>
    <t>BG3MA600L133</t>
  </si>
  <si>
    <t>2, 3</t>
  </si>
  <si>
    <t>BG3MA00631MS0710</t>
  </si>
  <si>
    <t>яз.Кричим</t>
  </si>
  <si>
    <t>BG3MA600L132</t>
  </si>
  <si>
    <t>BG3MA00545MS0640</t>
  </si>
  <si>
    <t>1972</t>
  </si>
  <si>
    <t>яз.Пясъчник</t>
  </si>
  <si>
    <t>BG3MA500L119</t>
  </si>
  <si>
    <t>L15</t>
  </si>
  <si>
    <t>011000</t>
  </si>
  <si>
    <t>BG3MA00445MS0430</t>
  </si>
  <si>
    <t>2970</t>
  </si>
  <si>
    <t xml:space="preserve">яз.Синята река - стена </t>
  </si>
  <si>
    <t>яз.Синята река</t>
  </si>
  <si>
    <t>BG3MA400L086</t>
  </si>
  <si>
    <t>L17</t>
  </si>
  <si>
    <t>011020</t>
  </si>
  <si>
    <t>BG3TU00955MS0340</t>
  </si>
  <si>
    <t>0269</t>
  </si>
  <si>
    <t>яз.Копринка</t>
  </si>
  <si>
    <t>яз. Копринка</t>
  </si>
  <si>
    <t>BG3TU900L047</t>
  </si>
  <si>
    <t>L11</t>
  </si>
  <si>
    <t>BG3TU00077MS0220</t>
  </si>
  <si>
    <t>0285</t>
  </si>
  <si>
    <t xml:space="preserve">яз.Жребчево-стена </t>
  </si>
  <si>
    <t>яз. Жребчево</t>
  </si>
  <si>
    <t>BG3TU700L036</t>
  </si>
  <si>
    <t>BG3AR00055MS0200</t>
  </si>
  <si>
    <t>0398</t>
  </si>
  <si>
    <t xml:space="preserve">яз.Кърджали                </t>
  </si>
  <si>
    <t>яз. Кърджали</t>
  </si>
  <si>
    <t>BG3AR570L021</t>
  </si>
  <si>
    <t>BG3AR00031MS0070</t>
  </si>
  <si>
    <t>0402</t>
  </si>
  <si>
    <t>яз.Студен кладенец-стена</t>
  </si>
  <si>
    <t>яз.Студен кладенец</t>
  </si>
  <si>
    <t>BG3AR350L010</t>
  </si>
  <si>
    <t>BG3AR00133MS0020</t>
  </si>
  <si>
    <t>0411</t>
  </si>
  <si>
    <t>яз.Ивайловград-стена</t>
  </si>
  <si>
    <t>яз. Ивайловград</t>
  </si>
  <si>
    <t>BG3AR100L004</t>
  </si>
  <si>
    <t>BG3AR00067MS0210</t>
  </si>
  <si>
    <t>яз. Боровица</t>
  </si>
  <si>
    <t>яз.Боровица</t>
  </si>
  <si>
    <t>BG3AR600L025</t>
  </si>
  <si>
    <t>BG3MA00895MS1342</t>
  </si>
  <si>
    <t>яз.Душанци</t>
  </si>
  <si>
    <t>BG3MA800L180</t>
  </si>
  <si>
    <t>BG3MA02621MS0220</t>
  </si>
  <si>
    <t>яз.Даскал Атанасово</t>
  </si>
  <si>
    <t>BG3MA200L032</t>
  </si>
  <si>
    <t>BG3MA02619MS0178</t>
  </si>
  <si>
    <t>яз.Раднево</t>
  </si>
  <si>
    <t>BG3MA200L031</t>
  </si>
  <si>
    <t>BG3MA03924MS0363</t>
  </si>
  <si>
    <t>яз.40-те извора</t>
  </si>
  <si>
    <t>BG3MA300L073</t>
  </si>
  <si>
    <t>BG3MA33639MS0268</t>
  </si>
  <si>
    <t>яз.Езерово</t>
  </si>
  <si>
    <t>BG3MA300L049</t>
  </si>
  <si>
    <t>BG3MA00347MS0280</t>
  </si>
  <si>
    <t>яз.Мечка</t>
  </si>
  <si>
    <t>BG3MA300L061</t>
  </si>
  <si>
    <t>BG3MA00424MS0411</t>
  </si>
  <si>
    <t>яз.Ново железаре</t>
  </si>
  <si>
    <t>BG3MA400L081</t>
  </si>
  <si>
    <t>BG3MA21922MS0118</t>
  </si>
  <si>
    <t>яз.Пъстрен</t>
  </si>
  <si>
    <t>BG3MA200L021</t>
  </si>
  <si>
    <t>BG3MA03742MS0322</t>
  </si>
  <si>
    <t xml:space="preserve">яз.Дългъна                (яз. Тюркмен) </t>
  </si>
  <si>
    <t>яз.Дългъна                (яз. Тюркмен)</t>
  </si>
  <si>
    <t>BG3MA300L065</t>
  </si>
  <si>
    <t>BG3MA00543MS0638</t>
  </si>
  <si>
    <t>яз.Царимир</t>
  </si>
  <si>
    <t>BG3MA400L215</t>
  </si>
  <si>
    <t>BG3MA33655MS3269</t>
  </si>
  <si>
    <t>яз.Брягово</t>
  </si>
  <si>
    <t>яз.Брягово 1</t>
  </si>
  <si>
    <t>BG3MA300L051</t>
  </si>
  <si>
    <t>BG3MA06481MS0740</t>
  </si>
  <si>
    <t>яз. Голям Беглик</t>
  </si>
  <si>
    <t>яз. Голям Бееглик</t>
  </si>
  <si>
    <t>BG3MA600L138</t>
  </si>
  <si>
    <t>BG3MA00649MS0741</t>
  </si>
  <si>
    <t>яз. Беглика на р. Девинска</t>
  </si>
  <si>
    <t>яз.Беглика</t>
  </si>
  <si>
    <t>BG3MA600R219</t>
  </si>
  <si>
    <t>BG3MA00646MS0730</t>
  </si>
  <si>
    <t>яз. Тошков чарк</t>
  </si>
  <si>
    <t>яз.Тошков чарк</t>
  </si>
  <si>
    <t>BG3MA600R218</t>
  </si>
  <si>
    <t>BG3TU00725MS0180</t>
  </si>
  <si>
    <t>яз. Асеновец</t>
  </si>
  <si>
    <t>BG3TU700L030</t>
  </si>
  <si>
    <t>BG3TU05239MS0040</t>
  </si>
  <si>
    <t>яз.Малко Шарково</t>
  </si>
  <si>
    <t>BG3TU500L013</t>
  </si>
  <si>
    <t>BG3TU00054MS0070</t>
  </si>
  <si>
    <t>яз.Кирилово</t>
  </si>
  <si>
    <t>BG3TU500L017</t>
  </si>
  <si>
    <t>BG3TU00656MS0110</t>
  </si>
  <si>
    <t>яз.Цанко Церковски</t>
  </si>
  <si>
    <t>BG3TU600L023</t>
  </si>
  <si>
    <t>BG3TU22439MS0025</t>
  </si>
  <si>
    <t>яз.Малазмак</t>
  </si>
  <si>
    <t>BG3TU200L009</t>
  </si>
  <si>
    <t>BG3MA00324MS1239</t>
  </si>
  <si>
    <t>яз. Гарваново</t>
  </si>
  <si>
    <t>BG3MA300L045</t>
  </si>
  <si>
    <t>BG3MA18739MS0071</t>
  </si>
  <si>
    <t xml:space="preserve">яз.Тракиец </t>
  </si>
  <si>
    <t>яз.Тракиец</t>
  </si>
  <si>
    <t>BG3MA100L012</t>
  </si>
  <si>
    <t>BG3MA02121MS0082</t>
  </si>
  <si>
    <t xml:space="preserve">яз. Троян </t>
  </si>
  <si>
    <t>яз. Троян</t>
  </si>
  <si>
    <t>BG3MA200L015</t>
  </si>
  <si>
    <t>Програма за мониторинг на повърхностни води предназначени за питейно-битово водоснабдяване в Източнобеломорския район през 2018-2019г.</t>
  </si>
  <si>
    <t>Код на пункта</t>
  </si>
  <si>
    <t>Водоизточник</t>
  </si>
  <si>
    <t>Водоснабдено населено място</t>
  </si>
  <si>
    <t>Географски координати</t>
  </si>
  <si>
    <t>Водоснабдителна  организация</t>
  </si>
  <si>
    <t>Водоснабдявано население от водоизточника</t>
  </si>
  <si>
    <t>Лаборатория ИАОС</t>
  </si>
  <si>
    <t>Годишна честота на мониторинг  (брой изпитвания по групи показатели за контрол)*</t>
  </si>
  <si>
    <t>График на мониторинг (месец) по групи показатели</t>
  </si>
  <si>
    <t>N</t>
  </si>
  <si>
    <t>I</t>
  </si>
  <si>
    <t>II</t>
  </si>
  <si>
    <t>III</t>
  </si>
  <si>
    <t>BG3MA00966MS1530</t>
  </si>
  <si>
    <t xml:space="preserve">р. Чавча </t>
  </si>
  <si>
    <t>Костенец</t>
  </si>
  <si>
    <t>ВиК - София</t>
  </si>
  <si>
    <t>&lt; 10000</t>
  </si>
  <si>
    <t>юни-септември</t>
  </si>
  <si>
    <t>BG3MA09548MS1500</t>
  </si>
  <si>
    <t>р. Хаджидедейца</t>
  </si>
  <si>
    <t xml:space="preserve">
Момина клисура</t>
  </si>
  <si>
    <t>ВиК - Белово</t>
  </si>
  <si>
    <t>BG3MA09549MS1520</t>
  </si>
  <si>
    <t>канал Джаферица</t>
  </si>
  <si>
    <t>кан. Джаферица</t>
  </si>
  <si>
    <t>BG3MA00952MS1470</t>
  </si>
  <si>
    <t>р. Башвада</t>
  </si>
  <si>
    <t>BG3MA08914MS1290</t>
  </si>
  <si>
    <t>р. Златьовица</t>
  </si>
  <si>
    <t>Панагюрски колонии</t>
  </si>
  <si>
    <t>ВиК - Панагюрище</t>
  </si>
  <si>
    <t>BG3MA00896MS1350</t>
  </si>
  <si>
    <t>р. Въртопа</t>
  </si>
  <si>
    <t>Пирдоп</t>
  </si>
  <si>
    <t>BG3MA00896MS1346</t>
  </si>
  <si>
    <t>р. Треперящото дере</t>
  </si>
  <si>
    <t>BG3MA00894MS1340</t>
  </si>
  <si>
    <t>р. Куфарите</t>
  </si>
  <si>
    <t>Душанци</t>
  </si>
  <si>
    <t>BG3MA08918MS1300</t>
  </si>
  <si>
    <t>р. Еленска</t>
  </si>
  <si>
    <t>BG3MA00899MS1360</t>
  </si>
  <si>
    <t>р. Шириней</t>
  </si>
  <si>
    <t>Копривщица</t>
  </si>
  <si>
    <t>BG3MA00889MS1250</t>
  </si>
  <si>
    <t>р. Куру дере</t>
  </si>
  <si>
    <t>Златица</t>
  </si>
  <si>
    <t>BG3MA00882MS1266</t>
  </si>
  <si>
    <t>р.Славци</t>
  </si>
  <si>
    <t>Аурубис България АД</t>
  </si>
  <si>
    <t>BG3MA08841MS1240</t>
  </si>
  <si>
    <t>р. Бревинска</t>
  </si>
  <si>
    <t>Челопеч</t>
  </si>
  <si>
    <t>BG3MA08644MS1180</t>
  </si>
  <si>
    <t>р. Воденка</t>
  </si>
  <si>
    <t>Мирково</t>
  </si>
  <si>
    <t>BG3MA00862MS1176</t>
  </si>
  <si>
    <t>р.Войняшка</t>
  </si>
  <si>
    <t>Смолско</t>
  </si>
  <si>
    <t>BG3MA08192MS1130</t>
  </si>
  <si>
    <t>р. Шиндар</t>
  </si>
  <si>
    <t>Мухово</t>
  </si>
  <si>
    <t>BG3MA07476MS1020</t>
  </si>
  <si>
    <t>р. Безименна</t>
  </si>
  <si>
    <t>Панагюрище</t>
  </si>
  <si>
    <t>BG3MA07494MS1050</t>
  </si>
  <si>
    <t>р. Рогачовец</t>
  </si>
  <si>
    <t>BG3MA07477MS1040</t>
  </si>
  <si>
    <t>р. Луда Яна (Гешенка)</t>
  </si>
  <si>
    <t>BG3MA07446MS1000</t>
  </si>
  <si>
    <t>р. Панова</t>
  </si>
  <si>
    <t>Оборище</t>
  </si>
  <si>
    <t>BG3MA07292MS0880</t>
  </si>
  <si>
    <t>р. Дерин дере</t>
  </si>
  <si>
    <t>Нова махала</t>
  </si>
  <si>
    <t>ВиК - Батак</t>
  </si>
  <si>
    <t>BG3MA07294MS0900</t>
  </si>
  <si>
    <t>р. Каменишко дере</t>
  </si>
  <si>
    <t>Батак</t>
  </si>
  <si>
    <t>BG3MA07294MS0890</t>
  </si>
  <si>
    <t>р.Карлъшко дере</t>
  </si>
  <si>
    <t>BG3MA92941MS1440</t>
  </si>
  <si>
    <t>Бистр. деривация № 11</t>
  </si>
  <si>
    <t>Велинград</t>
  </si>
  <si>
    <t>ВиК - Велинград</t>
  </si>
  <si>
    <t>10-30000</t>
  </si>
  <si>
    <t>BG3MA92941MS1450</t>
  </si>
  <si>
    <t>Бистр. деривация № 12</t>
  </si>
  <si>
    <t>BG3MA00694MS0845</t>
  </si>
  <si>
    <t>р. Хаджиларска</t>
  </si>
  <si>
    <t>Ягодина</t>
  </si>
  <si>
    <t>41.57144</t>
  </si>
  <si>
    <t>24.3498</t>
  </si>
  <si>
    <t>ВиК - Смолян</t>
  </si>
  <si>
    <t>BG3MA06932MS0840</t>
  </si>
  <si>
    <t>р. Добролайски соват</t>
  </si>
  <si>
    <t>Чала</t>
  </si>
  <si>
    <t>BG3MA00682MS1834</t>
  </si>
  <si>
    <t>р. Голяма</t>
  </si>
  <si>
    <t>Мула</t>
  </si>
  <si>
    <t>BG3MA06662MS0770</t>
  </si>
  <si>
    <t>р. Азмачовско дере</t>
  </si>
  <si>
    <t xml:space="preserve">
к.к. Пампорово</t>
  </si>
  <si>
    <t>BG3MA00562MS0680</t>
  </si>
  <si>
    <t>р. Пепелаша</t>
  </si>
  <si>
    <t>Студенец</t>
  </si>
  <si>
    <t>ВиК - Пловдив</t>
  </si>
  <si>
    <t>BG3MA00563MS0690</t>
  </si>
  <si>
    <t>р. Тъмрешка</t>
  </si>
  <si>
    <t>Храбрино</t>
  </si>
  <si>
    <t>BG3MA00548MS0650</t>
  </si>
  <si>
    <t>р. Раковица</t>
  </si>
  <si>
    <t>Старосел</t>
  </si>
  <si>
    <t>BG3MA54429MS0660</t>
  </si>
  <si>
    <t>р. Геренска</t>
  </si>
  <si>
    <t>Кръстевич</t>
  </si>
  <si>
    <t>BG3MA05254MS0620</t>
  </si>
  <si>
    <t>р. Ледница</t>
  </si>
  <si>
    <t>Косово</t>
  </si>
  <si>
    <t>BG3MA05248MS0610</t>
  </si>
  <si>
    <t>р. Крушовска</t>
  </si>
  <si>
    <t xml:space="preserve">Лъки </t>
  </si>
  <si>
    <t>BG3MA00531MS1530</t>
  </si>
  <si>
    <t>р. Стара река, гр.Карлово</t>
  </si>
  <si>
    <t>Карлово</t>
  </si>
  <si>
    <t>BG3MA04744MS0530</t>
  </si>
  <si>
    <t>р. Голяма Никуличница</t>
  </si>
  <si>
    <t>BG3MA04629MS0480</t>
  </si>
  <si>
    <t>р. Гъркова ливада</t>
  </si>
  <si>
    <t>Свежен</t>
  </si>
  <si>
    <t>BG3MA04629MS0470</t>
  </si>
  <si>
    <t>р. Средока</t>
  </si>
  <si>
    <t>BG3MA04629MS0460</t>
  </si>
  <si>
    <t>р. Мандево дере, с. Свежен</t>
  </si>
  <si>
    <t>BG3MA04628MS0450</t>
  </si>
  <si>
    <t>р. Лясково дере</t>
  </si>
  <si>
    <t>BG3MA00344MS0300</t>
  </si>
  <si>
    <t>р. Тополовска</t>
  </si>
  <si>
    <t>Тополово</t>
  </si>
  <si>
    <t>BG3MA07296MS0895</t>
  </si>
  <si>
    <t>събирателна деривация "Бистрица"</t>
  </si>
  <si>
    <t>вс "Св.Константин"</t>
  </si>
  <si>
    <t>ВиК - Пещера</t>
  </si>
  <si>
    <t>BG3AR00729MS0240</t>
  </si>
  <si>
    <t>р.Чифлика - ляв ръкав</t>
  </si>
  <si>
    <t>Стърница</t>
  </si>
  <si>
    <t>ВиК- Смолян</t>
  </si>
  <si>
    <t>BG3AR00729MS0230</t>
  </si>
  <si>
    <t>р.Чифлика - десен ръкав</t>
  </si>
  <si>
    <t>BG3AR00444MS0120</t>
  </si>
  <si>
    <t>р. Казаците</t>
  </si>
  <si>
    <t>Джебел</t>
  </si>
  <si>
    <t>Общ. Джебел</t>
  </si>
  <si>
    <t>BG3AR00362MS0090</t>
  </si>
  <si>
    <t>р. Козма дере</t>
  </si>
  <si>
    <t>Равен</t>
  </si>
  <si>
    <t>ВиК - Кърджали</t>
  </si>
  <si>
    <t>р. Тунджа</t>
  </si>
  <si>
    <t>Калофер</t>
  </si>
  <si>
    <t>BG3TU00786MS0240</t>
  </si>
  <si>
    <t>р. Циганска</t>
  </si>
  <si>
    <t>Твърдица</t>
  </si>
  <si>
    <t>ВиК - Сливен</t>
  </si>
  <si>
    <t>Стара Загора</t>
  </si>
  <si>
    <t>Наименование и местоположение на пункта</t>
  </si>
  <si>
    <t>Тип на пункт</t>
  </si>
  <si>
    <t>Надм. висо-
чина</t>
  </si>
  <si>
    <t>Показатели</t>
  </si>
  <si>
    <t>Честота/год (за всеки показател)</t>
  </si>
  <si>
    <t>Longitude</t>
  </si>
  <si>
    <t>Latitude</t>
  </si>
  <si>
    <t>Басейнова дирекция за управление на водите Източнобеломорски район</t>
  </si>
  <si>
    <t>Реки</t>
  </si>
  <si>
    <t>NO3, PO4</t>
  </si>
  <si>
    <t>NO3-12п/г, PO4-4п/год</t>
  </si>
  <si>
    <t>р. Марица - след гр. Костенец</t>
  </si>
  <si>
    <t>р. Марица след гр. Белово</t>
  </si>
  <si>
    <t xml:space="preserve">р. Марица - гр. Пазарджик </t>
  </si>
  <si>
    <t>р. Марица – гр. Стамболийски</t>
  </si>
  <si>
    <t>р. Марица - гр. Пловдив</t>
  </si>
  <si>
    <t>р. Марица – бент с. Маноле</t>
  </si>
  <si>
    <t>BG3MA00393MS0380</t>
  </si>
  <si>
    <t>р. Марица - гр. Първомай</t>
  </si>
  <si>
    <t>р. Марица – след Димитровград</t>
  </si>
  <si>
    <t>р. Марица след гр. Харманли(ХМС)</t>
  </si>
  <si>
    <t>р. Марица - гр. Свиленград</t>
  </si>
  <si>
    <t>р. Чепинска  спирка Марко Николов</t>
  </si>
  <si>
    <t>BG3MA09213MS1380</t>
  </si>
  <si>
    <t>р. Чепинска - с. Ковачево</t>
  </si>
  <si>
    <t>р. Мътница - гр. Велинград, преди устие</t>
  </si>
  <si>
    <t>р. Тополница - след с. Чавдар</t>
  </si>
  <si>
    <t>р. Тополница - преди яз. "Тополница" -  с. Поибрене</t>
  </si>
  <si>
    <t>р. Тополница - с. Драгор, след вливане на р. Елшишка</t>
  </si>
  <si>
    <t>р. Тополница - гр. Пазарджик преди устие</t>
  </si>
  <si>
    <t xml:space="preserve">р. Мътивир след гр. Ихтиман </t>
  </si>
  <si>
    <t>BG3MA00823MS1150</t>
  </si>
  <si>
    <t>р. Банска Луда Яна - с. Бъта</t>
  </si>
  <si>
    <r>
      <t>р. Луда Яна</t>
    </r>
    <r>
      <rPr>
        <sz val="11"/>
        <color indexed="17"/>
        <rFont val="Times New Roman"/>
        <family val="1"/>
        <charset val="204"/>
      </rPr>
      <t xml:space="preserve"> -</t>
    </r>
    <r>
      <rPr>
        <sz val="11"/>
        <rFont val="Times New Roman"/>
        <family val="1"/>
        <charset val="204"/>
      </rPr>
      <t xml:space="preserve"> с. Росен</t>
    </r>
  </si>
  <si>
    <t>р. Луда Яна - преди устие</t>
  </si>
  <si>
    <t>BG3MA00741MS0920</t>
  </si>
  <si>
    <t>р. Стара - устие</t>
  </si>
  <si>
    <t>р. Въча - гр. Девин</t>
  </si>
  <si>
    <t>р. Въча - с. Йоаким Груево</t>
  </si>
  <si>
    <r>
      <t xml:space="preserve">р. Потока </t>
    </r>
    <r>
      <rPr>
        <sz val="11"/>
        <color indexed="17"/>
        <rFont val="Times New Roman"/>
        <family val="1"/>
        <charset val="204"/>
      </rPr>
      <t xml:space="preserve">- </t>
    </r>
    <r>
      <rPr>
        <sz val="11"/>
        <rFont val="Times New Roman"/>
        <family val="1"/>
        <charset val="204"/>
      </rPr>
      <t>след гр. Съединение</t>
    </r>
  </si>
  <si>
    <t>р. Чепеларска - преди устие</t>
  </si>
  <si>
    <t>р. Стряма - преди гр. Клисура</t>
  </si>
  <si>
    <t>р. Стряма - с. Баня</t>
  </si>
  <si>
    <t>р. Стряма - с. Маноле</t>
  </si>
  <si>
    <r>
      <t xml:space="preserve">р. Каварджиклийка </t>
    </r>
    <r>
      <rPr>
        <sz val="11"/>
        <color indexed="17"/>
        <rFont val="Times New Roman"/>
        <family val="1"/>
        <charset val="204"/>
      </rPr>
      <t xml:space="preserve">- </t>
    </r>
    <r>
      <rPr>
        <sz val="11"/>
        <rFont val="Times New Roman"/>
        <family val="1"/>
        <charset val="204"/>
      </rPr>
      <t>с. Долна махала, преди устие</t>
    </r>
  </si>
  <si>
    <r>
      <t xml:space="preserve">р. Пикла </t>
    </r>
    <r>
      <rPr>
        <sz val="11"/>
        <color indexed="17"/>
        <rFont val="Times New Roman"/>
        <family val="1"/>
        <charset val="204"/>
      </rPr>
      <t>-</t>
    </r>
    <r>
      <rPr>
        <sz val="11"/>
        <rFont val="Times New Roman"/>
        <family val="1"/>
        <charset val="204"/>
      </rPr>
      <t xml:space="preserve"> устие</t>
    </r>
  </si>
  <si>
    <t>р. Черкезица - устие</t>
  </si>
  <si>
    <t>р. Сребра - след гр. Раковски</t>
  </si>
  <si>
    <t>р. Чинар дере - с. Поройна</t>
  </si>
  <si>
    <r>
      <t xml:space="preserve">р. Текирска </t>
    </r>
    <r>
      <rPr>
        <sz val="11"/>
        <color indexed="17"/>
        <rFont val="Times New Roman"/>
        <family val="1"/>
        <charset val="204"/>
      </rPr>
      <t xml:space="preserve">- </t>
    </r>
    <r>
      <rPr>
        <sz val="11"/>
        <rFont val="Times New Roman"/>
        <family val="1"/>
        <charset val="204"/>
      </rPr>
      <t>устие с. Добри дол</t>
    </r>
  </si>
  <si>
    <t>р. Стара - с. Целина</t>
  </si>
  <si>
    <t>р. Банска - с. Клокотница</t>
  </si>
  <si>
    <t>р. Меричлерска след гр. Меричлери мост за с. Длъгнево</t>
  </si>
  <si>
    <t>р. Сютлийка - с. Ракитница</t>
  </si>
  <si>
    <t>р. Сазлийка - с. Диня</t>
  </si>
  <si>
    <t>р. Сазлийка - гр. Раднево</t>
  </si>
  <si>
    <r>
      <t xml:space="preserve">р. Сазлийка </t>
    </r>
    <r>
      <rPr>
        <sz val="11"/>
        <color indexed="17"/>
        <rFont val="Times New Roman"/>
        <family val="1"/>
        <charset val="204"/>
      </rPr>
      <t xml:space="preserve">- </t>
    </r>
    <r>
      <rPr>
        <sz val="11"/>
        <rFont val="Times New Roman"/>
        <family val="1"/>
        <charset val="204"/>
      </rPr>
      <t>с. Любеново</t>
    </r>
  </si>
  <si>
    <t>р. Сазлийка - след гр. Гълъбово</t>
  </si>
  <si>
    <t>р. Сазлийка -  преди устие</t>
  </si>
  <si>
    <t>р. Блатница - с. Езеро, след гр. Нова загора</t>
  </si>
  <si>
    <t>р. Блатница - устие гр. Раднево</t>
  </si>
  <si>
    <r>
      <t xml:space="preserve">р. Харманлийска </t>
    </r>
    <r>
      <rPr>
        <sz val="11"/>
        <color indexed="17"/>
        <rFont val="Times New Roman"/>
        <family val="1"/>
        <charset val="204"/>
      </rPr>
      <t xml:space="preserve">- </t>
    </r>
    <r>
      <rPr>
        <sz val="11"/>
        <rFont val="Times New Roman"/>
        <family val="1"/>
        <charset val="204"/>
      </rPr>
      <t>с. Тракиец</t>
    </r>
  </si>
  <si>
    <t>NO3, PО4</t>
  </si>
  <si>
    <t>р. Харманлийска - устие, гр. Харманли</t>
  </si>
  <si>
    <t>р. Хасковска - с. Динево, мост преди селото</t>
  </si>
  <si>
    <t>BG3MA00185MS0060</t>
  </si>
  <si>
    <r>
      <t xml:space="preserve">р. Тунджа </t>
    </r>
    <r>
      <rPr>
        <sz val="11"/>
        <color indexed="17"/>
        <rFont val="Times New Roman"/>
        <family val="1"/>
        <charset val="204"/>
      </rPr>
      <t>-</t>
    </r>
    <r>
      <rPr>
        <sz val="11"/>
        <rFont val="Times New Roman"/>
        <family val="1"/>
        <charset val="204"/>
      </rPr>
      <t xml:space="preserve"> преди гр. Калофер</t>
    </r>
  </si>
  <si>
    <t>р. Тунджа - опашката на яз. Копринка</t>
  </si>
  <si>
    <t>р. Тунджа след яз."Копринка", с. Бузовград, 1.5 км преди моста за селото, преди р. Крънска</t>
  </si>
  <si>
    <t>р. Енинска преди вливането й в р. Тунджа</t>
  </si>
  <si>
    <r>
      <t>р. Тунджа</t>
    </r>
    <r>
      <rPr>
        <sz val="11"/>
        <color indexed="17"/>
        <rFont val="Times New Roman"/>
        <family val="1"/>
        <charset val="204"/>
      </rPr>
      <t xml:space="preserve"> - </t>
    </r>
    <r>
      <rPr>
        <sz val="11"/>
        <rFont val="Times New Roman"/>
        <family val="1"/>
        <charset val="204"/>
      </rPr>
      <t>с. Ягода</t>
    </r>
  </si>
  <si>
    <t>р. Тунджа - мост с. Баня (при ХМС)</t>
  </si>
  <si>
    <t>р. Тунджа с. Гавраилово - мост на пътя за с. Злати войвода</t>
  </si>
  <si>
    <t>р. Тунджа - с. Самуилово, след р. Асеновска</t>
  </si>
  <si>
    <r>
      <t>р. Тунджа</t>
    </r>
    <r>
      <rPr>
        <sz val="11"/>
        <color indexed="17"/>
        <rFont val="Times New Roman"/>
        <family val="1"/>
        <charset val="204"/>
      </rPr>
      <t xml:space="preserve"> - </t>
    </r>
    <r>
      <rPr>
        <sz val="11"/>
        <rFont val="Times New Roman"/>
        <family val="1"/>
        <charset val="204"/>
      </rPr>
      <t>с. Ханово</t>
    </r>
  </si>
  <si>
    <t xml:space="preserve">р. Тунджа - гр. Елхово </t>
  </si>
  <si>
    <t>р. Тунджа - с. Срем</t>
  </si>
  <si>
    <t>р. Асеновска след гр. Сливен</t>
  </si>
  <si>
    <t>р. Мочурица след гр. Карнобат</t>
  </si>
  <si>
    <t>р. Мочурица - устие</t>
  </si>
  <si>
    <t>BG3TU00061MS0100</t>
  </si>
  <si>
    <r>
      <t xml:space="preserve">р. Дереорман </t>
    </r>
    <r>
      <rPr>
        <sz val="11"/>
        <color indexed="17"/>
        <rFont val="Times New Roman"/>
        <family val="1"/>
        <charset val="204"/>
      </rPr>
      <t xml:space="preserve">- </t>
    </r>
    <r>
      <rPr>
        <sz val="11"/>
        <rFont val="Times New Roman"/>
        <family val="1"/>
        <charset val="204"/>
      </rPr>
      <t>устие</t>
    </r>
  </si>
  <si>
    <r>
      <t>р. Арда</t>
    </r>
    <r>
      <rPr>
        <sz val="11"/>
        <color indexed="17"/>
        <rFont val="Times New Roman"/>
        <family val="1"/>
        <charset val="204"/>
      </rPr>
      <t xml:space="preserve"> - </t>
    </r>
    <r>
      <rPr>
        <sz val="11"/>
        <rFont val="Times New Roman"/>
        <family val="1"/>
        <charset val="204"/>
      </rPr>
      <t>с. Могилица</t>
    </r>
  </si>
  <si>
    <t>р. Арда - преди гр. Рудозем</t>
  </si>
  <si>
    <t>р. Черна - след ГПСОВ гр. Смолян</t>
  </si>
  <si>
    <r>
      <t xml:space="preserve">р. Арда </t>
    </r>
    <r>
      <rPr>
        <sz val="11"/>
        <color indexed="17"/>
        <rFont val="Times New Roman"/>
        <family val="1"/>
        <charset val="204"/>
      </rPr>
      <t>-</t>
    </r>
    <r>
      <rPr>
        <sz val="11"/>
        <rFont val="Times New Roman"/>
        <family val="1"/>
        <charset val="204"/>
      </rPr>
      <t xml:space="preserve"> с. Вехтино</t>
    </r>
  </si>
  <si>
    <t>р. Арда - преди яз. Кърджали</t>
  </si>
  <si>
    <t>р. Арда след гр. Кърджали</t>
  </si>
  <si>
    <t>р. Арда - след големия завой при гр. Маджарово</t>
  </si>
  <si>
    <t>BG3AR00133MS0010</t>
  </si>
  <si>
    <t>р. Върбица при с. Върли дол</t>
  </si>
  <si>
    <r>
      <t xml:space="preserve">р. Върбица </t>
    </r>
    <r>
      <rPr>
        <sz val="11"/>
        <color indexed="17"/>
        <rFont val="Times New Roman"/>
        <family val="1"/>
        <charset val="204"/>
      </rPr>
      <t>-</t>
    </r>
    <r>
      <rPr>
        <sz val="11"/>
        <rFont val="Times New Roman"/>
        <family val="1"/>
        <charset val="204"/>
      </rPr>
      <t xml:space="preserve"> преди яз. "Студен кладенец"</t>
    </r>
  </si>
  <si>
    <r>
      <t xml:space="preserve">р. Крумовица </t>
    </r>
    <r>
      <rPr>
        <sz val="11"/>
        <color indexed="17"/>
        <rFont val="Times New Roman"/>
        <family val="1"/>
        <charset val="204"/>
      </rPr>
      <t xml:space="preserve">- </t>
    </r>
    <r>
      <rPr>
        <sz val="11"/>
        <rFont val="Times New Roman"/>
        <family val="1"/>
        <charset val="204"/>
      </rPr>
      <t>преди устие</t>
    </r>
  </si>
  <si>
    <t>р. Малка Арда при с. Баните</t>
  </si>
  <si>
    <r>
      <t xml:space="preserve">р. Бяла </t>
    </r>
    <r>
      <rPr>
        <sz val="11"/>
        <color indexed="17"/>
        <rFont val="Times New Roman"/>
        <family val="1"/>
        <charset val="204"/>
      </rPr>
      <t>-</t>
    </r>
    <r>
      <rPr>
        <sz val="11"/>
        <rFont val="Times New Roman"/>
        <family val="1"/>
        <charset val="204"/>
      </rPr>
      <t xml:space="preserve"> с. Меден Бук</t>
    </r>
  </si>
  <si>
    <t>Езера</t>
  </si>
  <si>
    <t>NO3, Ptot,                   Хлорофил А, Прозрачност (Диск на Секки)</t>
  </si>
  <si>
    <t>NO3-12п/г; Ptot-4п/год, ХлорА-4п/год, Прозрачност (Диск на Секки)-4п/год</t>
  </si>
  <si>
    <t>яз. Пясъчник</t>
  </si>
  <si>
    <t xml:space="preserve">яз. Батак </t>
  </si>
  <si>
    <t>яз. Тополница - стена</t>
  </si>
  <si>
    <t xml:space="preserve">яз. Копринка </t>
  </si>
  <si>
    <t>яз. Жребчево - стена</t>
  </si>
  <si>
    <t>яз. Ивайловград - стена</t>
  </si>
  <si>
    <r>
      <t xml:space="preserve">яз. Ивайловград </t>
    </r>
    <r>
      <rPr>
        <sz val="11"/>
        <color indexed="17"/>
        <rFont val="Times New Roman"/>
        <family val="1"/>
        <charset val="204"/>
      </rPr>
      <t>-</t>
    </r>
    <r>
      <rPr>
        <sz val="11"/>
        <rFont val="Times New Roman"/>
        <family val="1"/>
        <charset val="204"/>
      </rPr>
      <t xml:space="preserve"> опашка с. Бориславци</t>
    </r>
  </si>
  <si>
    <t>BG3AR00157MS0030</t>
  </si>
  <si>
    <t>яз. Дългъна (Тюркмен)</t>
  </si>
  <si>
    <t>яз. Царимир (Гичита)</t>
  </si>
  <si>
    <t>яз. Тракиец</t>
  </si>
  <si>
    <t>яз. Кирилово</t>
  </si>
  <si>
    <t>яз. Малазмак</t>
  </si>
  <si>
    <t>яз. Езерово</t>
  </si>
  <si>
    <t>яз. Брягово на р. Каялийска при с. Искра</t>
  </si>
  <si>
    <t>яз. 40-те извора</t>
  </si>
  <si>
    <t>яз. Ново железаре</t>
  </si>
  <si>
    <t>Kод на пункта</t>
  </si>
  <si>
    <t>Име на пункта</t>
  </si>
  <si>
    <t>Речен басейн</t>
  </si>
  <si>
    <t>Име на река/езеро/язовир</t>
  </si>
  <si>
    <t>Код на ВТ</t>
  </si>
  <si>
    <t>Тип на ВТ</t>
  </si>
  <si>
    <t>Тип мониторинг</t>
  </si>
  <si>
    <t>Геогр. координати</t>
  </si>
  <si>
    <t>Приоритетни вещества в матрица "БИОТА"</t>
  </si>
  <si>
    <t>5,15,16,17,21,28,30,34,35,37,43,44</t>
  </si>
  <si>
    <t>1 годишно</t>
  </si>
  <si>
    <t>О</t>
  </si>
  <si>
    <t>р.Марица- с.Мирово, моста</t>
  </si>
  <si>
    <t>BG3MA00199MS0080</t>
  </si>
  <si>
    <t>р.Марица след вливане на р.Сазлийка, след гр.Симеоновград</t>
  </si>
  <si>
    <t>р.Марица след гр. Харманли (ХМС)</t>
  </si>
  <si>
    <t>Луда Яна</t>
  </si>
  <si>
    <t>Чепинска</t>
  </si>
  <si>
    <t>р.Арда - след яз."Ивайловград"</t>
  </si>
  <si>
    <t>BG3AR100R002</t>
  </si>
  <si>
    <r>
      <rPr>
        <b/>
        <sz val="11"/>
        <color theme="1"/>
        <rFont val="Calibri"/>
        <family val="2"/>
        <charset val="204"/>
      </rPr>
      <t xml:space="preserve">* </t>
    </r>
    <r>
      <rPr>
        <b/>
        <sz val="11"/>
        <color theme="1"/>
        <rFont val="Times New Roman"/>
        <family val="1"/>
        <charset val="204"/>
      </rPr>
      <t xml:space="preserve">Забележка: За всички посочени пунктове за мониторинг на приоритетни вещества в биота едновременно с пробовземането на посочените приоритетни вещества следва да бъде извършено пробовземане и анализ на следните параметри:      
1. За определяне на живак в риби – определеното за съответната биота сухо тегло;
2. За определяне съдържание на органични замърсители в риби и мекотели (миди) – определеното съдържание на мазнини (липиди) в риби и мекотели.
</t>
    </r>
  </si>
  <si>
    <t>Приоритетни вещества в матрица "СЕДИМЕНТ"</t>
  </si>
  <si>
    <t>2,5,6,7,12,15,16,17,18,20,21,26,28,30</t>
  </si>
  <si>
    <t>Легенда: *   За всички посочени пунктове за мониторинг на седименти  едновременно с пробовземането и анализа на посочените приоритетни вещества, следва да бъде извършено пробовземане и анализ за следните параметри:                                                                                                                                                            1. Съдържание на  органичен въглерод, %; (общ органичен въглерод/ TOC/)
2. Съдържание на фракцията &lt; 0.63 μm в пробата седимент (g 0.63 μm/g седимент)</t>
  </si>
  <si>
    <t xml:space="preserve">ПРОГРАМА ЗА КОНТРОЛЕН И ОПЕРАТИВЕН МОНИТОРИНГ НА ПОВЪРХНОСТНИ ВОДИ
НА ТЕРИТОРИЯТА НА ИЗТОЧНОБЕЛОМОРСКИ РАЙОН В ПЕРИОДА  2018 - 2019 Г.
</t>
  </si>
  <si>
    <t>ТАБЛИЦА 3.1</t>
  </si>
  <si>
    <t>ТАБЛИЦА 3.3</t>
  </si>
  <si>
    <t>Програма за мониторинг на повърхностни води по Нитратната Директива (91/676/ЕИО) на територията на Източнобеломорски район през 2018-2019г.</t>
  </si>
  <si>
    <t>ТАБЛИЦА 3.4</t>
  </si>
  <si>
    <t>Програма за мониторинг на  приоритетни вещества в седименти на територията на Източнобелеморски район през 2018-2019г.</t>
  </si>
  <si>
    <t>ТАБЛИЦА 3.9</t>
  </si>
  <si>
    <t>Програма за мониторинг на приоритетни вещества в биота на територията на Източнобеломорски район през 2018-2019 г.</t>
  </si>
  <si>
    <t>ТАБЛИЦА 3.10</t>
  </si>
  <si>
    <t>9</t>
  </si>
  <si>
    <t>2,9,15,22,28</t>
  </si>
  <si>
    <t>2,3,9,11,15,22,24,28, 29</t>
  </si>
  <si>
    <t>2,9,15,22,24,28</t>
  </si>
  <si>
    <t>2,6,9,15,22,23,24,28</t>
  </si>
  <si>
    <t>2,3,9,15,22,24,28,29</t>
  </si>
  <si>
    <t>2,3,9,15,17,18,22,24, 28,29,32</t>
  </si>
  <si>
    <t>2,6,9,15,20,22,23,24</t>
  </si>
  <si>
    <t>2,3,6,9,11,15,18,20,21,22,23,28</t>
  </si>
  <si>
    <t>2,6,9,15,20,22,23,28</t>
  </si>
  <si>
    <t>2,3,9,15,22,28,32</t>
  </si>
  <si>
    <t>р.Ерма, преди пром.с.Ерма река - мост преди заустване на ЕОФ на "Горубсо-Златоград"</t>
  </si>
  <si>
    <t>BG3AR00499MS0182</t>
  </si>
  <si>
    <t>2,9,15,22,24</t>
  </si>
  <si>
    <t>2,9,15,22,24,</t>
  </si>
  <si>
    <t>2,6,9,15,20,21,22,23, 28</t>
  </si>
  <si>
    <t xml:space="preserve">BG3AR00159MS0040 </t>
  </si>
  <si>
    <t>Река Арда- след големия завой при гр.Маджарово</t>
  </si>
  <si>
    <t>Таблица 3.7</t>
  </si>
  <si>
    <t xml:space="preserve">ПУНКТОВЕ ЗА МОНИТОРИНГ НА ПОДЗЕМНИ  ВОДИ ПО НИТРАТНАТА ДИРЕКТИВА (91/676/ЕИО) НА ТЕРИТОРИЯТА НА ИЗТОЧНОБЕЛОМОРСКИ РАЙОН, </t>
  </si>
  <si>
    <t>КОИТО НЕ СА ВКЛЮЧЕНИ В ПРОГРАМИТЕ ЗА МОНИТОРИНГ В ПЕРИОДА АПРИЛ, 2018 - МАРТ, 2019 Г.</t>
  </si>
  <si>
    <t>№ по ред</t>
  </si>
  <si>
    <t>Европейски код на пункт</t>
  </si>
  <si>
    <t>ORACLE код на пункт</t>
  </si>
  <si>
    <t>Населено място</t>
  </si>
  <si>
    <t>Име на пункт  по база данни</t>
  </si>
  <si>
    <t>Име на пункт по басейнова дирекция</t>
  </si>
  <si>
    <t>Код на ПВТ</t>
  </si>
  <si>
    <t>Община</t>
  </si>
  <si>
    <t>Област</t>
  </si>
  <si>
    <t>РЛ-изпълнител</t>
  </si>
  <si>
    <t>Географска дължина</t>
  </si>
  <si>
    <t>Географска ширина</t>
  </si>
  <si>
    <t>Дълбочина на пункта</t>
  </si>
  <si>
    <t>Използване напункта</t>
  </si>
  <si>
    <t xml:space="preserve"> Нитратната Директива (91/676/ЕИО) </t>
  </si>
  <si>
    <t xml:space="preserve"> Мониторинпо Нитратната Директива (91/676/ЕИО) за първо тримесечие на 2018г.</t>
  </si>
  <si>
    <t>Показател</t>
  </si>
  <si>
    <t>Честота (годишно)</t>
  </si>
  <si>
    <t>2</t>
  </si>
  <si>
    <t>3</t>
  </si>
  <si>
    <t>BG3G0000AQHMP002</t>
  </si>
  <si>
    <t>8202</t>
  </si>
  <si>
    <t>Карлиево</t>
  </si>
  <si>
    <t>Карлиево, Дренаж "Студен кладенец"</t>
  </si>
  <si>
    <t>BG3G000000Q001</t>
  </si>
  <si>
    <t>София - обл.</t>
  </si>
  <si>
    <t>ПБВ</t>
  </si>
  <si>
    <t>Нитрати</t>
  </si>
  <si>
    <t>м.януари ,февруари и март 2019 да се анализират за нитрати</t>
  </si>
  <si>
    <t>RG31530197_1</t>
  </si>
  <si>
    <t>собствен мониторинг*</t>
  </si>
  <si>
    <t>Домлян</t>
  </si>
  <si>
    <t>ТК - с. Домлян, общ Карлово</t>
  </si>
  <si>
    <t>BG3G00000NQ002</t>
  </si>
  <si>
    <t>промишлени цели</t>
  </si>
  <si>
    <t>RG300541_1</t>
  </si>
  <si>
    <t>Каравелово</t>
  </si>
  <si>
    <t>СК-1 - с. Каравелово, общ. Карлово</t>
  </si>
  <si>
    <t>RG300997_1</t>
  </si>
  <si>
    <t>Христо Даново</t>
  </si>
  <si>
    <t>ТК-1 - с. Христо Даново, общ. Карлово</t>
  </si>
  <si>
    <t>RG31520006_1</t>
  </si>
  <si>
    <t>Зимен</t>
  </si>
  <si>
    <t>ТК1 - с.Зимен, общ. Карнобат</t>
  </si>
  <si>
    <t>BG3G00000NQ005</t>
  </si>
  <si>
    <t>Карнобат</t>
  </si>
  <si>
    <t>ПБВ+животновъдство</t>
  </si>
  <si>
    <t>RG300779_1</t>
  </si>
  <si>
    <t>ТК-1 - гр.Хасково, общ. Хасково</t>
  </si>
  <si>
    <t>BG3G00000NQ009</t>
  </si>
  <si>
    <t>други цели</t>
  </si>
  <si>
    <t>RG300855_1</t>
  </si>
  <si>
    <t>Кортен</t>
  </si>
  <si>
    <t>ШК-1 - с.Кортен, общ. Нова Загора</t>
  </si>
  <si>
    <t>BG3G000000Q012</t>
  </si>
  <si>
    <t>Нова Загора</t>
  </si>
  <si>
    <t>Сливен</t>
  </si>
  <si>
    <t>8,5</t>
  </si>
  <si>
    <t>RG31520320_1</t>
  </si>
  <si>
    <t>Поповица</t>
  </si>
  <si>
    <t>ТК - с. Поповица, общ. Садово</t>
  </si>
  <si>
    <t>BG3G000000Q013</t>
  </si>
  <si>
    <t>Садово</t>
  </si>
  <si>
    <t>животновъдство</t>
  </si>
  <si>
    <t>RG31590067_1</t>
  </si>
  <si>
    <t>Царацово</t>
  </si>
  <si>
    <t>ТК - с. Царацово, общ. Марица</t>
  </si>
  <si>
    <t xml:space="preserve">други цели </t>
  </si>
  <si>
    <t>RG0498_4</t>
  </si>
  <si>
    <t xml:space="preserve"> Пловдив</t>
  </si>
  <si>
    <t>СК №4 - гр. Пловдив, общ. Пловдив</t>
  </si>
  <si>
    <t>RG31530185_1</t>
  </si>
  <si>
    <t>Цалапица</t>
  </si>
  <si>
    <t>СК - с. Цалапица, общ. Родопи</t>
  </si>
  <si>
    <t>Родопи</t>
  </si>
  <si>
    <t>RG31520042_1</t>
  </si>
  <si>
    <t>Старо Железаре</t>
  </si>
  <si>
    <t>ТК - с. Старо Железаре, общ. Хисар</t>
  </si>
  <si>
    <t>Хисаря</t>
  </si>
  <si>
    <t>RG1003_1</t>
  </si>
  <si>
    <t>Куртово Конаре</t>
  </si>
  <si>
    <t>ТК - с.Куртово Конаре, общ. Стамболийски</t>
  </si>
  <si>
    <t>Стамболийски</t>
  </si>
  <si>
    <t>напояване</t>
  </si>
  <si>
    <t>RG31520007_1</t>
  </si>
  <si>
    <t>Гергевец</t>
  </si>
  <si>
    <t>ТК1 - с.Гергевец, общ. Сливен</t>
  </si>
  <si>
    <t>BG3G00000NQ015</t>
  </si>
  <si>
    <t>RG0098_1</t>
  </si>
  <si>
    <t>Дълбок извор</t>
  </si>
  <si>
    <t>СК - с. Дълбок извор, общ. Първомай</t>
  </si>
  <si>
    <t>BG3G00000NQ018</t>
  </si>
  <si>
    <t>Първомай</t>
  </si>
  <si>
    <t>RG31520027_1</t>
  </si>
  <si>
    <t>Брезово</t>
  </si>
  <si>
    <t>ТК - гр. Брезово, общ. Брезово</t>
  </si>
  <si>
    <t>RG0908_1</t>
  </si>
  <si>
    <t>Бенковски</t>
  </si>
  <si>
    <t>СК-9 - с.Бенковски, общ. Марица</t>
  </si>
  <si>
    <t>промишлени цели+напояване</t>
  </si>
  <si>
    <t>RG31530137_1</t>
  </si>
  <si>
    <t>ТК - гр. Стамболийски, общ. Стамболийски</t>
  </si>
  <si>
    <t>RG300736_1</t>
  </si>
  <si>
    <t>Асеновград</t>
  </si>
  <si>
    <t>ТК-1 - гр.Асеновград, общ. Асеновград</t>
  </si>
  <si>
    <t>RG31520019_1</t>
  </si>
  <si>
    <t>Браниполе</t>
  </si>
  <si>
    <t>ТК - с. Браниполе, общ. Родопи</t>
  </si>
  <si>
    <t>RG31520040_1</t>
  </si>
  <si>
    <t>Харманли</t>
  </si>
  <si>
    <t>ШК - гр. Харманли, общ. Харманли</t>
  </si>
  <si>
    <t>BG3G000000Q052</t>
  </si>
  <si>
    <t>RG0346_1</t>
  </si>
  <si>
    <t>Ямбол</t>
  </si>
  <si>
    <t>ТК-1 - гр.Ямбол, общ. Ямбол</t>
  </si>
  <si>
    <t>BG3G00000NQ054</t>
  </si>
  <si>
    <t>RG0346_2</t>
  </si>
  <si>
    <t>ТК-2 - гр.Ямбол, общ. Ямбол</t>
  </si>
  <si>
    <t>RG300207_1</t>
  </si>
  <si>
    <t>ЕТК-1 - гр.Стара Загора, общ. Стара Загора</t>
  </si>
  <si>
    <t>BG3G00000K2030</t>
  </si>
  <si>
    <t>ПБВ+промишлени цели</t>
  </si>
  <si>
    <t>RG300452_1</t>
  </si>
  <si>
    <t>RG300452_2</t>
  </si>
  <si>
    <t>ЕТК-2 - гр.Стара Загора, общ. Стара Загора</t>
  </si>
  <si>
    <t>RG300452_3</t>
  </si>
  <si>
    <t>ЕТК-3 - гр.Стара Загора, общ. Стара Загора</t>
  </si>
  <si>
    <t>С * -пункта се пробонабира от оператор на разрешителното за водовземане и провежда собствен мониторинг, съгласно разрешителното</t>
  </si>
  <si>
    <t>Таблица 3.8</t>
  </si>
  <si>
    <t>ПРОГРАМА ЗА КОЛИЧЕСТВЕН МОНИТОРИНГ НА ПОДЗЕМНИТЕ ВОДИ, 
ИЗПЪЛНЯВАНА ОТ НИМХ НА ТЕРИТОРИЯТА НА ИЗТОЧНОБЕЛОМОРСКИ РАЙОН ПРЕЗ 2018 г.</t>
  </si>
  <si>
    <t>Код на НИМХ (нов)</t>
  </si>
  <si>
    <t>Kод на  ПBT</t>
  </si>
  <si>
    <t>Хоризонт на ПВТ</t>
  </si>
  <si>
    <t>Ниво</t>
  </si>
  <si>
    <t>Дебит</t>
  </si>
  <si>
    <t>Изпълнител на количествения  мониторинг</t>
  </si>
  <si>
    <t>Вид на мониторинга</t>
  </si>
  <si>
    <t>BG3G00000PtMP317</t>
  </si>
  <si>
    <t>601T3</t>
  </si>
  <si>
    <t>Пчелин</t>
  </si>
  <si>
    <t>Tръбен кладенец</t>
  </si>
  <si>
    <t>BG3G00000Pt044</t>
  </si>
  <si>
    <t>Pz</t>
  </si>
  <si>
    <t>42 21 52</t>
  </si>
  <si>
    <t>23 49 12</t>
  </si>
  <si>
    <t>1 път месечно</t>
  </si>
  <si>
    <t>НИМХ-Пловдив</t>
  </si>
  <si>
    <t>оперативен</t>
  </si>
  <si>
    <t>BG3G00000PtMP309</t>
  </si>
  <si>
    <t>604I2</t>
  </si>
  <si>
    <t>Извор с ключова крива</t>
  </si>
  <si>
    <t>BG3G00000Pt038</t>
  </si>
  <si>
    <t>Pt</t>
  </si>
  <si>
    <t>42 00 3.54</t>
  </si>
  <si>
    <t>23 58 58.14</t>
  </si>
  <si>
    <t>BG3G000000QMP326</t>
  </si>
  <si>
    <t>605Т1</t>
  </si>
  <si>
    <t>Qal</t>
  </si>
  <si>
    <t>42 42 05.218</t>
  </si>
  <si>
    <t>24 08 10.561</t>
  </si>
  <si>
    <t>режимен</t>
  </si>
  <si>
    <t>BG3G000000QMP327</t>
  </si>
  <si>
    <t>606S1</t>
  </si>
  <si>
    <t>Средногорие (Пирдоп)</t>
  </si>
  <si>
    <t>Шахтов кладенец</t>
  </si>
  <si>
    <t>Qpr</t>
  </si>
  <si>
    <t>42 41 56</t>
  </si>
  <si>
    <t>24 10 26</t>
  </si>
  <si>
    <t>BG3G00000NQMP328</t>
  </si>
  <si>
    <t>611S1</t>
  </si>
  <si>
    <t>Бодрово (Стамболово)</t>
  </si>
  <si>
    <t>BG3G00000NQ006</t>
  </si>
  <si>
    <t>42 23 53</t>
  </si>
  <si>
    <t>23 48 48</t>
  </si>
  <si>
    <t>BG3G00000NQMP329</t>
  </si>
  <si>
    <t>613T1</t>
  </si>
  <si>
    <t>Ихтиман</t>
  </si>
  <si>
    <t>42 24 32</t>
  </si>
  <si>
    <t>23 48 54</t>
  </si>
  <si>
    <t>BG3G00000NQMP330</t>
  </si>
  <si>
    <t>614S1</t>
  </si>
  <si>
    <t>42 26 16.0</t>
  </si>
  <si>
    <t>23 48 44.7</t>
  </si>
  <si>
    <t>BG3G000000QMP331</t>
  </si>
  <si>
    <t>616S1</t>
  </si>
  <si>
    <t>Пазарджик - кв.Сарая</t>
  </si>
  <si>
    <t>42 15 13</t>
  </si>
  <si>
    <t>24 19 10</t>
  </si>
  <si>
    <t>BG3G000000QMP332</t>
  </si>
  <si>
    <t>617Т1</t>
  </si>
  <si>
    <t>Звъничево</t>
  </si>
  <si>
    <t>Qal+prl</t>
  </si>
  <si>
    <t>42 11 08.384</t>
  </si>
  <si>
    <t>24 14 44.981</t>
  </si>
  <si>
    <t>BG3G000000QMP333</t>
  </si>
  <si>
    <t>618T1</t>
  </si>
  <si>
    <t>Мокрище</t>
  </si>
  <si>
    <t>42 10 43.08</t>
  </si>
  <si>
    <t>24 16 58.2</t>
  </si>
  <si>
    <t>BG3G000000QMP334</t>
  </si>
  <si>
    <t>620S1</t>
  </si>
  <si>
    <t>Радилово</t>
  </si>
  <si>
    <t>Qal-pr</t>
  </si>
  <si>
    <t>42 07 20</t>
  </si>
  <si>
    <t>24 17 37</t>
  </si>
  <si>
    <t>BG3G000000QMP041</t>
  </si>
  <si>
    <t>622S1</t>
  </si>
  <si>
    <t>Главиница</t>
  </si>
  <si>
    <t>42 09 15.7</t>
  </si>
  <si>
    <t>24 18 37.1</t>
  </si>
  <si>
    <t>BG3G000000QMP112</t>
  </si>
  <si>
    <t>627T1</t>
  </si>
  <si>
    <t>Мало Конаре</t>
  </si>
  <si>
    <t>42 11 11.9</t>
  </si>
  <si>
    <t>24 23 43.0</t>
  </si>
  <si>
    <t>BG3G000000QMP335</t>
  </si>
  <si>
    <t>628T1</t>
  </si>
  <si>
    <t>42 10 58</t>
  </si>
  <si>
    <t>24 26 17</t>
  </si>
  <si>
    <t>BG3G00000PtMP311</t>
  </si>
  <si>
    <t>630I2</t>
  </si>
  <si>
    <t>Три водици</t>
  </si>
  <si>
    <t>BG3G00000Pt041</t>
  </si>
  <si>
    <t>42 08 01.74</t>
  </si>
  <si>
    <t>24 29 55.68</t>
  </si>
  <si>
    <t>BG3G00000PtMP312</t>
  </si>
  <si>
    <t>631I2</t>
  </si>
  <si>
    <t>42 08 05.22</t>
  </si>
  <si>
    <t>24 27 38.76</t>
  </si>
  <si>
    <t>BG3G000000QMP336</t>
  </si>
  <si>
    <t>633T1</t>
  </si>
  <si>
    <t>42 09 04.4</t>
  </si>
  <si>
    <t>24 32 57.7</t>
  </si>
  <si>
    <t>BG3G00000PTMP100</t>
  </si>
  <si>
    <t>635I2</t>
  </si>
  <si>
    <t>Мугла</t>
  </si>
  <si>
    <t>BG3G00000Pt051</t>
  </si>
  <si>
    <t>41 36 56.4</t>
  </si>
  <si>
    <t>24 29 36.4</t>
  </si>
  <si>
    <t>BG3G0000APTMP099</t>
  </si>
  <si>
    <t>637I2</t>
  </si>
  <si>
    <t>Беден</t>
  </si>
  <si>
    <t>41 42 22.6</t>
  </si>
  <si>
    <t>24 27 58.1</t>
  </si>
  <si>
    <t>BG3G00000PtMP310</t>
  </si>
  <si>
    <t>640I2</t>
  </si>
  <si>
    <t>Девин (кв.Настан)</t>
  </si>
  <si>
    <t>41 42 57.6</t>
  </si>
  <si>
    <t>24 25 17.1</t>
  </si>
  <si>
    <t>BG3G000000QMP337</t>
  </si>
  <si>
    <t>643T1</t>
  </si>
  <si>
    <t>Йоаким Груево</t>
  </si>
  <si>
    <t>42 06 40.6</t>
  </si>
  <si>
    <t>24 33 29.7</t>
  </si>
  <si>
    <t>BG3G000000QMP043</t>
  </si>
  <si>
    <t>645T1</t>
  </si>
  <si>
    <t>42 07 13.1</t>
  </si>
  <si>
    <t>24 33 32.6</t>
  </si>
  <si>
    <t>BG3G00000N2MP070</t>
  </si>
  <si>
    <t>647S1</t>
  </si>
  <si>
    <t>Сбор</t>
  </si>
  <si>
    <t>N2</t>
  </si>
  <si>
    <t>42 20 30</t>
  </si>
  <si>
    <t>24 18 04</t>
  </si>
  <si>
    <t>BG3G000000QMP047</t>
  </si>
  <si>
    <t>648S1</t>
  </si>
  <si>
    <t>Гелеменово</t>
  </si>
  <si>
    <t>42 16 01</t>
  </si>
  <si>
    <t>24 18 58</t>
  </si>
  <si>
    <t>BG3G00000NQMP303</t>
  </si>
  <si>
    <t>649Т1</t>
  </si>
  <si>
    <t>Златитрап</t>
  </si>
  <si>
    <t>42 07 59.342</t>
  </si>
  <si>
    <t>24 39 47.495</t>
  </si>
  <si>
    <t>BG3G000000QMP338</t>
  </si>
  <si>
    <t>650T1</t>
  </si>
  <si>
    <t>42 07 59.240</t>
  </si>
  <si>
    <t>24 39  47.155</t>
  </si>
  <si>
    <t>BG3G00000NQMP304</t>
  </si>
  <si>
    <t>653T1</t>
  </si>
  <si>
    <t>42 7 59.34</t>
  </si>
  <si>
    <t>24 45 2.88</t>
  </si>
  <si>
    <t>BG3G000000QMP339</t>
  </si>
  <si>
    <t>655T1</t>
  </si>
  <si>
    <t>Пловдив (гребната база)</t>
  </si>
  <si>
    <t>42 08 34.1</t>
  </si>
  <si>
    <t>24 42 14.2</t>
  </si>
  <si>
    <t>BG3G000000QMP340</t>
  </si>
  <si>
    <t>657T1</t>
  </si>
  <si>
    <t>42 09 05</t>
  </si>
  <si>
    <t>24 45 19</t>
  </si>
  <si>
    <t>BG3G000000QMP049</t>
  </si>
  <si>
    <t>659T1</t>
  </si>
  <si>
    <t>Съединение</t>
  </si>
  <si>
    <t>42 15 35</t>
  </si>
  <si>
    <t>24 32 02</t>
  </si>
  <si>
    <t>BG3G000000QMP341</t>
  </si>
  <si>
    <t>664T1</t>
  </si>
  <si>
    <t>Пловдив (кв.Коматево)</t>
  </si>
  <si>
    <t>42 05 44.46</t>
  </si>
  <si>
    <t>24 41 50.58</t>
  </si>
  <si>
    <t>BG3G00000NQMP305</t>
  </si>
  <si>
    <t>666S1</t>
  </si>
  <si>
    <t>Калояново</t>
  </si>
  <si>
    <t>42 21 16.6</t>
  </si>
  <si>
    <t>24 45 54.3</t>
  </si>
  <si>
    <t>BG3G000000QMP050</t>
  </si>
  <si>
    <t>668T1</t>
  </si>
  <si>
    <t>Граф Игнатиево</t>
  </si>
  <si>
    <t>42 15 17.4</t>
  </si>
  <si>
    <t>24 43 31.0</t>
  </si>
  <si>
    <t>BG3G000000QMP342</t>
  </si>
  <si>
    <t>670T1</t>
  </si>
  <si>
    <t>42 17 07.9</t>
  </si>
  <si>
    <t>24 44 05.5</t>
  </si>
  <si>
    <t>BG3G00000N2MP069</t>
  </si>
  <si>
    <t>672T1</t>
  </si>
  <si>
    <t>Труд</t>
  </si>
  <si>
    <t>42 11 45.48</t>
  </si>
  <si>
    <t>24 43 55.32</t>
  </si>
  <si>
    <t>BG3G000000QMP343</t>
  </si>
  <si>
    <t>674T1</t>
  </si>
  <si>
    <t>42 11 45.72</t>
  </si>
  <si>
    <t>BG3G00000PTMP107</t>
  </si>
  <si>
    <t>678A2</t>
  </si>
  <si>
    <t>Хвойна</t>
  </si>
  <si>
    <t>Артезиански кладенец</t>
  </si>
  <si>
    <t>BG3G00000Pt050</t>
  </si>
  <si>
    <t>Pt+Pg3</t>
  </si>
  <si>
    <t>41 51 45</t>
  </si>
  <si>
    <t>24 41 30</t>
  </si>
  <si>
    <t>BG3G00000PTMP0102</t>
  </si>
  <si>
    <t>680I2</t>
  </si>
  <si>
    <t>Бачково</t>
  </si>
  <si>
    <t>Извор</t>
  </si>
  <si>
    <t>41 56 05</t>
  </si>
  <si>
    <t>24 51 03</t>
  </si>
  <si>
    <t>BG3G00000PtMP313</t>
  </si>
  <si>
    <t>682I2</t>
  </si>
  <si>
    <t>Мулдава</t>
  </si>
  <si>
    <t>41 59 20</t>
  </si>
  <si>
    <t>24 55  07</t>
  </si>
  <si>
    <t>BG3G00000PtMP314</t>
  </si>
  <si>
    <t>684I2</t>
  </si>
  <si>
    <t>42 00 09.667</t>
  </si>
  <si>
    <t>24 52 28.939</t>
  </si>
  <si>
    <t>BG3G000000QMP044</t>
  </si>
  <si>
    <t>686S1</t>
  </si>
  <si>
    <t>42 01 02</t>
  </si>
  <si>
    <t>24 53 47</t>
  </si>
  <si>
    <t>BG3G000000QMP344</t>
  </si>
  <si>
    <t>688S1</t>
  </si>
  <si>
    <t>Куклен</t>
  </si>
  <si>
    <t>42 01 58.02</t>
  </si>
  <si>
    <t>24 47 0.12</t>
  </si>
  <si>
    <t>BG3G00000PtMP315</t>
  </si>
  <si>
    <t>690I2</t>
  </si>
  <si>
    <t>42 01 44</t>
  </si>
  <si>
    <t>24 47 48</t>
  </si>
  <si>
    <t>BG3G00000PtMP316</t>
  </si>
  <si>
    <t>692I2</t>
  </si>
  <si>
    <t>BG3G000000QMP045</t>
  </si>
  <si>
    <t>694S1</t>
  </si>
  <si>
    <t>42 08 02</t>
  </si>
  <si>
    <t>24 56 27</t>
  </si>
  <si>
    <t>BG3G000000QMP345</t>
  </si>
  <si>
    <t>695S1</t>
  </si>
  <si>
    <t>42 07 53</t>
  </si>
  <si>
    <t>24 56 16.7</t>
  </si>
  <si>
    <t>BG3G00000NQMP346</t>
  </si>
  <si>
    <t>696Т1</t>
  </si>
  <si>
    <t>Столетово</t>
  </si>
  <si>
    <t>42 40 46.605</t>
  </si>
  <si>
    <t>24 36 31.055</t>
  </si>
  <si>
    <t>BG3G00000NQMP347</t>
  </si>
  <si>
    <t>697S1</t>
  </si>
  <si>
    <t>42 37 57.43</t>
  </si>
  <si>
    <t>24 48 07.269</t>
  </si>
  <si>
    <t>BG3G00000NQMP348</t>
  </si>
  <si>
    <t>698S1</t>
  </si>
  <si>
    <t>Баня</t>
  </si>
  <si>
    <t>42 32 38.8</t>
  </si>
  <si>
    <t>24 50 12.3</t>
  </si>
  <si>
    <t>BG3G00000NQMP349</t>
  </si>
  <si>
    <t>699S1</t>
  </si>
  <si>
    <t>Слатина</t>
  </si>
  <si>
    <t>42 41 33.718</t>
  </si>
  <si>
    <t>24 35 15.788</t>
  </si>
  <si>
    <t>BG3G00000NQMP350</t>
  </si>
  <si>
    <t>700Т1</t>
  </si>
  <si>
    <t>42 33 17.647</t>
  </si>
  <si>
    <t>24 48 57.815</t>
  </si>
  <si>
    <t>BG3G00000NQMP351</t>
  </si>
  <si>
    <t>701S1</t>
  </si>
  <si>
    <t>Ведраре</t>
  </si>
  <si>
    <t>42 34 19.9</t>
  </si>
  <si>
    <t>24 52 39.3</t>
  </si>
  <si>
    <t>BG3G00000NQMP352</t>
  </si>
  <si>
    <t>703I1</t>
  </si>
  <si>
    <t>42 34 33.45</t>
  </si>
  <si>
    <t>24 50 55.90</t>
  </si>
  <si>
    <t>BG3G00000NQMP353</t>
  </si>
  <si>
    <t>705S1</t>
  </si>
  <si>
    <t>Песнопой</t>
  </si>
  <si>
    <t>42 29 03.5</t>
  </si>
  <si>
    <t>24 48 27.1</t>
  </si>
  <si>
    <t>BG3G00000PtMP318</t>
  </si>
  <si>
    <t>707T3</t>
  </si>
  <si>
    <t>42 30 22.686</t>
  </si>
  <si>
    <t>24 43 05.755</t>
  </si>
  <si>
    <t>BG3G00000PtMP319</t>
  </si>
  <si>
    <t>708A3</t>
  </si>
  <si>
    <t>42 30 27.4</t>
  </si>
  <si>
    <t>24 42 13.5</t>
  </si>
  <si>
    <t>BG3G000000QMP354</t>
  </si>
  <si>
    <t>710S1</t>
  </si>
  <si>
    <t>Долна махала</t>
  </si>
  <si>
    <t>N2+Qpr</t>
  </si>
  <si>
    <t>42 25 07.9</t>
  </si>
  <si>
    <t>24 46 53.2</t>
  </si>
  <si>
    <t>BG3G000000QMP324</t>
  </si>
  <si>
    <t>712T2</t>
  </si>
  <si>
    <t>Войводиново (Калековец)</t>
  </si>
  <si>
    <t>Pg2</t>
  </si>
  <si>
    <t>42 13 07.9</t>
  </si>
  <si>
    <t>24 48 54.7</t>
  </si>
  <si>
    <t>BG3G000000QMP355</t>
  </si>
  <si>
    <t>715T1</t>
  </si>
  <si>
    <t>42 15 1.9</t>
  </si>
  <si>
    <t>24 52 5.0</t>
  </si>
  <si>
    <t>BG3G000000QMP139</t>
  </si>
  <si>
    <t>716T1</t>
  </si>
  <si>
    <t>Скутаре</t>
  </si>
  <si>
    <t>42 09 31.3</t>
  </si>
  <si>
    <t>24 51 25.3</t>
  </si>
  <si>
    <t>BG3G000000QMP046</t>
  </si>
  <si>
    <t>718T1</t>
  </si>
  <si>
    <t>42 05 6.84</t>
  </si>
  <si>
    <t>25 14 22.7</t>
  </si>
  <si>
    <t>BG3G00000N2MP071</t>
  </si>
  <si>
    <t>720S1</t>
  </si>
  <si>
    <t>Бяла река</t>
  </si>
  <si>
    <t>N2+Qal</t>
  </si>
  <si>
    <t>42 03 30.8</t>
  </si>
  <si>
    <t>25 16 0.239</t>
  </si>
  <si>
    <t>BG3G00000NQMP306</t>
  </si>
  <si>
    <t>722A2</t>
  </si>
  <si>
    <t>42 03 32.12</t>
  </si>
  <si>
    <t>25 16 21.9</t>
  </si>
  <si>
    <t>BG3G000000QMP356</t>
  </si>
  <si>
    <t>724T1</t>
  </si>
  <si>
    <t>42 05 12</t>
  </si>
  <si>
    <t>25 14 22</t>
  </si>
  <si>
    <t>BG3G000000QMP357</t>
  </si>
  <si>
    <t>726T1</t>
  </si>
  <si>
    <t>Градина</t>
  </si>
  <si>
    <t>42 08 35</t>
  </si>
  <si>
    <t>25 12 29</t>
  </si>
  <si>
    <t>BG3G000000QMP083</t>
  </si>
  <si>
    <t>728S1</t>
  </si>
  <si>
    <t>Плодовитово</t>
  </si>
  <si>
    <t>42 10 40</t>
  </si>
  <si>
    <t>25 12 36</t>
  </si>
  <si>
    <t>BG3G000000QMP358</t>
  </si>
  <si>
    <t>730S1</t>
  </si>
  <si>
    <t>Раковски</t>
  </si>
  <si>
    <t>42 16 13.6</t>
  </si>
  <si>
    <t>24 56 35.0</t>
  </si>
  <si>
    <t>BG3G000000QMP359</t>
  </si>
  <si>
    <t>733S1</t>
  </si>
  <si>
    <t>Белозем</t>
  </si>
  <si>
    <t xml:space="preserve"> </t>
  </si>
  <si>
    <t>42 11 19.5</t>
  </si>
  <si>
    <t>25 02 35.34</t>
  </si>
  <si>
    <t>BG3G00000N2MP075</t>
  </si>
  <si>
    <t>735S1</t>
  </si>
  <si>
    <t>Тракия</t>
  </si>
  <si>
    <t>BG3G0000PgN019</t>
  </si>
  <si>
    <t>42 11 48.1</t>
  </si>
  <si>
    <t>25 38 24.1</t>
  </si>
  <si>
    <t>BG3G000000QMP325</t>
  </si>
  <si>
    <t>737A2</t>
  </si>
  <si>
    <t>Pg3</t>
  </si>
  <si>
    <t>42 11 30.62</t>
  </si>
  <si>
    <t>25 38 24.5</t>
  </si>
  <si>
    <t>BG3G0000PgNMP309</t>
  </si>
  <si>
    <t>739S1</t>
  </si>
  <si>
    <t>Радиево</t>
  </si>
  <si>
    <t>42 05 49.4</t>
  </si>
  <si>
    <t>25 37 31.5</t>
  </si>
  <si>
    <t>BG3G000PGNQMP321</t>
  </si>
  <si>
    <t>740T2</t>
  </si>
  <si>
    <t>BG3G0000PGN026</t>
  </si>
  <si>
    <t>Pg-N</t>
  </si>
  <si>
    <t>41 54 0.173</t>
  </si>
  <si>
    <t>25 33 18.119</t>
  </si>
  <si>
    <t>BG3G00000NQMP360</t>
  </si>
  <si>
    <t>741T1</t>
  </si>
  <si>
    <t>41 55 46.2</t>
  </si>
  <si>
    <t>25 36 28.7</t>
  </si>
  <si>
    <t>BG3G0000N2QMP025</t>
  </si>
  <si>
    <t>743T1</t>
  </si>
  <si>
    <t>41 55 46.0</t>
  </si>
  <si>
    <t>25 36 28.1</t>
  </si>
  <si>
    <t>BG3G000000QMP361</t>
  </si>
  <si>
    <t>745S1</t>
  </si>
  <si>
    <t>Стоил войвода</t>
  </si>
  <si>
    <t>42 28 00.00</t>
  </si>
  <si>
    <t>25 59 23.2</t>
  </si>
  <si>
    <t>BG3G000000QMP362</t>
  </si>
  <si>
    <t>747S1</t>
  </si>
  <si>
    <t>Дядово</t>
  </si>
  <si>
    <t>42 25 52.8</t>
  </si>
  <si>
    <t>26 01 07.0</t>
  </si>
  <si>
    <t>BG3G000000QMP363</t>
  </si>
  <si>
    <t>749S1</t>
  </si>
  <si>
    <t>Любенова махала</t>
  </si>
  <si>
    <t>42 21 20.8</t>
  </si>
  <si>
    <t>25 57 52.7</t>
  </si>
  <si>
    <t>BG3G000000QMP364</t>
  </si>
  <si>
    <t>751S1</t>
  </si>
  <si>
    <t>Събрано</t>
  </si>
  <si>
    <t>42 25 53.2</t>
  </si>
  <si>
    <t>25 53 51.9</t>
  </si>
  <si>
    <t>BG3G000000QMP365</t>
  </si>
  <si>
    <t>753S1</t>
  </si>
  <si>
    <t>Загорци</t>
  </si>
  <si>
    <t>42 25 56.5</t>
  </si>
  <si>
    <t>25 56 42.9</t>
  </si>
  <si>
    <t>BG3G000000QMP366</t>
  </si>
  <si>
    <t>755S1</t>
  </si>
  <si>
    <t>Раднево</t>
  </si>
  <si>
    <t>42 16 11.2</t>
  </si>
  <si>
    <t>25 56 03.7</t>
  </si>
  <si>
    <t>BG3G00000N2MP076</t>
  </si>
  <si>
    <t>759S1</t>
  </si>
  <si>
    <t>Ястребово</t>
  </si>
  <si>
    <t>42 17 4.4</t>
  </si>
  <si>
    <t>25 39 58.4</t>
  </si>
  <si>
    <t>BG3G000000QMP367</t>
  </si>
  <si>
    <t>761S1</t>
  </si>
  <si>
    <t>Стара Загора - кв.Кольо Ганчево</t>
  </si>
  <si>
    <t>42 23 50.9</t>
  </si>
  <si>
    <t>25 38 42.6</t>
  </si>
  <si>
    <t>BG3G000000QMP368</t>
  </si>
  <si>
    <t>763S1</t>
  </si>
  <si>
    <t>Гълъбово</t>
  </si>
  <si>
    <t>42 08 42.2</t>
  </si>
  <si>
    <t>25 52 59.9</t>
  </si>
  <si>
    <t>BG3G000000QMP369</t>
  </si>
  <si>
    <t>765S1</t>
  </si>
  <si>
    <t>Свиленград</t>
  </si>
  <si>
    <t>41 46 0.39</t>
  </si>
  <si>
    <t>26 12 11</t>
  </si>
  <si>
    <t>BG3G00000PGMP092</t>
  </si>
  <si>
    <t>767I3</t>
  </si>
  <si>
    <t>Паничково</t>
  </si>
  <si>
    <t>BG3G000PtPg049</t>
  </si>
  <si>
    <t>41 51 23.73</t>
  </si>
  <si>
    <t>25 10 10.44</t>
  </si>
  <si>
    <t>BG3G0000N2QMP015</t>
  </si>
  <si>
    <t>769S1</t>
  </si>
  <si>
    <t>Виден</t>
  </si>
  <si>
    <t>BG3G00000NQ003</t>
  </si>
  <si>
    <t>42 36 04.30</t>
  </si>
  <si>
    <t>25 14 09.00</t>
  </si>
  <si>
    <t>BG3G00000NQMP370</t>
  </si>
  <si>
    <t>770S1</t>
  </si>
  <si>
    <t>BG3G0000N2QMP016</t>
  </si>
  <si>
    <t>773T1</t>
  </si>
  <si>
    <t>Бузовград</t>
  </si>
  <si>
    <t>42 35 33.16</t>
  </si>
  <si>
    <t>25 22 34.47</t>
  </si>
  <si>
    <t>BG3G0000N2QMP018</t>
  </si>
  <si>
    <t>775S1</t>
  </si>
  <si>
    <t>Казанлък</t>
  </si>
  <si>
    <t>42 37 00.92</t>
  </si>
  <si>
    <t>25 23 19.02</t>
  </si>
  <si>
    <t>BG3G0000N2QMP017</t>
  </si>
  <si>
    <t>777S1</t>
  </si>
  <si>
    <t>Крън</t>
  </si>
  <si>
    <t>42 40 16.87</t>
  </si>
  <si>
    <t>25 22 25.51</t>
  </si>
  <si>
    <t>BG3G0000N2QMP019</t>
  </si>
  <si>
    <t>779S1</t>
  </si>
  <si>
    <t>Шаново</t>
  </si>
  <si>
    <t>42 33 31.98</t>
  </si>
  <si>
    <t>25 38 13.01</t>
  </si>
  <si>
    <t>BG3G00000NQMP371</t>
  </si>
  <si>
    <t>781S1</t>
  </si>
  <si>
    <t>Тулово</t>
  </si>
  <si>
    <t>42 34 23.19</t>
  </si>
  <si>
    <t>25 33 18.61</t>
  </si>
  <si>
    <t>BG3G00000NQMP052</t>
  </si>
  <si>
    <t>783S1</t>
  </si>
  <si>
    <t>42 40 27.541</t>
  </si>
  <si>
    <t>26 19 11.161</t>
  </si>
  <si>
    <t>BG3G00000NQMP372</t>
  </si>
  <si>
    <t>786T1</t>
  </si>
  <si>
    <t>Желю войвода</t>
  </si>
  <si>
    <t>42 38 38.5</t>
  </si>
  <si>
    <t>26 28 19.9</t>
  </si>
  <si>
    <t>BG3G00000NQMP373</t>
  </si>
  <si>
    <t>790T1</t>
  </si>
  <si>
    <t>42 38 40.9</t>
  </si>
  <si>
    <t>26 28 24.5</t>
  </si>
  <si>
    <t>BG3G00000NQMP374</t>
  </si>
  <si>
    <t>792T1</t>
  </si>
  <si>
    <t>42 38 35.1</t>
  </si>
  <si>
    <t>26 28 23.3</t>
  </si>
  <si>
    <t>BG3G00000NQMP053</t>
  </si>
  <si>
    <t>794T1</t>
  </si>
  <si>
    <t>42 38 35.6</t>
  </si>
  <si>
    <t>26 28 15.6</t>
  </si>
  <si>
    <t>BG3G00000NQMP054</t>
  </si>
  <si>
    <t>796T1</t>
  </si>
  <si>
    <t>Завой</t>
  </si>
  <si>
    <t>42 34 2.2</t>
  </si>
  <si>
    <t>26 31 2.1</t>
  </si>
  <si>
    <t>BG3G00000NQMP375</t>
  </si>
  <si>
    <t>799S1</t>
  </si>
  <si>
    <t>Сунгурларе</t>
  </si>
  <si>
    <t>42 45 27.54</t>
  </si>
  <si>
    <t>26 46 16.86</t>
  </si>
  <si>
    <t>BG3G00000NQMP376</t>
  </si>
  <si>
    <t>801S1</t>
  </si>
  <si>
    <t>Невестино</t>
  </si>
  <si>
    <t>42 42 28.944</t>
  </si>
  <si>
    <t>26 56 11.688</t>
  </si>
  <si>
    <t>BG3G00000NQMP377</t>
  </si>
  <si>
    <t>804S1</t>
  </si>
  <si>
    <t>Лозенец</t>
  </si>
  <si>
    <t>42 38 11.2</t>
  </si>
  <si>
    <t>26 42 34.6</t>
  </si>
  <si>
    <t>BG3G00000NQMP378</t>
  </si>
  <si>
    <t>806S1</t>
  </si>
  <si>
    <t>42 37 56.8</t>
  </si>
  <si>
    <t>26 42 34.1</t>
  </si>
  <si>
    <t>BG3G00000NQMP301</t>
  </si>
  <si>
    <t>810S1</t>
  </si>
  <si>
    <t>Воденичане</t>
  </si>
  <si>
    <t>42 32 43.4</t>
  </si>
  <si>
    <t>26 41 15.9</t>
  </si>
  <si>
    <t>BG3G00000NQMP302</t>
  </si>
  <si>
    <t>811Т1</t>
  </si>
  <si>
    <t>42 32 36.2</t>
  </si>
  <si>
    <t>26 41 41.3</t>
  </si>
  <si>
    <t>BG3G000000NMP379</t>
  </si>
  <si>
    <t>812S1</t>
  </si>
  <si>
    <t>Крумово</t>
  </si>
  <si>
    <t>42 16 7.1</t>
  </si>
  <si>
    <t>26 24 4.6</t>
  </si>
  <si>
    <t>BG3G000000QMP380</t>
  </si>
  <si>
    <t>815S1</t>
  </si>
  <si>
    <t>Ханово</t>
  </si>
  <si>
    <t>42 23 33.324</t>
  </si>
  <si>
    <t>26 30 47.844</t>
  </si>
  <si>
    <t>BG3G000000QMP381</t>
  </si>
  <si>
    <t>816T1</t>
  </si>
  <si>
    <t>42 23 30.0</t>
  </si>
  <si>
    <t>26 31 5.7</t>
  </si>
  <si>
    <t>BG3G0000T12MP320</t>
  </si>
  <si>
    <t>817I2</t>
  </si>
  <si>
    <t>Тополовград</t>
  </si>
  <si>
    <t>BG3G0000T12034</t>
  </si>
  <si>
    <t>Т1</t>
  </si>
  <si>
    <t>42 04 51.864</t>
  </si>
  <si>
    <t>26 19 44.492</t>
  </si>
  <si>
    <t>BG3G00000NQMP056</t>
  </si>
  <si>
    <t>818S1</t>
  </si>
  <si>
    <t>42 23 59.8</t>
  </si>
  <si>
    <t>26 30 35.6</t>
  </si>
  <si>
    <t>BG3G00000PTMP307</t>
  </si>
  <si>
    <t>820I2</t>
  </si>
  <si>
    <t>Ерма река</t>
  </si>
  <si>
    <t>41 25 7.438</t>
  </si>
  <si>
    <t>24 57  57.159</t>
  </si>
  <si>
    <t>BG3G00000PTMP308</t>
  </si>
  <si>
    <t>822I2</t>
  </si>
  <si>
    <t>Неделино</t>
  </si>
  <si>
    <t>41 28 02.667</t>
  </si>
  <si>
    <t>25 03 13.691</t>
  </si>
  <si>
    <t>BG3G00PTPG2MP322</t>
  </si>
  <si>
    <t>824I3</t>
  </si>
  <si>
    <t>Кандилка</t>
  </si>
  <si>
    <t>Pt-Pg</t>
  </si>
  <si>
    <t>41 24 26.765</t>
  </si>
  <si>
    <t>25 35 23.661</t>
  </si>
  <si>
    <t>BG3G00PtPg2MP323</t>
  </si>
  <si>
    <t>826I3</t>
  </si>
  <si>
    <t>Камилски дол</t>
  </si>
  <si>
    <t>41 35 57.245</t>
  </si>
  <si>
    <t>26 03 24.075</t>
  </si>
  <si>
    <t>ПРОГРАМА ЗА КОЛИЧЕСТВЕН МОНИТОРИНГ НА ПОВЪРХНОСТНИ ВОДИ,
 ИЗПЪЛНЯВАНА ОТ НИМХ НА ТЕРИТОРИЯТА НА ИЗТОЧНОБЕЛОМОРСКИ РАЙОН ПРЕЗ 2018 г.</t>
  </si>
  <si>
    <t>Nо по ред</t>
  </si>
  <si>
    <t>Номер на ХМС</t>
  </si>
  <si>
    <t>Код на ВТ от ПУРБ 2016-2021</t>
  </si>
  <si>
    <t>Наименование на реката</t>
  </si>
  <si>
    <t>Хидрометрична станция</t>
  </si>
  <si>
    <t>Координати</t>
  </si>
  <si>
    <t>Вид на станцията</t>
  </si>
  <si>
    <t>Честота</t>
  </si>
  <si>
    <t>Черна река</t>
  </si>
  <si>
    <t>с.Търън</t>
  </si>
  <si>
    <t>режимна</t>
  </si>
  <si>
    <t>Малка Арда</t>
  </si>
  <si>
    <t>с.Баните</t>
  </si>
  <si>
    <t>с.Върли дол</t>
  </si>
  <si>
    <t>сп.Джебел</t>
  </si>
  <si>
    <t>оперативна</t>
  </si>
  <si>
    <t>всеки ден</t>
  </si>
  <si>
    <t>Крумовград</t>
  </si>
  <si>
    <t>Рудозем</t>
  </si>
  <si>
    <t>с.Вехтино</t>
  </si>
  <si>
    <t>язовир Ивайловград</t>
  </si>
  <si>
    <t>BG3MA100R270</t>
  </si>
  <si>
    <t>с.Долно Луково</t>
  </si>
  <si>
    <t>BG3MA900R198</t>
  </si>
  <si>
    <t>Софандере</t>
  </si>
  <si>
    <t>ГД"Цветино"</t>
  </si>
  <si>
    <t>Църквищенска река</t>
  </si>
  <si>
    <t>Средногорие</t>
  </si>
  <si>
    <t>BG3MA800R167</t>
  </si>
  <si>
    <t>Буновска река</t>
  </si>
  <si>
    <t>с.Буново</t>
  </si>
  <si>
    <t>BG3MA800R162</t>
  </si>
  <si>
    <t>Мътивир</t>
  </si>
  <si>
    <t>с.Мирово</t>
  </si>
  <si>
    <t>BG3MA700R153</t>
  </si>
  <si>
    <t>Стрелчанска Л.Яна</t>
  </si>
  <si>
    <t>Стрелча</t>
  </si>
  <si>
    <t>Пещерска река</t>
  </si>
  <si>
    <t>с.Ново село</t>
  </si>
  <si>
    <t>с.Очуша</t>
  </si>
  <si>
    <t>BG3MA900R206</t>
  </si>
  <si>
    <t>Стара река</t>
  </si>
  <si>
    <t>лет."Г.Димитров"</t>
  </si>
  <si>
    <t>BG3MA900R200</t>
  </si>
  <si>
    <t>Яденица</t>
  </si>
  <si>
    <t>с.Големо Белово</t>
  </si>
  <si>
    <t>Чепинска река</t>
  </si>
  <si>
    <t>сп.Марко</t>
  </si>
  <si>
    <t>с.Поибрене</t>
  </si>
  <si>
    <t>с. Памидово</t>
  </si>
  <si>
    <t>с.Росен</t>
  </si>
  <si>
    <t>с.Радуил</t>
  </si>
  <si>
    <t>Белово</t>
  </si>
  <si>
    <t>канал "Пашаарк"</t>
  </si>
  <si>
    <t>BG3MA600R142</t>
  </si>
  <si>
    <t>Триградска река</t>
  </si>
  <si>
    <t>с.Триград</t>
  </si>
  <si>
    <t>Чаирдере</t>
  </si>
  <si>
    <t>с.Гьоврен</t>
  </si>
  <si>
    <t>BG3MA600R141</t>
  </si>
  <si>
    <t>Широколъшка река</t>
  </si>
  <si>
    <t>с.Широка лъка</t>
  </si>
  <si>
    <t>Девин -</t>
  </si>
  <si>
    <t>Девинска река</t>
  </si>
  <si>
    <t>Девин</t>
  </si>
  <si>
    <t>Юговска река</t>
  </si>
  <si>
    <t>с.Лъки</t>
  </si>
  <si>
    <t>BG3MA400R097</t>
  </si>
  <si>
    <t>ВЕЦ "Карлово"</t>
  </si>
  <si>
    <t>с.Куртово</t>
  </si>
  <si>
    <t>Въча (Буйновска)</t>
  </si>
  <si>
    <t>ВЕЦ "Тешел"</t>
  </si>
  <si>
    <t>Девин - кв.Настан</t>
  </si>
  <si>
    <t>Девин - м.Забрал</t>
  </si>
  <si>
    <t>BG3MA600R131</t>
  </si>
  <si>
    <t>Кричим</t>
  </si>
  <si>
    <t>BG3MA500R126</t>
  </si>
  <si>
    <t>Първенецка река</t>
  </si>
  <si>
    <t>с.Храбрино</t>
  </si>
  <si>
    <t>Чепеларска река</t>
  </si>
  <si>
    <t>с.Нареченски</t>
  </si>
  <si>
    <t>с.Бачково</t>
  </si>
  <si>
    <t>Стряма - л.р.+д.р</t>
  </si>
  <si>
    <t>с.Баня</t>
  </si>
  <si>
    <t>с. Трилистник</t>
  </si>
  <si>
    <t>Чинардере</t>
  </si>
  <si>
    <t>с.Дълбок извор</t>
  </si>
  <si>
    <t>Банска река</t>
  </si>
  <si>
    <t>Димитровград</t>
  </si>
  <si>
    <t>BG3MA200R037</t>
  </si>
  <si>
    <t>Сюютлийка</t>
  </si>
  <si>
    <t>с.Ракитница</t>
  </si>
  <si>
    <t>BG3TU200R007</t>
  </si>
  <si>
    <t>Калница</t>
  </si>
  <si>
    <t>с.Крумово</t>
  </si>
  <si>
    <t>BG3TU900R057</t>
  </si>
  <si>
    <t>Tъжа</t>
  </si>
  <si>
    <t>ВЕЦ "Тъжа"</t>
  </si>
  <si>
    <t>BG3TU900R054</t>
  </si>
  <si>
    <t>Турийска река</t>
  </si>
  <si>
    <t>с.Турия</t>
  </si>
  <si>
    <t>BG3TU900R052</t>
  </si>
  <si>
    <t>Лешница</t>
  </si>
  <si>
    <t>с.Ясеново</t>
  </si>
  <si>
    <t>BG3TU900R046</t>
  </si>
  <si>
    <t>Енинска река</t>
  </si>
  <si>
    <t>с.Енина</t>
  </si>
  <si>
    <t>Радова река</t>
  </si>
  <si>
    <t>Николаево</t>
  </si>
  <si>
    <t>Беленска река</t>
  </si>
  <si>
    <t>гара Чумерна</t>
  </si>
  <si>
    <t>Tунджа</t>
  </si>
  <si>
    <t>с.Воденичане</t>
  </si>
  <si>
    <t>с. Чарда</t>
  </si>
  <si>
    <t>BG3TU200R008</t>
  </si>
  <si>
    <t>Синаповска река</t>
  </si>
  <si>
    <t>с.Синапово</t>
  </si>
  <si>
    <t>c.Пaвел баня</t>
  </si>
  <si>
    <t>Елхово</t>
  </si>
  <si>
    <t>Таблица 3.6</t>
  </si>
  <si>
    <t xml:space="preserve">ПРОГРАМА ЗА МОНИТОРИНГ НА ХИМИЧНОТО СЪСТОЯНИЕ НА ПОДЗЕМНИТЕ ВОДИ </t>
  </si>
  <si>
    <t>В ПЕРИОДА АПРИЛ, 2018 - МАРТ, 2019 Г.</t>
  </si>
  <si>
    <t xml:space="preserve">№ по рeд </t>
  </si>
  <si>
    <t>Име на пункт по база данни</t>
  </si>
  <si>
    <t>Регионална лаборатория</t>
  </si>
  <si>
    <t>Дълбочина на пункта, м</t>
  </si>
  <si>
    <t>Използване на пункта</t>
  </si>
  <si>
    <t>Основни физикохимични показатели-КОНТРОЛЕН</t>
  </si>
  <si>
    <t>Основни физико-химични показатели-ОПЕРАТИВЕН</t>
  </si>
  <si>
    <t>Допълнителни физикохимични показатели-КОНТРОЛЕН</t>
  </si>
  <si>
    <t>Допълнителни физико-химични показатели-ОПЕРАТИВЕН</t>
  </si>
  <si>
    <t>Метали и металоиди -КОНТРОЛЕН</t>
  </si>
  <si>
    <t>Метали и металоиди -ОПЕРАТИВЕН</t>
  </si>
  <si>
    <t>Органични вещества-КОНТРОЛЕН</t>
  </si>
  <si>
    <t>Органични вещества-ОПЕРАТИВЕН</t>
  </si>
  <si>
    <t>Микробиологични показатели</t>
  </si>
  <si>
    <t>Контролен химичен (2018г.)</t>
  </si>
  <si>
    <t>Оперативен химичен ( 2018г)</t>
  </si>
  <si>
    <t>Количествен</t>
  </si>
  <si>
    <t>Мониторинг на зоните за защита на питейните води за 2018г.</t>
  </si>
  <si>
    <t xml:space="preserve">Мониторинг по Нитратната Наредба 2018г. </t>
  </si>
  <si>
    <t>Обосновка,                                                                                                  съгласно утвърдена "Методика за планиране  на мрежите  и програмите за мониторинг на подземните води"</t>
  </si>
  <si>
    <t>Докладване ЕК (WISE)</t>
  </si>
  <si>
    <t>Други мрежи</t>
  </si>
  <si>
    <t>BG3G000000QMP001</t>
  </si>
  <si>
    <t>8200</t>
  </si>
  <si>
    <t>Пирдоп, Сондаж</t>
  </si>
  <si>
    <t>24.18130</t>
  </si>
  <si>
    <t>42.70760</t>
  </si>
  <si>
    <t>(3)4у</t>
  </si>
  <si>
    <t>(1,4,5,6,7,8,9,10)1y
(2,3)4у</t>
  </si>
  <si>
    <t>м.януари, февруари и март 2019г. - нитрати</t>
  </si>
  <si>
    <t>S-O</t>
  </si>
  <si>
    <t>9108</t>
  </si>
  <si>
    <t>Пирдоп, Кладенец</t>
  </si>
  <si>
    <t>24°09'40,6''</t>
  </si>
  <si>
    <t xml:space="preserve">42°42' 17,9'' </t>
  </si>
  <si>
    <t>(5)4y</t>
  </si>
  <si>
    <t>BG3G00PRQHPMP142</t>
  </si>
  <si>
    <t>9188</t>
  </si>
  <si>
    <t>Чавдар</t>
  </si>
  <si>
    <t>Чавдар, Дренаж</t>
  </si>
  <si>
    <t>24°02‘13,6”</t>
  </si>
  <si>
    <t xml:space="preserve">42°40’12,6” </t>
  </si>
  <si>
    <t>BG3G0000AQHMP004</t>
  </si>
  <si>
    <t>0007</t>
  </si>
  <si>
    <t>Бегунци</t>
  </si>
  <si>
    <t xml:space="preserve">Бегунци,  ПС-3 Кладенеца+1Сондаж     </t>
  </si>
  <si>
    <t>24.87710</t>
  </si>
  <si>
    <t>42.55540</t>
  </si>
  <si>
    <t>5,7 - 7,2</t>
  </si>
  <si>
    <t>(1)4y</t>
  </si>
  <si>
    <t>(3,4,5,12,14,18,27,37,49) 1y</t>
  </si>
  <si>
    <t>EIONET</t>
  </si>
  <si>
    <t>BG3G000000QMP251</t>
  </si>
  <si>
    <t>9254</t>
  </si>
  <si>
    <t>Казанлък, каптаж„Кайнарджа”</t>
  </si>
  <si>
    <t>Казанлък, Дренаж „Кайнарджа”</t>
  </si>
  <si>
    <t>25.38160</t>
  </si>
  <si>
    <t>42.61140</t>
  </si>
  <si>
    <t>(Х)4у</t>
  </si>
  <si>
    <t>(Х)4y</t>
  </si>
  <si>
    <t>(1,2,3,4,5,6,7,8,9,10)1y</t>
  </si>
  <si>
    <t>(1,2)1y</t>
  </si>
  <si>
    <t>BG3G000000QMP010</t>
  </si>
  <si>
    <t>8189</t>
  </si>
  <si>
    <t>Николаево, Сондаж №1</t>
  </si>
  <si>
    <t>25.81340</t>
  </si>
  <si>
    <t>42.63160</t>
  </si>
  <si>
    <t>BG3G000000QMP011</t>
  </si>
  <si>
    <t>8190</t>
  </si>
  <si>
    <t>Твърдица, кладенец</t>
  </si>
  <si>
    <t>BG3G000000Q004</t>
  </si>
  <si>
    <t>25.91050</t>
  </si>
  <si>
    <t>42.68990</t>
  </si>
  <si>
    <t>общи колиформи, фекални колиформи</t>
  </si>
  <si>
    <t>8897</t>
  </si>
  <si>
    <t>Гурково</t>
  </si>
  <si>
    <t>Гурково, Сондаж - ТК-1</t>
  </si>
  <si>
    <t>25.7917</t>
  </si>
  <si>
    <t>42.6631</t>
  </si>
  <si>
    <t>(2,3,4)4y</t>
  </si>
  <si>
    <t>(2)4y</t>
  </si>
  <si>
    <t>BG3G000000QMP013</t>
  </si>
  <si>
    <t>8192</t>
  </si>
  <si>
    <t>Шивачево</t>
  </si>
  <si>
    <t>Шивачево, Сондаж 4</t>
  </si>
  <si>
    <t>26.01430</t>
  </si>
  <si>
    <t>42.67520</t>
  </si>
  <si>
    <t>(12,13,14,15)1y</t>
  </si>
  <si>
    <t>BG3G000000QMP014</t>
  </si>
  <si>
    <t>0095</t>
  </si>
  <si>
    <t>Карнобат, Кладенец Лепков</t>
  </si>
  <si>
    <t>15 </t>
  </si>
  <si>
    <t>(2,4)4у</t>
  </si>
  <si>
    <t>BG3G000000NMP015</t>
  </si>
  <si>
    <t>8193</t>
  </si>
  <si>
    <t>Чубра</t>
  </si>
  <si>
    <t>Чубра, ТК - 3</t>
  </si>
  <si>
    <t>26.69860</t>
  </si>
  <si>
    <t>42.74750</t>
  </si>
  <si>
    <t>(4)4y</t>
  </si>
  <si>
    <t>8194</t>
  </si>
  <si>
    <t>Сунгурларе, Сондаж</t>
  </si>
  <si>
    <t>26.70160</t>
  </si>
  <si>
    <t>42.74820</t>
  </si>
  <si>
    <t>BG3G000PRQHMP127</t>
  </si>
  <si>
    <t>8898</t>
  </si>
  <si>
    <t>Вълчин</t>
  </si>
  <si>
    <t>Вълчин, Извор "Синора"</t>
  </si>
  <si>
    <t>26,8875</t>
  </si>
  <si>
    <t>42.73277778</t>
  </si>
  <si>
    <t>BG3G00000N2MP138</t>
  </si>
  <si>
    <t>8899</t>
  </si>
  <si>
    <t>Костен</t>
  </si>
  <si>
    <t>Костен, Извор "Софрониева чешма"</t>
  </si>
  <si>
    <t xml:space="preserve">26,96055556 </t>
  </si>
  <si>
    <t>42.76944444</t>
  </si>
  <si>
    <t>BG3G000000QMP017</t>
  </si>
  <si>
    <t>8398</t>
  </si>
  <si>
    <t>Ихтиман, ПС - Сондаж</t>
  </si>
  <si>
    <t>23.80500</t>
  </si>
  <si>
    <t>42.44070</t>
  </si>
  <si>
    <t>8 - 20</t>
  </si>
  <si>
    <t>(3,4)4y</t>
  </si>
  <si>
    <t>(7)4у</t>
  </si>
  <si>
    <t>BG3G000000QMP129</t>
  </si>
  <si>
    <t>8212</t>
  </si>
  <si>
    <t>Веринско</t>
  </si>
  <si>
    <t>Веринско, ПС - Кладенец</t>
  </si>
  <si>
    <t>23º46.273'</t>
  </si>
  <si>
    <t>42º28.716'</t>
  </si>
  <si>
    <t>10</t>
  </si>
  <si>
    <t>BG3G000000QMP121</t>
  </si>
  <si>
    <t>8213</t>
  </si>
  <si>
    <t>Костенец, каптаж</t>
  </si>
  <si>
    <t>BG3G00000NQ007</t>
  </si>
  <si>
    <t>23.87450</t>
  </si>
  <si>
    <t>42.30080</t>
  </si>
  <si>
    <t>чешма</t>
  </si>
  <si>
    <t>(2,3)4y</t>
  </si>
  <si>
    <t>BG3G000000QMP130</t>
  </si>
  <si>
    <t>8900</t>
  </si>
  <si>
    <t>Долна баня</t>
  </si>
  <si>
    <t>Долна баня, Сондаж</t>
  </si>
  <si>
    <t>36</t>
  </si>
  <si>
    <t>промишлени цели, други цели, напояване</t>
  </si>
  <si>
    <t>BG3G000000QMP018</t>
  </si>
  <si>
    <t>8395</t>
  </si>
  <si>
    <t>Велинград, Сондаж</t>
  </si>
  <si>
    <t>BG3G00000NQ008</t>
  </si>
  <si>
    <t>24.00930</t>
  </si>
  <si>
    <t>42.03080</t>
  </si>
  <si>
    <t>BG3G00AHN12MP249</t>
  </si>
  <si>
    <t>8923</t>
  </si>
  <si>
    <t>Хасково, Сондажи №№ 1 и 4, ПС-ПБВ "Хасково - 1"</t>
  </si>
  <si>
    <t>25°32'14,7''</t>
  </si>
  <si>
    <t xml:space="preserve">41°56' 07,5'' </t>
  </si>
  <si>
    <t>(3,12, 13, 14,15)4у</t>
  </si>
  <si>
    <t>BG3G00AHN12MP020</t>
  </si>
  <si>
    <t>8370</t>
  </si>
  <si>
    <t>Малево</t>
  </si>
  <si>
    <t>Малево, шахтов кладенец</t>
  </si>
  <si>
    <t>25.62080</t>
  </si>
  <si>
    <t>41.86400</t>
  </si>
  <si>
    <t>BG3G00AHN12MP021</t>
  </si>
  <si>
    <t>0220</t>
  </si>
  <si>
    <t>Хасково-Източна зона, ПС - ПБВ - 15 Сондажа</t>
  </si>
  <si>
    <t>25.65180</t>
  </si>
  <si>
    <t>41.92160</t>
  </si>
  <si>
    <t>20 - 109</t>
  </si>
  <si>
    <t>BG3G0000AQHMP022</t>
  </si>
  <si>
    <t>0026</t>
  </si>
  <si>
    <t>Брягово</t>
  </si>
  <si>
    <t>Брягово, ПС - 3 Кладенеца + 6 Сондажа</t>
  </si>
  <si>
    <t>25.79460</t>
  </si>
  <si>
    <t>41.92320</t>
  </si>
  <si>
    <t>BG3G000000NMP023</t>
  </si>
  <si>
    <t>8401</t>
  </si>
  <si>
    <t>Узунджово</t>
  </si>
  <si>
    <t>Узунджово, ПС-нова</t>
  </si>
  <si>
    <t>25.65470</t>
  </si>
  <si>
    <t>41.95430</t>
  </si>
  <si>
    <t>114,20 - 134</t>
  </si>
  <si>
    <t>(1,3)4y</t>
  </si>
  <si>
    <t>(12, 13, 14,15) 4у</t>
  </si>
  <si>
    <t>BG3G0000AQHMP024</t>
  </si>
  <si>
    <t>Странджево</t>
  </si>
  <si>
    <t>Странджево (Маджарово), шахтов кладенец</t>
  </si>
  <si>
    <t>BG3G000000Q010</t>
  </si>
  <si>
    <t>Кърджали</t>
  </si>
  <si>
    <t>25.77140</t>
  </si>
  <si>
    <t>41.65000</t>
  </si>
  <si>
    <t>(1-10)1y</t>
  </si>
  <si>
    <t>BG3G0000AQHMP025</t>
  </si>
  <si>
    <t>0324</t>
  </si>
  <si>
    <t>Странджево (Маджарово), дренаж</t>
  </si>
  <si>
    <t>BG3G0000AQHMP131</t>
  </si>
  <si>
    <t>0112</t>
  </si>
  <si>
    <t xml:space="preserve">Крумовград, ПС "Крумовград" - 3 Кладенеца </t>
  </si>
  <si>
    <t xml:space="preserve"> Кърджали</t>
  </si>
  <si>
    <t>7-8,50</t>
  </si>
  <si>
    <t>BG3G0000AQ2MP027</t>
  </si>
  <si>
    <t>0131</t>
  </si>
  <si>
    <t>Симеоновград</t>
  </si>
  <si>
    <t>Симеоновград, Кладенец ПС</t>
  </si>
  <si>
    <t>25.88190</t>
  </si>
  <si>
    <t>42.00320</t>
  </si>
  <si>
    <t>BG3G000000QMP028</t>
  </si>
  <si>
    <t>0198</t>
  </si>
  <si>
    <t>Хан Аспарухово</t>
  </si>
  <si>
    <t>Хан Аспарухово, ПС - ПБВ - 5 Сондажа</t>
  </si>
  <si>
    <t>25.83370</t>
  </si>
  <si>
    <t>42.44320</t>
  </si>
  <si>
    <t xml:space="preserve">16,6 - 36,6 </t>
  </si>
  <si>
    <t>BG3G000000QMP030</t>
  </si>
  <si>
    <t>8369</t>
  </si>
  <si>
    <t>Стара Загора, Сондаж -1 на "ЕМБУЛ ИНВЕСТМЪНТ" АД</t>
  </si>
  <si>
    <t>25.63990</t>
  </si>
  <si>
    <t>42.41140</t>
  </si>
  <si>
    <t>(1,2) 4y</t>
  </si>
  <si>
    <t>BG3G000000QMP133</t>
  </si>
  <si>
    <t>8893</t>
  </si>
  <si>
    <t>Кортен, ВС “Север” - 2 Сондажа + 6 Кладенеца</t>
  </si>
  <si>
    <t>10-20</t>
  </si>
  <si>
    <t>BG3G0PRDQHPMP148</t>
  </si>
  <si>
    <t>9194</t>
  </si>
  <si>
    <t>Еленово</t>
  </si>
  <si>
    <t xml:space="preserve">Еленово, Кладенец - ШК-2  </t>
  </si>
  <si>
    <t>26° 08‘ 20,0”</t>
  </si>
  <si>
    <t>42° 23’ 26,1”</t>
  </si>
  <si>
    <t>6,5</t>
  </si>
  <si>
    <t>BG3G0000AQHMP034</t>
  </si>
  <si>
    <t>0117</t>
  </si>
  <si>
    <t xml:space="preserve">Куртово Конаре, Сондаж  </t>
  </si>
  <si>
    <t>24.50040</t>
  </si>
  <si>
    <t>42.08330</t>
  </si>
  <si>
    <t>10 </t>
  </si>
  <si>
    <t>BG3G0000AQ3MP035</t>
  </si>
  <si>
    <t>0187</t>
  </si>
  <si>
    <t>Скобелево</t>
  </si>
  <si>
    <t>Скобелево, Кладенец - ПС</t>
  </si>
  <si>
    <t>25.37760</t>
  </si>
  <si>
    <t>42.09320</t>
  </si>
  <si>
    <t>BG3G000000QMP252</t>
  </si>
  <si>
    <t>нов</t>
  </si>
  <si>
    <t>Раковски, Сондаж № 7</t>
  </si>
  <si>
    <t xml:space="preserve">24° 57,027‘ </t>
  </si>
  <si>
    <t xml:space="preserve">42° 17,487’ </t>
  </si>
  <si>
    <t>BG3G000PRQPMP122</t>
  </si>
  <si>
    <t>8888</t>
  </si>
  <si>
    <t>Пловдив, ШК 1 – КЦМ</t>
  </si>
  <si>
    <t>(2,4,5,6,8,9,10)1y
(1,3,7) 4у</t>
  </si>
  <si>
    <t>BG3G00APRQPMP149</t>
  </si>
  <si>
    <t>9195</t>
  </si>
  <si>
    <t>Стряма, Сондаж</t>
  </si>
  <si>
    <t>24° 53'  05,27''</t>
  </si>
  <si>
    <t>42°14' 52,37''</t>
  </si>
  <si>
    <t>BG3G00APRQPMP151</t>
  </si>
  <si>
    <t>9197</t>
  </si>
  <si>
    <t>Царимир</t>
  </si>
  <si>
    <t>Царимир, Сондаж</t>
  </si>
  <si>
    <t>24°40‘55,6”</t>
  </si>
  <si>
    <t>42°19’28,7”</t>
  </si>
  <si>
    <t>BG3G000000QMP215</t>
  </si>
  <si>
    <t>9199</t>
  </si>
  <si>
    <t>Момино село</t>
  </si>
  <si>
    <t>Момино село, Тръбен кладенец</t>
  </si>
  <si>
    <t>Проектен мониторингов пункт - животновъдство, напояване, други цели</t>
  </si>
  <si>
    <t>H</t>
  </si>
  <si>
    <t>BG3G000000QMP216</t>
  </si>
  <si>
    <t>9200</t>
  </si>
  <si>
    <t>Раковски, Тръбен кладенец 2</t>
  </si>
  <si>
    <t>Проектен мониторингов пункт - други цели</t>
  </si>
  <si>
    <t>BG3G000000NMP218</t>
  </si>
  <si>
    <t>9201</t>
  </si>
  <si>
    <t>Момино село, Тръбен кладенец 1 "Божидара-Биофрукт"</t>
  </si>
  <si>
    <t>Проектен мониторингов пункт - напояване</t>
  </si>
  <si>
    <t>BG3G000000QMP048</t>
  </si>
  <si>
    <t>0173</t>
  </si>
  <si>
    <t>Речица</t>
  </si>
  <si>
    <t>Речица, ПС - ПБВ - Сондаж.</t>
  </si>
  <si>
    <t>Руен</t>
  </si>
  <si>
    <t>26.26110</t>
  </si>
  <si>
    <t>42.61920</t>
  </si>
  <si>
    <t>(12,13)1у</t>
  </si>
  <si>
    <t>0203</t>
  </si>
  <si>
    <t>Стралджа</t>
  </si>
  <si>
    <t>Стралджа, ПС - 5 Сондажа, з.Поливна техника</t>
  </si>
  <si>
    <t>26.69770</t>
  </si>
  <si>
    <t>42.59370</t>
  </si>
  <si>
    <t>8195</t>
  </si>
  <si>
    <t>Чокоба</t>
  </si>
  <si>
    <t>Чокоба, шахтов кладенец</t>
  </si>
  <si>
    <t>26.36250</t>
  </si>
  <si>
    <t>42.54160</t>
  </si>
  <si>
    <t>BG3G000000QMP134</t>
  </si>
  <si>
    <t>0077</t>
  </si>
  <si>
    <t>Зимница</t>
  </si>
  <si>
    <t>Зимница, ПС- ПБВ - 4 Сондажа</t>
  </si>
  <si>
    <t xml:space="preserve"> Ямбол</t>
  </si>
  <si>
    <t>12,50-18,80</t>
  </si>
  <si>
    <t>BG3G000000QMP135</t>
  </si>
  <si>
    <t>8901</t>
  </si>
  <si>
    <t>Венец</t>
  </si>
  <si>
    <t>Венец, ПС “Венец” - Извор</t>
  </si>
  <si>
    <t>BG3G0000AQHMP161</t>
  </si>
  <si>
    <t>9204</t>
  </si>
  <si>
    <t>Желю Войвода, Сондаж</t>
  </si>
  <si>
    <t>26º 28′ 33,4″</t>
  </si>
  <si>
    <t xml:space="preserve">42º 34′ 54,6″ </t>
  </si>
  <si>
    <t>BG3G000000QMP031</t>
  </si>
  <si>
    <t>0181</t>
  </si>
  <si>
    <t>Септември</t>
  </si>
  <si>
    <t>Септември - гара, Сондаж</t>
  </si>
  <si>
    <t>24.12160</t>
  </si>
  <si>
    <t>42.20300</t>
  </si>
  <si>
    <t>(8,9,10)4у</t>
  </si>
  <si>
    <t>BG3G000000QMP032</t>
  </si>
  <si>
    <t>8396</t>
  </si>
  <si>
    <t>Борец</t>
  </si>
  <si>
    <t>Борец, ПС - Сондаж</t>
  </si>
  <si>
    <t>24.89260</t>
  </si>
  <si>
    <t>42.32760</t>
  </si>
  <si>
    <t>(1,8,9,10,12,13,14,15)4у</t>
  </si>
  <si>
    <t>BG3G0000AQHMP033</t>
  </si>
  <si>
    <t>0011</t>
  </si>
  <si>
    <t>Белозем, 3 Сондажа- ПС</t>
  </si>
  <si>
    <t>25.02390</t>
  </si>
  <si>
    <t>42.18940</t>
  </si>
  <si>
    <t>(12,13,14,15)4у</t>
  </si>
  <si>
    <t>(5)1y</t>
  </si>
  <si>
    <t>BG3G0000AQHMP036</t>
  </si>
  <si>
    <t>Първомай, Сондаж</t>
  </si>
  <si>
    <t>25.22530</t>
  </si>
  <si>
    <t>42.09230</t>
  </si>
  <si>
    <t>BG3G000000QMP037</t>
  </si>
  <si>
    <t>0081</t>
  </si>
  <si>
    <t>Ивайло</t>
  </si>
  <si>
    <t>Ивайло, ПС-ПБВ</t>
  </si>
  <si>
    <t>24.32260</t>
  </si>
  <si>
    <t>42.22360</t>
  </si>
  <si>
    <t>45 </t>
  </si>
  <si>
    <t>BG3G000PRQHMP038</t>
  </si>
  <si>
    <t>0335</t>
  </si>
  <si>
    <t>Пловдив, КЦМ,  Сондаж - N10</t>
  </si>
  <si>
    <t>(3,4,5,6,7,8,9,10)1y
(1,2) 4у</t>
  </si>
  <si>
    <t>BG3G000000QMP039</t>
  </si>
  <si>
    <t>0128</t>
  </si>
  <si>
    <t>Мало Конаре, Сондаж</t>
  </si>
  <si>
    <t>25.04861</t>
  </si>
  <si>
    <t>42.21167</t>
  </si>
  <si>
    <t>37-63</t>
  </si>
  <si>
    <t>BG3G000000QMP040</t>
  </si>
  <si>
    <t>0208</t>
  </si>
  <si>
    <t>Труд, 4 Сондажа - ПС - ПБВ</t>
  </si>
  <si>
    <t>24.70540</t>
  </si>
  <si>
    <t>42.23990</t>
  </si>
  <si>
    <t>0289</t>
  </si>
  <si>
    <t>Пазарджик, Сондаж - ЕРЦ</t>
  </si>
  <si>
    <t>24.33320</t>
  </si>
  <si>
    <t>42.17680</t>
  </si>
  <si>
    <t>0019</t>
  </si>
  <si>
    <t>Браниполе, ПС-ПБВ</t>
  </si>
  <si>
    <t>24.79390</t>
  </si>
  <si>
    <t>42.08020</t>
  </si>
  <si>
    <t>BG3G00000N2MP055</t>
  </si>
  <si>
    <t>8215</t>
  </si>
  <si>
    <t>Гелеменово, ТК - сондаж, ПС</t>
  </si>
  <si>
    <t>24.30190</t>
  </si>
  <si>
    <t>42.27150</t>
  </si>
  <si>
    <t>(2)2у</t>
  </si>
  <si>
    <t>BG3G000000NMP056</t>
  </si>
  <si>
    <t>8479</t>
  </si>
  <si>
    <t>Пловдив, ПС-ПБВ</t>
  </si>
  <si>
    <t>24.81720</t>
  </si>
  <si>
    <t>42.15030</t>
  </si>
  <si>
    <t>(1,4)4y</t>
  </si>
  <si>
    <t>BG3G000000NMP057</t>
  </si>
  <si>
    <t>0164</t>
  </si>
  <si>
    <t>Православен</t>
  </si>
  <si>
    <t>Православен, ПС-ПБВ -тр.кл.</t>
  </si>
  <si>
    <t>25.25130</t>
  </si>
  <si>
    <t>42.02160</t>
  </si>
  <si>
    <t>BG3G00APRQPMP123</t>
  </si>
  <si>
    <t>8891</t>
  </si>
  <si>
    <t>Пловдив, ТК №1 - "Мовенди"</t>
  </si>
  <si>
    <t>(6)4у
(8,9,10)1у</t>
  </si>
  <si>
    <t>BG3G000000NMP164</t>
  </si>
  <si>
    <t>9206</t>
  </si>
  <si>
    <t>24˚ 53′ 16,5″</t>
  </si>
  <si>
    <t>42º 14′ 56,5″</t>
  </si>
  <si>
    <t>промишлени цели, други цели</t>
  </si>
  <si>
    <t>BG3G000000NMP217</t>
  </si>
  <si>
    <t>9207</t>
  </si>
  <si>
    <t>Момино село, ПС "Момино - Тръбен кладенец 2</t>
  </si>
  <si>
    <t>Проектен мониторингов пункт - ПБВ</t>
  </si>
  <si>
    <t>BG3G000000NMP219</t>
  </si>
  <si>
    <t>9208</t>
  </si>
  <si>
    <t>Раковски, Тръбен кладенец 1 "Гард Инвест"</t>
  </si>
  <si>
    <t xml:space="preserve">Проектен мониторингов пункт - напояване   </t>
  </si>
  <si>
    <t>BG3G0000AQHMP054</t>
  </si>
  <si>
    <t>8246</t>
  </si>
  <si>
    <t>Харманли, Кладенец</t>
  </si>
  <si>
    <t>25.92740</t>
  </si>
  <si>
    <t>41.92210</t>
  </si>
  <si>
    <t>BG3G000000NMP044</t>
  </si>
  <si>
    <t>8397</t>
  </si>
  <si>
    <t>Бояново</t>
  </si>
  <si>
    <t>Бояново, ПС - Кладенец,</t>
  </si>
  <si>
    <t>26.62870</t>
  </si>
  <si>
    <t>42.26490</t>
  </si>
  <si>
    <t>BG3G000000NMP045</t>
  </si>
  <si>
    <t>8400</t>
  </si>
  <si>
    <t>Малък манастир</t>
  </si>
  <si>
    <t xml:space="preserve">Малък манастир, ПС - дренаж,    </t>
  </si>
  <si>
    <t>26.39500</t>
  </si>
  <si>
    <t>42.19620</t>
  </si>
  <si>
    <t>BG3G000000NMP046</t>
  </si>
  <si>
    <t>0129</t>
  </si>
  <si>
    <t>Маломир</t>
  </si>
  <si>
    <t xml:space="preserve">Маломир, Кладенец ПС - ПБВ, </t>
  </si>
  <si>
    <t>26.51720</t>
  </si>
  <si>
    <t>42.28520</t>
  </si>
  <si>
    <t>24 - 34</t>
  </si>
  <si>
    <t>BG3G000000QMP051</t>
  </si>
  <si>
    <t>Окоп</t>
  </si>
  <si>
    <t>Окоп, Кладенец - ПС (само за с.Окоп)</t>
  </si>
  <si>
    <t>26.53380</t>
  </si>
  <si>
    <t>42.40280</t>
  </si>
  <si>
    <t>BG3G000000QMP052</t>
  </si>
  <si>
    <t>0072</t>
  </si>
  <si>
    <t>Елхово, Кладенец ПС - ПБВ</t>
  </si>
  <si>
    <t>26.62680</t>
  </si>
  <si>
    <t>42.15860</t>
  </si>
  <si>
    <t>10 - 12</t>
  </si>
  <si>
    <t>BG3G000000NMP118</t>
  </si>
  <si>
    <t>8831</t>
  </si>
  <si>
    <t>Елхово, ПС - ПБВ "Фазанария"</t>
  </si>
  <si>
    <t>26.55710</t>
  </si>
  <si>
    <t>42.20120</t>
  </si>
  <si>
    <t>BG3G000000NMP119</t>
  </si>
  <si>
    <t>8832</t>
  </si>
  <si>
    <t>Меден кладенец</t>
  </si>
  <si>
    <t>Меден кладенец, ПС1 - Кладенец</t>
  </si>
  <si>
    <t>26.32960</t>
  </si>
  <si>
    <t>42.31820</t>
  </si>
  <si>
    <t>BG3G000EN12MP124</t>
  </si>
  <si>
    <t>8889</t>
  </si>
  <si>
    <t>Генерал Инзово</t>
  </si>
  <si>
    <t>Генерал Инзово, ПС "Генерал Инзово" - Извор</t>
  </si>
  <si>
    <t>BG3G000000QMP126</t>
  </si>
  <si>
    <t>8890</t>
  </si>
  <si>
    <t xml:space="preserve">Ханово, Група "Скалица" - ПС "Ханово" - Сондаж </t>
  </si>
  <si>
    <t>BG3G000EN12MP154</t>
  </si>
  <si>
    <t>9210</t>
  </si>
  <si>
    <t xml:space="preserve">Ямбол, Сондаж </t>
  </si>
  <si>
    <t>26° 28‘ 23,474”</t>
  </si>
  <si>
    <t>42° 26’ 59,636”</t>
  </si>
  <si>
    <t>BG3G000EN12MP156</t>
  </si>
  <si>
    <t>9212</t>
  </si>
  <si>
    <t>Роза</t>
  </si>
  <si>
    <t xml:space="preserve">Роза, Сондаж </t>
  </si>
  <si>
    <t>26˚ 23′ 13,5″</t>
  </si>
  <si>
    <t>42˚ 23′ 14,7″</t>
  </si>
  <si>
    <t>BG3G000EN12MP157</t>
  </si>
  <si>
    <t>9213</t>
  </si>
  <si>
    <t>Златиница</t>
  </si>
  <si>
    <t>Златиница, Сондаж</t>
  </si>
  <si>
    <t>Болярово</t>
  </si>
  <si>
    <t xml:space="preserve">26° 42‘ 04,3” </t>
  </si>
  <si>
    <t>42° 09’ 39,7”</t>
  </si>
  <si>
    <t>BG3G000EN12MP158</t>
  </si>
  <si>
    <t>9214</t>
  </si>
  <si>
    <t>Кукорево</t>
  </si>
  <si>
    <t>Кукорево, Сондаж</t>
  </si>
  <si>
    <t xml:space="preserve">26° 32‘ 24,2” </t>
  </si>
  <si>
    <t>42° 26’ 40,6”</t>
  </si>
  <si>
    <t>BG3G000000NMP026</t>
  </si>
  <si>
    <t>8399</t>
  </si>
  <si>
    <t>Любимец</t>
  </si>
  <si>
    <t>Любимец, Сондаж -Винарска къща "Сакар"</t>
  </si>
  <si>
    <t>BG3G000000N053</t>
  </si>
  <si>
    <t>26.07540</t>
  </si>
  <si>
    <t>41.85430</t>
  </si>
  <si>
    <t>BG3G000000NMP500</t>
  </si>
  <si>
    <t>9086</t>
  </si>
  <si>
    <t>Сива река</t>
  </si>
  <si>
    <t xml:space="preserve">Сива река, Сондаж - нов </t>
  </si>
  <si>
    <t>26º 3′ 28,76″</t>
  </si>
  <si>
    <r>
      <t>41</t>
    </r>
    <r>
      <rPr>
        <vertAlign val="superscript"/>
        <sz val="11"/>
        <rFont val="Times New Roman"/>
        <family val="1"/>
        <charset val="204"/>
      </rPr>
      <t xml:space="preserve">º </t>
    </r>
    <r>
      <rPr>
        <sz val="11"/>
        <rFont val="Times New Roman"/>
        <family val="1"/>
        <charset val="204"/>
      </rPr>
      <t>46</t>
    </r>
    <r>
      <rPr>
        <vertAlign val="superscript"/>
        <sz val="11"/>
        <rFont val="Times New Roman"/>
        <family val="1"/>
        <charset val="204"/>
      </rPr>
      <t xml:space="preserve">′ </t>
    </r>
    <r>
      <rPr>
        <sz val="11"/>
        <rFont val="Times New Roman"/>
        <family val="1"/>
        <charset val="204"/>
      </rPr>
      <t>20,44″</t>
    </r>
  </si>
  <si>
    <t>BG3G000000NMP501</t>
  </si>
  <si>
    <t>9087</t>
  </si>
  <si>
    <t>Малко Градище</t>
  </si>
  <si>
    <t>Малко Градище, Сондаж</t>
  </si>
  <si>
    <t xml:space="preserve">25° 58' 27,1'' </t>
  </si>
  <si>
    <t xml:space="preserve">41° 46' 41,2'' </t>
  </si>
  <si>
    <t>BG3G000000NMP162</t>
  </si>
  <si>
    <t>9090</t>
  </si>
  <si>
    <t>Сестримо</t>
  </si>
  <si>
    <t>Сестримо, Дренаж</t>
  </si>
  <si>
    <t>BG3G000000N016</t>
  </si>
  <si>
    <t>23º 56′ 17,9″</t>
  </si>
  <si>
    <t xml:space="preserve">42º 13′ 33,7″  </t>
  </si>
  <si>
    <t>ПБВ, напояване</t>
  </si>
  <si>
    <t>BG3G000000NMP058</t>
  </si>
  <si>
    <t>0153</t>
  </si>
  <si>
    <t>Опан</t>
  </si>
  <si>
    <t>Опан, ПС - ПБВ - 5 Сондажа</t>
  </si>
  <si>
    <t>BG3G0000PGN019</t>
  </si>
  <si>
    <t>25.67370</t>
  </si>
  <si>
    <t>42.21610</t>
  </si>
  <si>
    <t>BG3G0000PGNMP059</t>
  </si>
  <si>
    <t>8230</t>
  </si>
  <si>
    <t>Трояново</t>
  </si>
  <si>
    <t>Трояново, СК ВС- 2/84д на " Мини Марица изток "ЕАД</t>
  </si>
  <si>
    <t>25.94490</t>
  </si>
  <si>
    <t>42.18170</t>
  </si>
  <si>
    <t>BG3G000000NMP060</t>
  </si>
  <si>
    <t>0150</t>
  </si>
  <si>
    <t>Овчи кладенец</t>
  </si>
  <si>
    <t xml:space="preserve">Овчи кладенец, ПС - Сондаж </t>
  </si>
  <si>
    <t>26.19630</t>
  </si>
  <si>
    <t>42.24810</t>
  </si>
  <si>
    <t>13 - 30 </t>
  </si>
  <si>
    <t>BG3G0MPG3N1MP167</t>
  </si>
  <si>
    <t>9093</t>
  </si>
  <si>
    <t>Меричлери</t>
  </si>
  <si>
    <t>Меричлери, Сондаж</t>
  </si>
  <si>
    <t>25° 29' 16,3''</t>
  </si>
  <si>
    <t xml:space="preserve">42° 08' 12,7'' </t>
  </si>
  <si>
    <t>BG3G0000PG3MP064</t>
  </si>
  <si>
    <t>0176</t>
  </si>
  <si>
    <t>Рупките</t>
  </si>
  <si>
    <t xml:space="preserve">Рупките, Кладенци-ПС - ПБВ                </t>
  </si>
  <si>
    <t>Чирпан</t>
  </si>
  <si>
    <t>25.39080</t>
  </si>
  <si>
    <t>42.23920</t>
  </si>
  <si>
    <t>BG3G0000PG2MP065</t>
  </si>
  <si>
    <t>8227</t>
  </si>
  <si>
    <t>Партизанин</t>
  </si>
  <si>
    <t>Партизанин, извор Халка бунар</t>
  </si>
  <si>
    <t>Братя Даскалови</t>
  </si>
  <si>
    <t>25.22010</t>
  </si>
  <si>
    <t>42.24080</t>
  </si>
  <si>
    <t>BG3G0000PG2MP088</t>
  </si>
  <si>
    <t>0222</t>
  </si>
  <si>
    <t>Хасково, Сондажи на КГМР на Мотописта</t>
  </si>
  <si>
    <t>25.55510</t>
  </si>
  <si>
    <t>41.90010</t>
  </si>
  <si>
    <t> 60</t>
  </si>
  <si>
    <t>BG3G00000PGMP117</t>
  </si>
  <si>
    <t>8830</t>
  </si>
  <si>
    <t>Великан</t>
  </si>
  <si>
    <t>Великан, Кладенец - дом  Ангел Тенев</t>
  </si>
  <si>
    <t>25.45530</t>
  </si>
  <si>
    <t>42.10480</t>
  </si>
  <si>
    <t>BG3G000000KMP091</t>
  </si>
  <si>
    <t>8277</t>
  </si>
  <si>
    <t>Конаре</t>
  </si>
  <si>
    <t>Конаре, Извор "Янкова колиба", северно от с.Конаре, местност "Катуна"</t>
  </si>
  <si>
    <t>BG3G0PZK2PG027</t>
  </si>
  <si>
    <t>25.83080</t>
  </si>
  <si>
    <t>42.69920</t>
  </si>
  <si>
    <t>(3)2y</t>
  </si>
  <si>
    <t>Q</t>
  </si>
  <si>
    <t>BG3G00000K2MP120</t>
  </si>
  <si>
    <t>8833</t>
  </si>
  <si>
    <t>Гълъбинци</t>
  </si>
  <si>
    <t>Гълъбинци, ПС - ПБВ - Сондаж 2</t>
  </si>
  <si>
    <t>26.23830</t>
  </si>
  <si>
    <t>42.41610</t>
  </si>
  <si>
    <t>BG3G0000K2SMP068</t>
  </si>
  <si>
    <t>8234</t>
  </si>
  <si>
    <t>Попинци</t>
  </si>
  <si>
    <t>Попинци, Дренаж</t>
  </si>
  <si>
    <t>BG3G00000K2029</t>
  </si>
  <si>
    <t>24.26360</t>
  </si>
  <si>
    <t>42.42580</t>
  </si>
  <si>
    <t>(1,2,3,4,5,6,8,9,10)1y
(7) 4y</t>
  </si>
  <si>
    <t>BG3G00000K2MP069</t>
  </si>
  <si>
    <t>8238</t>
  </si>
  <si>
    <t>Оборище, Сондаж на савоизлив</t>
  </si>
  <si>
    <t>24.07150</t>
  </si>
  <si>
    <t>42.52000</t>
  </si>
  <si>
    <t>BG3G00000T2MP181</t>
  </si>
  <si>
    <t>9098</t>
  </si>
  <si>
    <t>Байлово</t>
  </si>
  <si>
    <t>Байлово, Извор “Манастирица”</t>
  </si>
  <si>
    <t>BG3G00000T2056</t>
  </si>
  <si>
    <t>Горна Малина</t>
  </si>
  <si>
    <t>София-обл.</t>
  </si>
  <si>
    <t>23º 52′ 31,0″</t>
  </si>
  <si>
    <t xml:space="preserve">42º 38′ 32,2″ </t>
  </si>
  <si>
    <t>(Х)2y</t>
  </si>
  <si>
    <t>BG3G00000T2MP074</t>
  </si>
  <si>
    <t>8199</t>
  </si>
  <si>
    <t>Капитан Петко войвода</t>
  </si>
  <si>
    <t>Кап. Петко войвода, Славков извор</t>
  </si>
  <si>
    <t>26.42080</t>
  </si>
  <si>
    <t>42.06930</t>
  </si>
  <si>
    <t>BG3G000000TMP073</t>
  </si>
  <si>
    <t>8208</t>
  </si>
  <si>
    <t>Остра могила</t>
  </si>
  <si>
    <t>Остра могила, Дренаж</t>
  </si>
  <si>
    <t>BG3G00000T2032</t>
  </si>
  <si>
    <t>25.47350</t>
  </si>
  <si>
    <t>42.45670</t>
  </si>
  <si>
    <t>BG3G00000Т2MP501</t>
  </si>
  <si>
    <t>9220</t>
  </si>
  <si>
    <t>Маца</t>
  </si>
  <si>
    <t>Маца, Сондаж -ТК - 2</t>
  </si>
  <si>
    <t>26° 09' 26,1''</t>
  </si>
  <si>
    <t xml:space="preserve">42° 12' 25,5'' </t>
  </si>
  <si>
    <t>BG3G00000T1MP075</t>
  </si>
  <si>
    <t>8476</t>
  </si>
  <si>
    <t>Питово</t>
  </si>
  <si>
    <t>Питово, извор Текиря</t>
  </si>
  <si>
    <t>BG3G0000T13035</t>
  </si>
  <si>
    <t>26.21270</t>
  </si>
  <si>
    <t>42.41910</t>
  </si>
  <si>
    <t>МП</t>
  </si>
  <si>
    <t>BG3G00000T2MP183</t>
  </si>
  <si>
    <t>9101</t>
  </si>
  <si>
    <t>Боров дол</t>
  </si>
  <si>
    <t xml:space="preserve"> Боров дол, Извор "Гюрлейка"</t>
  </si>
  <si>
    <t>BG3G0000T23036</t>
  </si>
  <si>
    <t>26º 00' 58"</t>
  </si>
  <si>
    <t>42º 45' 27"</t>
  </si>
  <si>
    <t>(2,3,4)2y</t>
  </si>
  <si>
    <t>BG3G00000T2MP184</t>
  </si>
  <si>
    <t>9102</t>
  </si>
  <si>
    <t xml:space="preserve">Твърдица, Извор “Мартутски дол-горен” </t>
  </si>
  <si>
    <t>25º54'10"</t>
  </si>
  <si>
    <r>
      <t>42</t>
    </r>
    <r>
      <rPr>
        <vertAlign val="superscript"/>
        <sz val="11"/>
        <rFont val="Times New Roman"/>
        <family val="1"/>
        <charset val="204"/>
      </rPr>
      <t>º</t>
    </r>
    <r>
      <rPr>
        <sz val="11"/>
        <rFont val="Times New Roman"/>
        <family val="1"/>
        <charset val="204"/>
      </rPr>
      <t>44</t>
    </r>
    <r>
      <rPr>
        <vertAlign val="superscript"/>
        <sz val="11"/>
        <rFont val="Times New Roman"/>
        <family val="1"/>
        <charset val="204"/>
      </rPr>
      <t>'</t>
    </r>
    <r>
      <rPr>
        <sz val="11"/>
        <rFont val="Times New Roman"/>
        <family val="1"/>
        <charset val="204"/>
      </rPr>
      <t>59</t>
    </r>
    <r>
      <rPr>
        <vertAlign val="superscript"/>
        <sz val="11"/>
        <rFont val="Times New Roman"/>
        <family val="1"/>
        <charset val="204"/>
      </rPr>
      <t>"</t>
    </r>
    <r>
      <rPr>
        <sz val="11"/>
        <rFont val="Times New Roman"/>
        <family val="1"/>
        <charset val="204"/>
      </rPr>
      <t xml:space="preserve"> </t>
    </r>
  </si>
  <si>
    <t>BG3G00000PTMP187</t>
  </si>
  <si>
    <t>9104</t>
  </si>
  <si>
    <t>Велинград, Извор "Клептуза"</t>
  </si>
  <si>
    <t>23º 58′ 55″</t>
  </si>
  <si>
    <t xml:space="preserve">41º 59′ 56,5″    </t>
  </si>
  <si>
    <t>BG3G00000PTMP188</t>
  </si>
  <si>
    <t>9105</t>
  </si>
  <si>
    <t xml:space="preserve">Велинград, Извор Пещера “Лепеница” </t>
  </si>
  <si>
    <t>24º 00′ 41″</t>
  </si>
  <si>
    <t xml:space="preserve">41º 57′ 16″  </t>
  </si>
  <si>
    <t>BG3G00000PTMP191</t>
  </si>
  <si>
    <t>9107</t>
  </si>
  <si>
    <t>Триводици</t>
  </si>
  <si>
    <t>Триводици, Извори "Триводици"</t>
  </si>
  <si>
    <t>BG3G00000PT041</t>
  </si>
  <si>
    <t xml:space="preserve">24° 27' 01,2"   </t>
  </si>
  <si>
    <t xml:space="preserve">42° 08' 00,0"  </t>
  </si>
  <si>
    <t>BG3G00000PTMP205</t>
  </si>
  <si>
    <t>8178</t>
  </si>
  <si>
    <t>Смилян</t>
  </si>
  <si>
    <t>Смилян, Извор „Дупката”</t>
  </si>
  <si>
    <t>BG3G00000PT043</t>
  </si>
  <si>
    <t xml:space="preserve">24° 45’27,8” </t>
  </si>
  <si>
    <t xml:space="preserve">41°30’45,7” </t>
  </si>
  <si>
    <t>BG3G00000PTMP207</t>
  </si>
  <si>
    <t>9225</t>
  </si>
  <si>
    <t>Смолян, Извор „Хубча”</t>
  </si>
  <si>
    <t>24° 45' 31,14"</t>
  </si>
  <si>
    <t xml:space="preserve">41° 37' 52,43"                                          </t>
  </si>
  <si>
    <t>BG3G00000PTMP106</t>
  </si>
  <si>
    <t>8210</t>
  </si>
  <si>
    <t>Ихтиман, Извор в центъра на махала Белица на гр.Ихтиман</t>
  </si>
  <si>
    <t>BG3G00000PT044</t>
  </si>
  <si>
    <t>23.89080</t>
  </si>
  <si>
    <t>42.50930</t>
  </si>
  <si>
    <t>BG3G00000PTMP128</t>
  </si>
  <si>
    <t>8204</t>
  </si>
  <si>
    <t>Бенковски, Сондаж - двор Дако Мечкаров</t>
  </si>
  <si>
    <t>BG3G00000PTMP196</t>
  </si>
  <si>
    <t>Петрич</t>
  </si>
  <si>
    <t>Петрич, Кладенец</t>
  </si>
  <si>
    <t>(3)4y</t>
  </si>
  <si>
    <t>BG3G00000PTMP197</t>
  </si>
  <si>
    <t>9109</t>
  </si>
  <si>
    <t>Коларово</t>
  </si>
  <si>
    <t>Коларово, Сондаж</t>
  </si>
  <si>
    <t>BG3G00000Pt045</t>
  </si>
  <si>
    <t>26º 00′ 11,0″</t>
  </si>
  <si>
    <t>41º 58′ 19,6″</t>
  </si>
  <si>
    <t>ПБВ, други цели</t>
  </si>
  <si>
    <t>BG3G00000PTMP198</t>
  </si>
  <si>
    <t>9110</t>
  </si>
  <si>
    <t>Харманли, Извор  “Приказките</t>
  </si>
  <si>
    <t>25º 53′ 00,8″</t>
  </si>
  <si>
    <t xml:space="preserve">41º 54′ 31,0″  </t>
  </si>
  <si>
    <t>ПБВ, напояване, други цели</t>
  </si>
  <si>
    <t>BG3G00000PTMP116</t>
  </si>
  <si>
    <t>8478</t>
  </si>
  <si>
    <t>Ракитово, лет. Цигов чарк, пункт повърх. води, яз. Батак</t>
  </si>
  <si>
    <t>BG3G00000PT047</t>
  </si>
  <si>
    <t>Ракитово</t>
  </si>
  <si>
    <t>24.13370</t>
  </si>
  <si>
    <t>41.94640</t>
  </si>
  <si>
    <t>BG3G00000PTMP204</t>
  </si>
  <si>
    <t>9112</t>
  </si>
  <si>
    <t>Батак, Сондаж</t>
  </si>
  <si>
    <t>24° 12‘ 12,831”</t>
  </si>
  <si>
    <t>42° 59’ 33,123”</t>
  </si>
  <si>
    <t>BG3G00000PGMP067</t>
  </si>
  <si>
    <t>8474</t>
  </si>
  <si>
    <t>Миладиново</t>
  </si>
  <si>
    <t>Миладиново, извор</t>
  </si>
  <si>
    <t>BG3G000PTPG049</t>
  </si>
  <si>
    <t>25.60480</t>
  </si>
  <si>
    <t>41.70340</t>
  </si>
  <si>
    <t>BG3G00000PTMP079</t>
  </si>
  <si>
    <t>8172</t>
  </si>
  <si>
    <t>Кандилка, Извор в ПС "Кандилка", Вик Кърджали</t>
  </si>
  <si>
    <t>25.58992</t>
  </si>
  <si>
    <t>41.40769</t>
  </si>
  <si>
    <t>(6)4y</t>
  </si>
  <si>
    <t>BG3G00000PTMP081</t>
  </si>
  <si>
    <t>8271</t>
  </si>
  <si>
    <t>Рудозем, Извор "Серафимовско дере"</t>
  </si>
  <si>
    <t>24.85750</t>
  </si>
  <si>
    <t>41.51310</t>
  </si>
  <si>
    <t>(4,6)4у</t>
  </si>
  <si>
    <t>8475</t>
  </si>
  <si>
    <t>Паничково, Извор под разклона за с.Паничково</t>
  </si>
  <si>
    <t>Черноочене</t>
  </si>
  <si>
    <t>25.16960</t>
  </si>
  <si>
    <t>41.85660</t>
  </si>
  <si>
    <t>(1,6)4у</t>
  </si>
  <si>
    <t>BG3G00000PGMP173</t>
  </si>
  <si>
    <t>9229</t>
  </si>
  <si>
    <t>Звънарка</t>
  </si>
  <si>
    <t>Звънарка, ПС "Звънарка" - Извор (Каптаж №2)</t>
  </si>
  <si>
    <t>25°37'25,1</t>
  </si>
  <si>
    <t xml:space="preserve">41°26'32,5 </t>
  </si>
  <si>
    <t>BG3G00000PTMP190</t>
  </si>
  <si>
    <t>9106</t>
  </si>
  <si>
    <t>Аламовци</t>
  </si>
  <si>
    <t>Аламовци, Галерия травербан №1</t>
  </si>
  <si>
    <t>Златоград</t>
  </si>
  <si>
    <t>BG3G00000PTMP194</t>
  </si>
  <si>
    <t>8180</t>
  </si>
  <si>
    <t>Диамандово</t>
  </si>
  <si>
    <t xml:space="preserve">Диамандово, Сондаж </t>
  </si>
  <si>
    <t>Ардино</t>
  </si>
  <si>
    <t xml:space="preserve">25° 03' 32,39"  </t>
  </si>
  <si>
    <t>41° 31' 53,95"</t>
  </si>
  <si>
    <t>BG3G00000PTMP201</t>
  </si>
  <si>
    <t>9234</t>
  </si>
  <si>
    <t>Мадан</t>
  </si>
  <si>
    <t>Мадан – Златоград, Каптиран извор - чешма,</t>
  </si>
  <si>
    <t>Мадан – Златоград</t>
  </si>
  <si>
    <t xml:space="preserve">24° 58' 32,66"  </t>
  </si>
  <si>
    <t xml:space="preserve">41° 27' 33,56" </t>
  </si>
  <si>
    <t xml:space="preserve">Програма за хидробиологичен мониторинг на територията на Източнобеломорски район за 2018г. </t>
  </si>
  <si>
    <t>геогр. координати</t>
  </si>
  <si>
    <t xml:space="preserve">Биологични елементи за качество </t>
  </si>
  <si>
    <t>макрозообентос</t>
  </si>
  <si>
    <t>макрофити</t>
  </si>
  <si>
    <t>фитобентос</t>
  </si>
  <si>
    <t>риби</t>
  </si>
  <si>
    <t>фитопланктон</t>
  </si>
  <si>
    <t>пробонабиране</t>
  </si>
  <si>
    <t>BG3MA09991MS1601</t>
  </si>
  <si>
    <t>BG3MA900R208</t>
  </si>
  <si>
    <t xml:space="preserve">Марица </t>
  </si>
  <si>
    <t>Марица х.Марица</t>
  </si>
  <si>
    <t>ПВ</t>
  </si>
  <si>
    <t>R, PS</t>
  </si>
  <si>
    <t>EC, ЕА</t>
  </si>
  <si>
    <t>Марица с.Радуил</t>
  </si>
  <si>
    <t>42.2758</t>
  </si>
  <si>
    <t>x</t>
  </si>
  <si>
    <t>BG3MA00995MS1571</t>
  </si>
  <si>
    <t>Марица преди гр.Долна Баня</t>
  </si>
  <si>
    <t>BG3MA00991MS1560</t>
  </si>
  <si>
    <t>Марица преди гр.Костенец</t>
  </si>
  <si>
    <t>Марица след гр.Костенец</t>
  </si>
  <si>
    <t>42.27817</t>
  </si>
  <si>
    <t>23.89739</t>
  </si>
  <si>
    <t>BG3MA00951MS1464</t>
  </si>
  <si>
    <t>Марица гр.Белово, преди Завод за хартия “Белово”АД</t>
  </si>
  <si>
    <t>BG3MA00951MS1463</t>
  </si>
  <si>
    <t>Марица гр.Белово, след Завод за хартия  “Белово” АД</t>
  </si>
  <si>
    <t>Марица след гр.Белово, срещу Малко Белово</t>
  </si>
  <si>
    <t>42.21361</t>
  </si>
  <si>
    <t>24.04272</t>
  </si>
  <si>
    <t>BG3MA09391MS1456</t>
  </si>
  <si>
    <t>Марица преди с.Мененкьово, автомобилен дървен мост</t>
  </si>
  <si>
    <t>BG3MA00933MS1455</t>
  </si>
  <si>
    <t>Марица гр.Септември, мост за с.Ветрен</t>
  </si>
  <si>
    <t>BG3MA00931MS1454</t>
  </si>
  <si>
    <t>Марица с.Злокучене - моста</t>
  </si>
  <si>
    <t>BG3MA00911MS1267</t>
  </si>
  <si>
    <t>Марица с.Звъничево</t>
  </si>
  <si>
    <t xml:space="preserve">R12 </t>
  </si>
  <si>
    <t>ND, ЕА</t>
  </si>
  <si>
    <t>Марица гр.Пазарджик - преди първия мост на града</t>
  </si>
  <si>
    <t xml:space="preserve">R12  </t>
  </si>
  <si>
    <t xml:space="preserve">Марица с.Огняново, след р. Луда Яна </t>
  </si>
  <si>
    <t>42.14414</t>
  </si>
  <si>
    <t>24.40924</t>
  </si>
  <si>
    <t>BG3MA00739MS0903</t>
  </si>
  <si>
    <t>Марица с.Хаджиево - с. Три водици</t>
  </si>
  <si>
    <t>BG3MA00731MS0902</t>
  </si>
  <si>
    <t>Марица с.Говедаре</t>
  </si>
  <si>
    <t>BG3MA00719MS0851</t>
  </si>
  <si>
    <t xml:space="preserve">Марица преди “Целхарт”АД  гр.Стамболийски </t>
  </si>
  <si>
    <t>Марица гр.Стамболийски - моста</t>
  </si>
  <si>
    <t>BG3MA00711MS0848</t>
  </si>
  <si>
    <t>Марица преди р.Въча, сметище на гр.Пловдив</t>
  </si>
  <si>
    <t>BG3MA00579MS0695</t>
  </si>
  <si>
    <t>BG3MA500R117</t>
  </si>
  <si>
    <t>Марица след р.Въча, с.Оризаре</t>
  </si>
  <si>
    <t>BG3MA00571MS0694</t>
  </si>
  <si>
    <t>Марица преди гр.Пловдив, мост на 6-ти км - юг</t>
  </si>
  <si>
    <t>BG3MA00571MS0693</t>
  </si>
  <si>
    <t>Марица преди гр.Пловдив, мост на 6-ти км - север, след отводнителен канал ГК 2</t>
  </si>
  <si>
    <t>EC, ND, ЕА</t>
  </si>
  <si>
    <t>Марица гр.Пловдив, пешеходен мост, ХМС 304</t>
  </si>
  <si>
    <t>BG3MA00539MS0635</t>
  </si>
  <si>
    <t>Марица след гр.Пловдив, Германския мост, р-т "Рибарска среща"</t>
  </si>
  <si>
    <t>Марица след ГПСОВ, преди р.Чепеларска</t>
  </si>
  <si>
    <t>BG3MA00051MS0564</t>
  </si>
  <si>
    <t>Марица гр. Садово, след р. Чепеларска</t>
  </si>
  <si>
    <t xml:space="preserve">Марица след вливане на р.Стряма под бента на с.Маноле, </t>
  </si>
  <si>
    <t>Марица след канал на Кристал-Катуница, преди с.Поповица</t>
  </si>
  <si>
    <t>42.14097</t>
  </si>
  <si>
    <t>25.02919</t>
  </si>
  <si>
    <t>Марица с.Мирово - моста</t>
  </si>
  <si>
    <t>BG3MA00373MS0321</t>
  </si>
  <si>
    <t>Марица между с.Виница и гр.Първомай, помпена станция, ХМС 304</t>
  </si>
  <si>
    <t>Марица мост за гр.Първомай, след моста на гр.Първомай, ляв бряг преди р.Мечка</t>
  </si>
  <si>
    <t>42.1173</t>
  </si>
  <si>
    <t>25.21319</t>
  </si>
  <si>
    <t>BG3MA00339MS0272</t>
  </si>
  <si>
    <t>Марица с.Добри дол, ляв бряг</t>
  </si>
  <si>
    <t>BG3MA00337MS5269</t>
  </si>
  <si>
    <t>Марица с.Скобелево, бент преди моста, десен бряг</t>
  </si>
  <si>
    <t>СЗ</t>
  </si>
  <si>
    <t>BG3MA00333MS0263</t>
  </si>
  <si>
    <t>Марица с.Ябълково, бента</t>
  </si>
  <si>
    <t>BG3MA00331MS0254</t>
  </si>
  <si>
    <t>Марица с.Крум, до пресевната , десен бряг</t>
  </si>
  <si>
    <t>BG3MA00319MS0235</t>
  </si>
  <si>
    <t>Марица преди гр.Димитровград -  з-д “Вулкан”, жп -мост</t>
  </si>
  <si>
    <t>Марица след гр.Димитровград, след колектор на "Неохим"</t>
  </si>
  <si>
    <t>BG3MA00317MS4229</t>
  </si>
  <si>
    <t>Марица с.Брод, 3 км след "Неохим", бента преди селото</t>
  </si>
  <si>
    <t>BG3MA00313MS0224</t>
  </si>
  <si>
    <t>Марица с.Злато поле, до мъртвицата, ляв бряг</t>
  </si>
  <si>
    <t>BG3MA00313MS0223</t>
  </si>
  <si>
    <t>Марица с.Райново, до пресевната</t>
  </si>
  <si>
    <t>BG3MA00313MS0222</t>
  </si>
  <si>
    <t>Марица преди гр.Симеоновград, кв.Йорданово</t>
  </si>
  <si>
    <t>Марица след р.Сазлийка, след гр.Симеоновград</t>
  </si>
  <si>
    <t>BG3MA00193MS0079</t>
  </si>
  <si>
    <t>Марица преди гр. Харманли (с. Преславец, след пресевната)</t>
  </si>
  <si>
    <t>Марица след гр.Харманли, комплекс "Гергана", ХМС</t>
  </si>
  <si>
    <t>BG3MA00017MS0019</t>
  </si>
  <si>
    <t>Марица с.Доситеево, бента</t>
  </si>
  <si>
    <t>BG3MA01199MS0012</t>
  </si>
  <si>
    <t>Марица гр.Любимец, бент преди моста</t>
  </si>
  <si>
    <t>PS, FCB</t>
  </si>
  <si>
    <t>Марица гр.Свиленград, преди стария мост</t>
  </si>
  <si>
    <t>BG3MA00998MS1581</t>
  </si>
  <si>
    <t>Ибър устие</t>
  </si>
  <si>
    <t>Очушница с.Пчелин</t>
  </si>
  <si>
    <t>BG3MA00983MS1551</t>
  </si>
  <si>
    <t>Очушница гр.Костенец</t>
  </si>
  <si>
    <t>BG3MA00969MS1524</t>
  </si>
  <si>
    <t>Стара (Костенецка) преди вилна зона “Костенец”, костенски водопад</t>
  </si>
  <si>
    <t>BG3MA00963MS1523</t>
  </si>
  <si>
    <t>Костенецка с.Костенец</t>
  </si>
  <si>
    <t>BG3MA00958MS1522</t>
  </si>
  <si>
    <t>Габровица устие</t>
  </si>
  <si>
    <t>BG3MA09543MS1492</t>
  </si>
  <si>
    <t>BG3MA900R203</t>
  </si>
  <si>
    <t>Крива преди с.Сестримо</t>
  </si>
  <si>
    <t>BG3MA09541MS1491</t>
  </si>
  <si>
    <t>Крива устие</t>
  </si>
  <si>
    <t>BG3MA00094MS1462</t>
  </si>
  <si>
    <t>Яденица след Юндола</t>
  </si>
  <si>
    <t>BG3MA00094MS1461</t>
  </si>
  <si>
    <t>Яденица гр.Белово</t>
  </si>
  <si>
    <t>BG3MA09295MS1453</t>
  </si>
  <si>
    <t>Чепинска ГД-Черновръх</t>
  </si>
  <si>
    <t>BG3MA00927MS1434</t>
  </si>
  <si>
    <t>Чепинска ГД-Сухата лъка, след р.Батьовица</t>
  </si>
  <si>
    <t>BG3MA09239MS1431</t>
  </si>
  <si>
    <t xml:space="preserve">R3  </t>
  </si>
  <si>
    <t>Чепинска преди гр.Велинград</t>
  </si>
  <si>
    <t>Чепинска гр.Велинград</t>
  </si>
  <si>
    <t>Чепинска след гр.Велинград, преди с.Драгиново</t>
  </si>
  <si>
    <t>BG3MA09215MS1381</t>
  </si>
  <si>
    <t>Чепинска кантон Долене</t>
  </si>
  <si>
    <t>Чепинска спирка Марко Николов</t>
  </si>
  <si>
    <t>BG3MA09213MS1371</t>
  </si>
  <si>
    <t>Чепинска с.Ветрен дол</t>
  </si>
  <si>
    <t>Чепинска с.Ковачево, мост за с.Злокучене</t>
  </si>
  <si>
    <t>BG3MA92941MS1451</t>
  </si>
  <si>
    <t>Грънчарница устие</t>
  </si>
  <si>
    <t>BG3MA92942MS1452</t>
  </si>
  <si>
    <t>Софандере устие</t>
  </si>
  <si>
    <t>BG3MA00928MS1435</t>
  </si>
  <si>
    <t>Трепетущица устие</t>
  </si>
  <si>
    <t>BG3MA09241MS1437</t>
  </si>
  <si>
    <t>Лепеница устие</t>
  </si>
  <si>
    <t>BG3MA09261MS1433</t>
  </si>
  <si>
    <t>Абланица след спирка Острец</t>
  </si>
  <si>
    <t>BG3MA09261MS1432</t>
  </si>
  <si>
    <t>Абланица устие</t>
  </si>
  <si>
    <t>BG3MA09234MS1424</t>
  </si>
  <si>
    <t>BG3MA900R196</t>
  </si>
  <si>
    <t>Луковица след Юндола</t>
  </si>
  <si>
    <t>BG3MA09229MS1421</t>
  </si>
  <si>
    <t>BG3MA900R195</t>
  </si>
  <si>
    <t>Боев дол преди яз.Батак</t>
  </si>
  <si>
    <t>BG3MA92289MS1425</t>
  </si>
  <si>
    <t>BG3MA900R194</t>
  </si>
  <si>
    <t>Дълбоки дол преди яз.Батак</t>
  </si>
  <si>
    <t>BG3MA92259MS1406</t>
  </si>
  <si>
    <t>BG3MA900R191</t>
  </si>
  <si>
    <t>Мътница след яз.Батак</t>
  </si>
  <si>
    <t>BG3MA92253MS1405</t>
  </si>
  <si>
    <t>Мътница преди с.Дорково - ПБВ</t>
  </si>
  <si>
    <t>BG3MA92253MS1404</t>
  </si>
  <si>
    <t>BG3MA900R190</t>
  </si>
  <si>
    <t>Мътница с.Дорково</t>
  </si>
  <si>
    <t>BG3MA09223MS1401</t>
  </si>
  <si>
    <t>BG3MA900R187</t>
  </si>
  <si>
    <t>Мътница мост за гр.Ракитово</t>
  </si>
  <si>
    <t>Мътница гр.Велинград, преди устие</t>
  </si>
  <si>
    <t>BG3MA09224MS1403</t>
  </si>
  <si>
    <t>Стара преди гр.Ракитово</t>
  </si>
  <si>
    <t>Стара след гр.Ракитово</t>
  </si>
  <si>
    <t>BG3MA00897MS1353</t>
  </si>
  <si>
    <t>BG3MA800R181</t>
  </si>
  <si>
    <t>Тополница преди Копривщица</t>
  </si>
  <si>
    <t>СФ</t>
  </si>
  <si>
    <t>Тополница  след Копривщица</t>
  </si>
  <si>
    <t>BG3MA00897MS1351</t>
  </si>
  <si>
    <t>Тополница  ж.п. гара Копрвщица</t>
  </si>
  <si>
    <t>BG3MA00895MS1341</t>
  </si>
  <si>
    <t>Тополница  след язовир Душанци, след вливане на р.Куфарица</t>
  </si>
  <si>
    <t>BG3MA00893MS1294</t>
  </si>
  <si>
    <t>Тополница  мост след с.Душанци</t>
  </si>
  <si>
    <t>Тополница  преди вливане на р.Медет</t>
  </si>
  <si>
    <t>BG3MA800R164</t>
  </si>
  <si>
    <t>Тополница  мост на пътя Панагюрище-Пирдоп (след вливане на р.Медет)</t>
  </si>
  <si>
    <t>BG3MA00873MS1198</t>
  </si>
  <si>
    <t>Тополница  след р.Воздол (Челопешка)</t>
  </si>
  <si>
    <t>ВМ, ND</t>
  </si>
  <si>
    <t>Тополница  мост след с.Чавдар</t>
  </si>
  <si>
    <t>42.6325</t>
  </si>
  <si>
    <t>24.06032</t>
  </si>
  <si>
    <t>BG3MA00857MS1171</t>
  </si>
  <si>
    <t>Тополница  с.Петрич</t>
  </si>
  <si>
    <t>Тополница  преди яз."Тополница" - до с.Поибрене</t>
  </si>
  <si>
    <t>42.5023</t>
  </si>
  <si>
    <t>23.99647</t>
  </si>
  <si>
    <t>BG3MA00817MS1113</t>
  </si>
  <si>
    <t>BG3MA800R159</t>
  </si>
  <si>
    <t>Тополница  след яз. "Тополница", между с. Мухово и с. Церово - моста</t>
  </si>
  <si>
    <t>BG3MA00815MS1112</t>
  </si>
  <si>
    <t>Тополница  с. Лесичево</t>
  </si>
  <si>
    <t>BG3MA00813MS1111</t>
  </si>
  <si>
    <t>Тополница  с. Калугерово</t>
  </si>
  <si>
    <t>Тополница  с. Динката - с. Памидово, моста</t>
  </si>
  <si>
    <t>BG3MA00813MS1103</t>
  </si>
  <si>
    <t>Тополница  с.Юнаците</t>
  </si>
  <si>
    <t>BG3MA00813MS1102</t>
  </si>
  <si>
    <t>Тополница  с. Драгор, преди вливане на р. Елшишка</t>
  </si>
  <si>
    <t>BG3MA800R158</t>
  </si>
  <si>
    <t>Тополница  с. Драгор, след вливане на р. Елшишка</t>
  </si>
  <si>
    <t>42.23314</t>
  </si>
  <si>
    <t>24.28897</t>
  </si>
  <si>
    <t>Тополница  гр. Пазарджик, мост за с. Бошуля, преди устие</t>
  </si>
  <si>
    <t>42.2075</t>
  </si>
  <si>
    <t>24.29583</t>
  </si>
  <si>
    <t>BG3MA00896MS1344</t>
  </si>
  <si>
    <t>BG3MA800R182</t>
  </si>
  <si>
    <t>Въртопа преди устие, ЖП гара Копривщица, м. Козница; ПБВ</t>
  </si>
  <si>
    <t>Медет преди устие</t>
  </si>
  <si>
    <t>42.65428</t>
  </si>
  <si>
    <t>24.1503</t>
  </si>
  <si>
    <t>BG3MA800R173</t>
  </si>
  <si>
    <t>Златишка (Кору дере) преди р.Пирдопска</t>
  </si>
  <si>
    <t>Златишка  след вливане на р.Пирдопска, преди устие, на 500м приблизително</t>
  </si>
  <si>
    <t>BG3MA08821MS1265</t>
  </si>
  <si>
    <t>BG3MA800R172</t>
  </si>
  <si>
    <t>Пирдопска от извори до гр.Пирдоп; ПБВ</t>
  </si>
  <si>
    <t>BG3MA00882MS1263</t>
  </si>
  <si>
    <t>Пирдопска гр.Пирдоп, преди р.Киселото дере</t>
  </si>
  <si>
    <t>Пирдопска преди заустване р. в Златишка</t>
  </si>
  <si>
    <t>BG3MA00882MS1262</t>
  </si>
  <si>
    <t>Кисело дере преди устие гр. Пирдоп</t>
  </si>
  <si>
    <t>BG3MA00874MS1210</t>
  </si>
  <si>
    <t>BG3MA800R169</t>
  </si>
  <si>
    <t>Воздол (Челопешка) с.Челопеч</t>
  </si>
  <si>
    <t>Воздол преди устие с.Чавдар</t>
  </si>
  <si>
    <t>42.652</t>
  </si>
  <si>
    <t>24.07815</t>
  </si>
  <si>
    <t>BG3MA00869MS1177</t>
  </si>
  <si>
    <t>Буновщица над с.Буново</t>
  </si>
  <si>
    <t>BG3MA00861MS1172</t>
  </si>
  <si>
    <t>Буновщица след вливане на р.Смолска преди устие</t>
  </si>
  <si>
    <t>BG3MA00862MS1174</t>
  </si>
  <si>
    <t>BG3MA800R166</t>
  </si>
  <si>
    <t>Смолска р.Смолска (Карлевица) - преди устие, мост Бенковски-Петрич</t>
  </si>
  <si>
    <t>BG3MA00858MS1175</t>
  </si>
  <si>
    <t>BG3MA800R165</t>
  </si>
  <si>
    <t>Каменишка река приток на Тополница</t>
  </si>
  <si>
    <t>BG3MA00827MS1152</t>
  </si>
  <si>
    <t>Мътивир до с.Веринско</t>
  </si>
  <si>
    <t>BG3MA00825MS1151</t>
  </si>
  <si>
    <t>Мътивир преди гр. Ихтиман</t>
  </si>
  <si>
    <t>Мътивир след гр.Ихтиман след разклона за с.Мухово</t>
  </si>
  <si>
    <t>BG3MA08129MS1101</t>
  </si>
  <si>
    <t>Елшишка преди “Панагюрски Мини ЕАД” с.Елшица</t>
  </si>
  <si>
    <t>BG3MA08129MS1100</t>
  </si>
  <si>
    <t>Елшишка след “Панагюрски Мини ЕАД” с.Елшица</t>
  </si>
  <si>
    <t>BG3MA08123MS1091</t>
  </si>
  <si>
    <t>Елшишка с.Априлци</t>
  </si>
  <si>
    <t>Елшишка устие</t>
  </si>
  <si>
    <t>Селска река преди гр.Пазарджик</t>
  </si>
  <si>
    <t>BG3MA07477MS1021</t>
  </si>
  <si>
    <t>BG3MA700R154</t>
  </si>
  <si>
    <t>Луда Яна преди гр.Панагюрище</t>
  </si>
  <si>
    <t>BG3MA700R150</t>
  </si>
  <si>
    <t>Луда Яна след гр.Панагюрище</t>
  </si>
  <si>
    <t>42.48429</t>
  </si>
  <si>
    <t>24.1901</t>
  </si>
  <si>
    <t>BG3MA00743MS0970</t>
  </si>
  <si>
    <t>Луда Яна след р.Банска Луда Яна</t>
  </si>
  <si>
    <t>BG3MA00743MS0961</t>
  </si>
  <si>
    <t>Луда Яна с.Попинци</t>
  </si>
  <si>
    <t>BG3MA00741MS0931</t>
  </si>
  <si>
    <t>Луда Яна моста за с.Свобода</t>
  </si>
  <si>
    <t>Луда Яна с.Росен</t>
  </si>
  <si>
    <t>42.3129</t>
  </si>
  <si>
    <t>24.36475</t>
  </si>
  <si>
    <t>BG3MA00741MS0921</t>
  </si>
  <si>
    <t>Луда Яна с.Пищигово</t>
  </si>
  <si>
    <t>Луда Яна с.Огняново, моста за Пазарджик, преди устие</t>
  </si>
  <si>
    <t>Луда Яна устие, с.Мирянци</t>
  </si>
  <si>
    <t>Банска Луда Яна с.Бъта</t>
  </si>
  <si>
    <t>42.45661</t>
  </si>
  <si>
    <t>24.15892</t>
  </si>
  <si>
    <t>BG3MA07425MS0951</t>
  </si>
  <si>
    <t>Стрелченска Луда Яна  преди гр.Стрелча</t>
  </si>
  <si>
    <t>Стрелченска Луда Яна след гр.Стрелча</t>
  </si>
  <si>
    <t>42.49767</t>
  </si>
  <si>
    <t>24.32536</t>
  </si>
  <si>
    <t>BG3MA07295MS0901</t>
  </si>
  <si>
    <t>BG3MA700R148</t>
  </si>
  <si>
    <t>Стара (Баташка) преди гр.Батак; ФХМ - нов</t>
  </si>
  <si>
    <t>BG3MA00727MS0873</t>
  </si>
  <si>
    <t>Стара между гр.Батак и гр.Пещера</t>
  </si>
  <si>
    <t>BG3MA00727MS0872</t>
  </si>
  <si>
    <t>BG3MA700R146</t>
  </si>
  <si>
    <t>Стара гр.Пещера, преди заустване на “Биовет”</t>
  </si>
  <si>
    <t>BG3MA00727MS0871</t>
  </si>
  <si>
    <t>Стара гр.Пещера, след заустване на “Биовет”</t>
  </si>
  <si>
    <t>Стара между гр.Пещера и с.Бяга</t>
  </si>
  <si>
    <t>42.04978</t>
  </si>
  <si>
    <t>24.33894</t>
  </si>
  <si>
    <t>BG3MA00723MS0863</t>
  </si>
  <si>
    <t>Стара с.Бяга</t>
  </si>
  <si>
    <t>BG3MA00723MS0862</t>
  </si>
  <si>
    <t>Стара с.Исперихово</t>
  </si>
  <si>
    <t>BG3MA00721MS0861</t>
  </si>
  <si>
    <t>Стара под с.Ново село</t>
  </si>
  <si>
    <t>Стара устие, западно от гр.Стамболийски</t>
  </si>
  <si>
    <t>42.1338</t>
  </si>
  <si>
    <t>24.49886</t>
  </si>
  <si>
    <t>BG3MA00728MS0875</t>
  </si>
  <si>
    <t>BG3MA700R147</t>
  </si>
  <si>
    <t>Новомахаленска при с. Нова махала</t>
  </si>
  <si>
    <t>BG3MA00728MS0874</t>
  </si>
  <si>
    <t>Новомахаленска устие</t>
  </si>
  <si>
    <t>BG3MA00724MS0865</t>
  </si>
  <si>
    <t>BG3MA700R145</t>
  </si>
  <si>
    <t>Равногорска над. Равногор</t>
  </si>
  <si>
    <t>BG3MA00724MS0864</t>
  </si>
  <si>
    <t>Равногорска след гр. Брацигово</t>
  </si>
  <si>
    <t>BG3MA00697MS0847</t>
  </si>
  <si>
    <t>Въча с.Буйново</t>
  </si>
  <si>
    <t>BG3MA00697MS0846</t>
  </si>
  <si>
    <t>Въча между с.Буйново и с.Ягодина</t>
  </si>
  <si>
    <t>BG3MA00691MS3839</t>
  </si>
  <si>
    <t>Въча Ягодинската пещера</t>
  </si>
  <si>
    <t>BG3MA00691MS2839</t>
  </si>
  <si>
    <t>Въча преди яз.“Тешел”</t>
  </si>
  <si>
    <t>BG3MA00067MS0834</t>
  </si>
  <si>
    <t>Въча след яз.“Тешел”</t>
  </si>
  <si>
    <t>BG3MA00067MS0833</t>
  </si>
  <si>
    <t>Въча с.Грохотно</t>
  </si>
  <si>
    <t>BG3MA00067MS0832</t>
  </si>
  <si>
    <t>BG3MA600R134</t>
  </si>
  <si>
    <t>Въча кв.Настан, гр.Девин</t>
  </si>
  <si>
    <t>SR</t>
  </si>
  <si>
    <t>гр.Девин - въжения мост;</t>
  </si>
  <si>
    <t>BG3MA00637MS0724</t>
  </si>
  <si>
    <t>Въча между гр.Девин и с.Михалково</t>
  </si>
  <si>
    <t>BG3MA00635MS0721</t>
  </si>
  <si>
    <t>Въча с.Михалково, мост за с.Селча</t>
  </si>
  <si>
    <t>BG3MA00617MS0703</t>
  </si>
  <si>
    <t>Въча преди гр.Кричим</t>
  </si>
  <si>
    <t>BG3MA00617MS0702</t>
  </si>
  <si>
    <t>Въча след гр.Кричим</t>
  </si>
  <si>
    <t>BG3MA00615MS0701</t>
  </si>
  <si>
    <t>Въча с.Куртово Конаре</t>
  </si>
  <si>
    <t>Въча с.Йоаким Груево, моста;</t>
  </si>
  <si>
    <t>BG3MA00611MS1699</t>
  </si>
  <si>
    <t>Въча с.Кадиево</t>
  </si>
  <si>
    <t>BG3MA00689MS1839</t>
  </si>
  <si>
    <t>Триградска преди с.Триград, пътя за с.Кестен</t>
  </si>
  <si>
    <t>BG3MA00689MS0838</t>
  </si>
  <si>
    <t>Триградска след с.Триград</t>
  </si>
  <si>
    <t>BG3MA00683MS0835</t>
  </si>
  <si>
    <t>Триградска с.Гьоврен</t>
  </si>
  <si>
    <t>BG3MA00684MS0837</t>
  </si>
  <si>
    <t>Триградска ЗМ “Чаирите”</t>
  </si>
  <si>
    <t>BG3MA00684MS0836</t>
  </si>
  <si>
    <t>Триградска устие</t>
  </si>
  <si>
    <t>BG3MA00669MS0831</t>
  </si>
  <si>
    <t>Широколъшка с.Стойките</t>
  </si>
  <si>
    <t>BG3MA00667MS0801</t>
  </si>
  <si>
    <t>Широколъшка  с.Широка лъка</t>
  </si>
  <si>
    <t>BG3MA00662MS0753</t>
  </si>
  <si>
    <t>Широколъшка  при отбивката за с.Брезе</t>
  </si>
  <si>
    <t>BG3MA00661MS0752</t>
  </si>
  <si>
    <t>Широколъшка при отбивката за с.Беден</t>
  </si>
  <si>
    <t>BG3MA00661MS0751</t>
  </si>
  <si>
    <t>Широколъшка устие</t>
  </si>
  <si>
    <t>BG3MA00641MS1729</t>
  </si>
  <si>
    <t>Девинска Кемеров мост</t>
  </si>
  <si>
    <t>BG3MA00641MS0729</t>
  </si>
  <si>
    <t>Девинска преди гр.Девин</t>
  </si>
  <si>
    <t>BG3MA00641MS0727</t>
  </si>
  <si>
    <t>Девинска устие след гр. Девин</t>
  </si>
  <si>
    <t>BG3MA00638MS0726</t>
  </si>
  <si>
    <t>Гашня преди с.Селча</t>
  </si>
  <si>
    <t>BG3MA00638MS0725</t>
  </si>
  <si>
    <t>Гашня след с.Селча</t>
  </si>
  <si>
    <t>BG3MA00636MS0723</t>
  </si>
  <si>
    <t>BG3MA400R091</t>
  </si>
  <si>
    <t>Лясковска след с.Лясково</t>
  </si>
  <si>
    <t>Лясковска устие, мост при с.Михалково</t>
  </si>
  <si>
    <t>BG3MA00583MS0698</t>
  </si>
  <si>
    <t>BG3MA500R129</t>
  </si>
  <si>
    <t xml:space="preserve">R13 </t>
  </si>
  <si>
    <t>Потока преди гр.Съединение</t>
  </si>
  <si>
    <t>Потока след гр.Съединение</t>
  </si>
  <si>
    <t>BG3MA00581MS0696</t>
  </si>
  <si>
    <t>Потока устие, 9-ти км на гр.Пловдив към гр.Пазарджик</t>
  </si>
  <si>
    <t>BG3MA00563MS0691</t>
  </si>
  <si>
    <t>BG3MA500R127</t>
  </si>
  <si>
    <t>Първенецка (Тъмръшка) с.Храбрино, моста за х.Родопски партизани, ПБВ!!!</t>
  </si>
  <si>
    <t>BG3MA00561MS0673</t>
  </si>
  <si>
    <t>Първенецка след вливане на р.Пепелаша</t>
  </si>
  <si>
    <t>BG3MA00561MS0672</t>
  </si>
  <si>
    <t>Първенецка след с.Храбрино</t>
  </si>
  <si>
    <t>BG3MA00561MS0671</t>
  </si>
  <si>
    <t>Първенецка устие</t>
  </si>
  <si>
    <t>BG3MA00566MS0692</t>
  </si>
  <si>
    <t>Лилковска след р.Ситовска, с.Плочник</t>
  </si>
  <si>
    <t>BG3MA00562MS0674</t>
  </si>
  <si>
    <t>Пепелаша Храбрино</t>
  </si>
  <si>
    <t>BG3MA00547MS0643</t>
  </si>
  <si>
    <t>BG3MA500R123</t>
  </si>
  <si>
    <t>Пясъчник преди с.Старосел, път за х.“Чивира”</t>
  </si>
  <si>
    <t>BG3MA00547MS0642</t>
  </si>
  <si>
    <t>Пясъчник с.Старосел</t>
  </si>
  <si>
    <t>BG3MA00543MS0637</t>
  </si>
  <si>
    <t>Пясъчник с.Церетелево</t>
  </si>
  <si>
    <t>Пясъчник гр.Пловдив, преди северен колектор на гр.Пловдив</t>
  </si>
  <si>
    <t>BG3MA500R122</t>
  </si>
  <si>
    <t>Геренска с.Кръстевич</t>
  </si>
  <si>
    <t>Геренска с.Красново</t>
  </si>
  <si>
    <t>BG3MA54421MS0651</t>
  </si>
  <si>
    <t>Геренска с.Беловица</t>
  </si>
  <si>
    <t>BG3MA05443MS0662</t>
  </si>
  <si>
    <t>BG3MA500R120</t>
  </si>
  <si>
    <t>Калаващица Мало Крушево</t>
  </si>
  <si>
    <t>BG3MA05443MS0661</t>
  </si>
  <si>
    <t xml:space="preserve">Калаващица преди вливане в яз."Пясъчник" </t>
  </si>
  <si>
    <t>BG3MA00583MS1697</t>
  </si>
  <si>
    <t>Правище с. Правище</t>
  </si>
  <si>
    <t>BG3MA05299MS0631</t>
  </si>
  <si>
    <t>BG3MA500R116</t>
  </si>
  <si>
    <t>OpR</t>
  </si>
  <si>
    <t>Чепеларска преди гр.Чепеларе</t>
  </si>
  <si>
    <t>Чепеларска след гр.Чепеларе</t>
  </si>
  <si>
    <t>41.73509</t>
  </si>
  <si>
    <t>24.68886</t>
  </si>
  <si>
    <t>BG3MA05291MS0628</t>
  </si>
  <si>
    <t>Чепеларска отбивка за с.Богутево - моста</t>
  </si>
  <si>
    <t>BG3MA00527MS0624</t>
  </si>
  <si>
    <t>Чепеларска след р.Забърдовска</t>
  </si>
  <si>
    <t>BG3MA05255MS0621</t>
  </si>
  <si>
    <t>Чепеларска с.Хвойна след р.Ореховска</t>
  </si>
  <si>
    <t>BG3MA05251MS0615</t>
  </si>
  <si>
    <t>Чепеларска с.Нареченски бани</t>
  </si>
  <si>
    <t>Чепеларска Юговско ханче, преди р.Юговска</t>
  </si>
  <si>
    <t>BG3MA00523MS0601</t>
  </si>
  <si>
    <t>Чепеларска след р.Юговска</t>
  </si>
  <si>
    <t>Чепеларска с.Бачково</t>
  </si>
  <si>
    <t>41.9444</t>
  </si>
  <si>
    <t>24.85281</t>
  </si>
  <si>
    <t>BG3MA00523MS0594</t>
  </si>
  <si>
    <t>Чепеларска след с.Бачково, между двата тунела</t>
  </si>
  <si>
    <t>BG3MA05213MS0591</t>
  </si>
  <si>
    <t>Чепеларска преди гр.Асеновград, въжения мост</t>
  </si>
  <si>
    <t>Чепеларска след  ГК на Асеновград</t>
  </si>
  <si>
    <t>42.03511</t>
  </si>
  <si>
    <t>24.87325</t>
  </si>
  <si>
    <t>BG3MA05213MS0581</t>
  </si>
  <si>
    <t>Чепеларска преди колектора на “КЦМ” АД и “Агрия” АД</t>
  </si>
  <si>
    <t>BG3MA05213MS0580</t>
  </si>
  <si>
    <t>Чепеларска след колектора на “КЦМ” АД и “Агрия” АД</t>
  </si>
  <si>
    <t>BG3MA05213MS0571</t>
  </si>
  <si>
    <t>Чепеларска с.Катуница - моста</t>
  </si>
  <si>
    <t>Чепеларска моста на Кемера</t>
  </si>
  <si>
    <t>42.1457</t>
  </si>
  <si>
    <t>24.87722</t>
  </si>
  <si>
    <t>BG3MA00528MS0627</t>
  </si>
  <si>
    <t>BG3MA500R114</t>
  </si>
  <si>
    <t>Забърдовска с.Забърдо</t>
  </si>
  <si>
    <t>СМ</t>
  </si>
  <si>
    <t>BG3MA00528MS0626</t>
  </si>
  <si>
    <t>Забърдовска устие</t>
  </si>
  <si>
    <t>BG3MA00526MS0623</t>
  </si>
  <si>
    <t>Ореховска с.Орехово</t>
  </si>
  <si>
    <t>BG3MA00526MS0622</t>
  </si>
  <si>
    <t>Ореховска преди с.Хвойна</t>
  </si>
  <si>
    <t>BG3MA05249MS0611</t>
  </si>
  <si>
    <t>Юговска след с.Манастир</t>
  </si>
  <si>
    <t>BG3MA05247MS1609</t>
  </si>
  <si>
    <t>Юговска разклон за с.Крушово</t>
  </si>
  <si>
    <t>BG3MA05247MS0609</t>
  </si>
  <si>
    <t>Юговска преди гр.Лъки</t>
  </si>
  <si>
    <t>Юговска след гр.Лъки</t>
  </si>
  <si>
    <t>Юговска устие, Юговско ханче</t>
  </si>
  <si>
    <t xml:space="preserve">Джурковска преди с. Здравец </t>
  </si>
  <si>
    <t>Джурковска с.Джурково</t>
  </si>
  <si>
    <t>BG3MA05246MS0607</t>
  </si>
  <si>
    <t>Джурковска преди гр.Лъки; кв.Тепавицата</t>
  </si>
  <si>
    <t>BG3MA05244MS0605</t>
  </si>
  <si>
    <t>BG3MA500R107</t>
  </si>
  <si>
    <t>Белишка с.Белица</t>
  </si>
  <si>
    <t>BG3MA05244MS0604</t>
  </si>
  <si>
    <t>Белишка отбивка за с.Борово</t>
  </si>
  <si>
    <t>BG3MA05242MS0603</t>
  </si>
  <si>
    <t>BG3MA500R106</t>
  </si>
  <si>
    <t>Сушица след с.Мостово</t>
  </si>
  <si>
    <t>BG3MA00522MS0593</t>
  </si>
  <si>
    <t>Луковица между с.Добралък и с.Яворово</t>
  </si>
  <si>
    <t>BG3MA00522MS0592</t>
  </si>
  <si>
    <t>Луковица устие, Луковски ханчета</t>
  </si>
  <si>
    <t>BG3MA04999MS0563</t>
  </si>
  <si>
    <t>Стряма  преди гр. Клисура, над МВЕЦ</t>
  </si>
  <si>
    <t>BG3MA04999MS0561</t>
  </si>
  <si>
    <t>Стряма -  преди гр. Клисура, преди вливане на р.Дълга</t>
  </si>
  <si>
    <t>ВМ, EC</t>
  </si>
  <si>
    <t>Стряма преди гр. Клисура, след вливане на р.Дълга</t>
  </si>
  <si>
    <t>BG3MA04997MS0555</t>
  </si>
  <si>
    <t>Стряма след гр.Клисура</t>
  </si>
  <si>
    <t>BG3MA400R083</t>
  </si>
  <si>
    <t>Стряма преди с.Слатина</t>
  </si>
  <si>
    <t>BG3MA00497MS0542</t>
  </si>
  <si>
    <t>Стряма с.Столетово, след р. Дамлъдере</t>
  </si>
  <si>
    <t>BG3MA00493MS0541</t>
  </si>
  <si>
    <t>Стряма с.Богдан - с.Московец моста</t>
  </si>
  <si>
    <t>BG3MA04751MS0534</t>
  </si>
  <si>
    <t>Стряма между с.Каравелово и с.Климент</t>
  </si>
  <si>
    <t>BG3MA04751MS0532</t>
  </si>
  <si>
    <t>Стряма с.Дъбене</t>
  </si>
  <si>
    <t>BG3MA00471MS0491</t>
  </si>
  <si>
    <t>Стряма с.Баня преди ГК</t>
  </si>
  <si>
    <t>Стряма с.Баня след ГК</t>
  </si>
  <si>
    <t>42.5203</t>
  </si>
  <si>
    <t>24.84706</t>
  </si>
  <si>
    <t>BG3MA00045MS0442</t>
  </si>
  <si>
    <t>Стряма с.Песнопой</t>
  </si>
  <si>
    <t>BG3MA00045MS0441</t>
  </si>
  <si>
    <t>Стряма с.Горна Махала</t>
  </si>
  <si>
    <t>BG3MA00045MS0416</t>
  </si>
  <si>
    <t>Стряма с.Долна Махала - с.Бегово моста</t>
  </si>
  <si>
    <t>BG3MA00431MS0414</t>
  </si>
  <si>
    <t>Стряма с.Чернозем - с.Ръжево моста</t>
  </si>
  <si>
    <t>BG3MA00421MS0403</t>
  </si>
  <si>
    <t>Стряма с.Ръжево Конаре</t>
  </si>
  <si>
    <t>BG3MA00041MS0402</t>
  </si>
  <si>
    <t>Стряма с.Калековец - с.Стряма, моста</t>
  </si>
  <si>
    <t>BG3MA00041MS0401</t>
  </si>
  <si>
    <t>Стряма с.Трилистник</t>
  </si>
  <si>
    <t>Стряма с.Маноле - моста</t>
  </si>
  <si>
    <t>42.1871</t>
  </si>
  <si>
    <t>24.91314</t>
  </si>
  <si>
    <t>BG3MA00041MS0391</t>
  </si>
  <si>
    <t>Стряма устие, след заустване на “Свиневъдство” ЕАД с.Маноле</t>
  </si>
  <si>
    <t>BG3MA04999MS0562</t>
  </si>
  <si>
    <t>Пачарезов дол мост, преди вливане в р.Дълга</t>
  </si>
  <si>
    <t>BG3MA04998MS0556</t>
  </si>
  <si>
    <t>Дълга преди вливане в р. Стряма</t>
  </si>
  <si>
    <t>BG3MA04994MS0554</t>
  </si>
  <si>
    <t>Шиндер дере преди с.Розино, мост на пътя за София</t>
  </si>
  <si>
    <t>BG3MA04982MS0551</t>
  </si>
  <si>
    <t>BG3MA400R101</t>
  </si>
  <si>
    <t>Дамлъдере под водохващане за питейно-битови цели, дървен мост - ПБВ</t>
  </si>
  <si>
    <t>BG3MA04982MS0546</t>
  </si>
  <si>
    <t>Дамлъдере резерват Чамджа</t>
  </si>
  <si>
    <t>Дамлъдере с.Христо Даново</t>
  </si>
  <si>
    <t>BG3MA04981MS0544</t>
  </si>
  <si>
    <t>Дамлъдере с.Розино - с.Кърнаре, моста</t>
  </si>
  <si>
    <t>BG3MA04981MS0543</t>
  </si>
  <si>
    <t>Дамлъдере устие</t>
  </si>
  <si>
    <t>BG3MA04989MS0552</t>
  </si>
  <si>
    <t>BG3MA400R100</t>
  </si>
  <si>
    <t>Коджа дере шосеен мост за с.Христо Даново</t>
  </si>
  <si>
    <t>BG3MA04749MS0531</t>
  </si>
  <si>
    <t>Стара гр.Карлово, водопад Сучурум</t>
  </si>
  <si>
    <t>BG3MA04749MS0511</t>
  </si>
  <si>
    <t xml:space="preserve">Стара гр.Карлово, преди ГК </t>
  </si>
  <si>
    <t>Стара след ГК - гр.Карлово</t>
  </si>
  <si>
    <t>BG3MA04721MS0492</t>
  </si>
  <si>
    <t>Башово дере (Навалийска) мост на пътя Карлово-с.Баня</t>
  </si>
  <si>
    <t>BG3MA00467MS0484</t>
  </si>
  <si>
    <t>BG3MA400R093</t>
  </si>
  <si>
    <t>Бяла Мъжки Калоферски Манастир</t>
  </si>
  <si>
    <t>BG3MA00465MS0483</t>
  </si>
  <si>
    <t>Бяла с.Левски - гр.Калофер - моста, къмпинг Бяла река</t>
  </si>
  <si>
    <t>BG3MA00465MS0482</t>
  </si>
  <si>
    <t>Бяла с.Ведраре - с.Горни Домлян - моста</t>
  </si>
  <si>
    <t>BG3MA00461MS0444</t>
  </si>
  <si>
    <t>Бяла с.Пролом - моста</t>
  </si>
  <si>
    <t>BG3MA00461MS0443</t>
  </si>
  <si>
    <t>Бяла преди устие, мост на пътя за с.Сухозем</t>
  </si>
  <si>
    <t>BG3MA04625MS0447</t>
  </si>
  <si>
    <t>BG3MA400R090</t>
  </si>
  <si>
    <t>Свеженска преди вливане в яз.Домлян</t>
  </si>
  <si>
    <t>BG3MA00464MS0481</t>
  </si>
  <si>
    <t>BG3MA400L088</t>
  </si>
  <si>
    <t>Свеженска с.Домлян, след яз.Домлян</t>
  </si>
  <si>
    <t>BG3MA04624MS0446</t>
  </si>
  <si>
    <t>BG3MA400R089</t>
  </si>
  <si>
    <t>Мраченишка преди вливане в яз.Домлян</t>
  </si>
  <si>
    <t>Каварджиклийка преди яз."Синята река"</t>
  </si>
  <si>
    <t>42.48116</t>
  </si>
  <si>
    <t>24.71138</t>
  </si>
  <si>
    <t>BG3MA00445MS0417</t>
  </si>
  <si>
    <t>Каварджиклийка с. Черничево, мост в центъра на селото (м/у яз.Синята река и яз."Чернозем")</t>
  </si>
  <si>
    <t>Каварджиклийка преди вливане в р.Стряма - мост на шосе Пловдив-Карлово</t>
  </si>
  <si>
    <t>42.41588</t>
  </si>
  <si>
    <t>24.78009</t>
  </si>
  <si>
    <t>BG3MA00429MS0413</t>
  </si>
  <si>
    <t>Пикла (Аврамица) преди с. Мътеница</t>
  </si>
  <si>
    <t>Пикла преди с. Житница*</t>
  </si>
  <si>
    <t>x*</t>
  </si>
  <si>
    <t>Пикла устие, с.Ръжево Конаре**</t>
  </si>
  <si>
    <t>42.33935</t>
  </si>
  <si>
    <t>24.79751</t>
  </si>
  <si>
    <t>x**</t>
  </si>
  <si>
    <t>BG3MA03929MS0370</t>
  </si>
  <si>
    <t>Черкезица с.Долнослав</t>
  </si>
  <si>
    <t>BG3MA03925MS0364</t>
  </si>
  <si>
    <t>Черкезица с.Болярци - с.Избегли - моста</t>
  </si>
  <si>
    <t>Черкезица с.Поповица преди устие</t>
  </si>
  <si>
    <t>42.1379</t>
  </si>
  <si>
    <t>25.05094</t>
  </si>
  <si>
    <t>BG3MA00389MS0328</t>
  </si>
  <si>
    <t>Рахманлийска преди с.Розовец</t>
  </si>
  <si>
    <t>BG3MA00389MS0327</t>
  </si>
  <si>
    <t>Рахманлийска след с.Розовец</t>
  </si>
  <si>
    <t>BG3MA00385MS0326</t>
  </si>
  <si>
    <t>Рахманлийска с.Зелениково</t>
  </si>
  <si>
    <t>BG3MA00385MS0325</t>
  </si>
  <si>
    <t>Рахманлийска с.Чоба</t>
  </si>
  <si>
    <t>Рахманлийска с.Белозем - с.Опълченец - моста**</t>
  </si>
  <si>
    <t>Сребра с. Златосел</t>
  </si>
  <si>
    <t>BG3MA00382MS0351</t>
  </si>
  <si>
    <t>Сребра преди гр. Раковски</t>
  </si>
  <si>
    <t>EC, ND</t>
  </si>
  <si>
    <t>Сребра след гр. Раковски</t>
  </si>
  <si>
    <t>42.27512</t>
  </si>
  <si>
    <t>24.97531</t>
  </si>
  <si>
    <t>BG3MA00382MS0349</t>
  </si>
  <si>
    <t>Сребра устие</t>
  </si>
  <si>
    <t>BG3MA00369MS0311</t>
  </si>
  <si>
    <t>BG3MA300R063</t>
  </si>
  <si>
    <t>Омуровска с.Славянин</t>
  </si>
  <si>
    <t>BG3MA00363MS0303</t>
  </si>
  <si>
    <t>BG3MA300R062</t>
  </si>
  <si>
    <t>Омуровска след с.Голям дол</t>
  </si>
  <si>
    <t>BG3MA00363MS0302</t>
  </si>
  <si>
    <t>Омуровска с.Братя Даскалови (преди с.Черна гора)</t>
  </si>
  <si>
    <t>BG3MA00363MS0301</t>
  </si>
  <si>
    <t>Омуровска устие, с.Крушево</t>
  </si>
  <si>
    <t>BG3MA03649MS0306</t>
  </si>
  <si>
    <t>Новоселска (Конаклийска, Конакдере) над с.Горно Ново село</t>
  </si>
  <si>
    <t>BG3MA03649MS0305</t>
  </si>
  <si>
    <t>Новоселска с.Горно Ново село</t>
  </si>
  <si>
    <t>BG3MA03644MS0304</t>
  </si>
  <si>
    <t>Съединение с.Съединение</t>
  </si>
  <si>
    <t>BG3MA00343MS0276</t>
  </si>
  <si>
    <t>BG3MA300R060</t>
  </si>
  <si>
    <t>Мечка преди смесване с р.Тополовска</t>
  </si>
  <si>
    <t>BG3MA00341MS0275</t>
  </si>
  <si>
    <t>Мечка след смесване с р.Тополовска</t>
  </si>
  <si>
    <t>BG3MA00341MS0274</t>
  </si>
  <si>
    <t>Мечка кв.Дебър - гр.Първомай</t>
  </si>
  <si>
    <t>Мечка кв.Любеново - гр.Първомай</t>
  </si>
  <si>
    <t>BG3MA00344MS0297</t>
  </si>
  <si>
    <t>BG3MA300R059</t>
  </si>
  <si>
    <t>Чинардере (Тополовска) над с.Тополово</t>
  </si>
  <si>
    <t>BG3MA00344MS0298</t>
  </si>
  <si>
    <t>Чинардере (Тополовска) с.Тополово</t>
  </si>
  <si>
    <t>Чинардере след с.Тополово, ЗМ-Чинардере</t>
  </si>
  <si>
    <t>BG3MA00344MS0293</t>
  </si>
  <si>
    <t>Чинардере с.Дълбок извор</t>
  </si>
  <si>
    <t>Чинардере с.Поройна - моста</t>
  </si>
  <si>
    <t>42.04178</t>
  </si>
  <si>
    <t>25.13763</t>
  </si>
  <si>
    <t>BG3MA00344MS0281</t>
  </si>
  <si>
    <t>Чинардере преди вливане в р.Мечка</t>
  </si>
  <si>
    <t>Текирска след гр.Чирпан</t>
  </si>
  <si>
    <t>Текирска устие, с.Добри дол</t>
  </si>
  <si>
    <t>BG3MA03367MS4269</t>
  </si>
  <si>
    <t>BG3MA300R052</t>
  </si>
  <si>
    <t>Каялийка (Каваклийка) с. Искра</t>
  </si>
  <si>
    <t>BG3MA03365MS2269</t>
  </si>
  <si>
    <t>BG3MA300R050</t>
  </si>
  <si>
    <t>Каялийка преди с. Брягово</t>
  </si>
  <si>
    <t>BG3MA03365MS1269</t>
  </si>
  <si>
    <t>Каялийка с.Брягово</t>
  </si>
  <si>
    <t>BG3MA03365MS0269</t>
  </si>
  <si>
    <t>Каялийка с.Драгойново</t>
  </si>
  <si>
    <t>BG3MA03363MS0267</t>
  </si>
  <si>
    <t>BG3MA300R048</t>
  </si>
  <si>
    <t>Каялийка с.Езерово</t>
  </si>
  <si>
    <t>BG3MA03363MS0266</t>
  </si>
  <si>
    <t>Каялийка с.Бодрово</t>
  </si>
  <si>
    <t>BG3MA03363MS0265</t>
  </si>
  <si>
    <t>Каялийка с.Върбица</t>
  </si>
  <si>
    <t>BG3MA03361MS0264</t>
  </si>
  <si>
    <t>Каялийка преди устие, мост между с.Скобелево и с.Сталево</t>
  </si>
  <si>
    <t>BG3MA00332MS0262</t>
  </si>
  <si>
    <t>Стара с.Изворово</t>
  </si>
  <si>
    <t>Стара с.Целина</t>
  </si>
  <si>
    <t>42.12523</t>
  </si>
  <si>
    <t>25.44443</t>
  </si>
  <si>
    <t>BG3MA00329MS0253</t>
  </si>
  <si>
    <t>BG3MA300R046</t>
  </si>
  <si>
    <t>Банска над с.Буково</t>
  </si>
  <si>
    <t>BG3MA00327MS0252</t>
  </si>
  <si>
    <t>Банска с. Воден</t>
  </si>
  <si>
    <t>BG3MA00327MS0251</t>
  </si>
  <si>
    <t>Банска с.Сусам</t>
  </si>
  <si>
    <t>Банска с. Гарваново</t>
  </si>
  <si>
    <t>Банска с. Клокотница</t>
  </si>
  <si>
    <t>41.98917</t>
  </si>
  <si>
    <t>25.50005</t>
  </si>
  <si>
    <t>BG3MA00321MS0237</t>
  </si>
  <si>
    <t>Банска с. Добрич</t>
  </si>
  <si>
    <t>BG3MA00321MS0236</t>
  </si>
  <si>
    <t>Банска устие гр. Димитровград</t>
  </si>
  <si>
    <t>BG3MA00325MS0241</t>
  </si>
  <si>
    <t>Терз дере устие с.Клокотница</t>
  </si>
  <si>
    <t>BG3MA00322MS0239</t>
  </si>
  <si>
    <t>Изворска с.Горски Извор</t>
  </si>
  <si>
    <t>BG3MA00322MS0238</t>
  </si>
  <si>
    <t>Изворска с.Каснаково</t>
  </si>
  <si>
    <t>BG3MA00318MS0234</t>
  </si>
  <si>
    <t>Меричлерска с.Гита</t>
  </si>
  <si>
    <t>BG3MA00318MS0233</t>
  </si>
  <si>
    <t>Меричлерска преди гр.Меричлери, мост за Самуилово/Димитриево</t>
  </si>
  <si>
    <t>Меричлерска след гр.Меричлери, мост за с.Длъгнево</t>
  </si>
  <si>
    <t>BG3MA00318MS2231</t>
  </si>
  <si>
    <t>Меричлерска между с.Длъгнево и завод Вулкан</t>
  </si>
  <si>
    <t>BG3MA00318MS0231</t>
  </si>
  <si>
    <t>Меричлерска преди устие, гр.Димитровград</t>
  </si>
  <si>
    <t>BG3MA03169MS2229</t>
  </si>
  <si>
    <t>BG3MA300R042</t>
  </si>
  <si>
    <t>Мартинка с.Малко Тръново</t>
  </si>
  <si>
    <t>BG2MA03169MS5229</t>
  </si>
  <si>
    <t>Мартинка с.Самуилово</t>
  </si>
  <si>
    <t>BG3MA03167MS0229</t>
  </si>
  <si>
    <t>Мартинка с.Димитриево</t>
  </si>
  <si>
    <t>BG3MA03165MS0228</t>
  </si>
  <si>
    <t>Мартинка с.Голямо Асеново, мост за с.Радиево</t>
  </si>
  <si>
    <t>BG3MA03161MS0227</t>
  </si>
  <si>
    <t>Мартинка преди устие между с.Брод и  с.Злато поле</t>
  </si>
  <si>
    <t>BG3MA00314MS0225</t>
  </si>
  <si>
    <t>BG3MA300R040</t>
  </si>
  <si>
    <t>Златополска с.Злато поле преди вливане в мъртвицата</t>
  </si>
  <si>
    <t>BG3MA02799MS0214</t>
  </si>
  <si>
    <t>BG3MA200R038</t>
  </si>
  <si>
    <t>ЕА</t>
  </si>
  <si>
    <t>Сазлийка (Сюютлийка) с. Казанка, преди селото ПС</t>
  </si>
  <si>
    <t>BG3MA02797MS0213</t>
  </si>
  <si>
    <t>Сазлийка пред Староз. Мин. Бани</t>
  </si>
  <si>
    <t>BG3MA02797MS0212</t>
  </si>
  <si>
    <t>Сазлийка след Староз. Мин. Бани, 1 км черен път след селището, автобусна спирка</t>
  </si>
  <si>
    <t>BG3MA02793MS0211</t>
  </si>
  <si>
    <t>Сазлийка с.Лясково, брод на черен път преди селото</t>
  </si>
  <si>
    <t>Сазлийка с.Ракитница, преди брод на черен път за с.Калояновец</t>
  </si>
  <si>
    <t>BG3MA00275MS0203</t>
  </si>
  <si>
    <t>Сазлийка с.Калояновец, преди брод на черен път преди селото</t>
  </si>
  <si>
    <t>BG3MA00275MS0202</t>
  </si>
  <si>
    <t>Сазлийка с.Бъдеще, моста на пътя за Стара Загора</t>
  </si>
  <si>
    <t>BG3MA00275MS0201</t>
  </si>
  <si>
    <t>Сазлийка с. Боздуганово, преди р. Бедечка, мост преди селото</t>
  </si>
  <si>
    <t xml:space="preserve">Сазлийка с.Диня, (след р. Бедечка), мост за селото, десен бряг, </t>
  </si>
  <si>
    <t>Сазлийка гр.Раднево (мост за с.Знаменосец), преди р.Блатница, десен бряг</t>
  </si>
  <si>
    <t>42.2828</t>
  </si>
  <si>
    <t>25.92057</t>
  </si>
  <si>
    <t>Сазлийка с.Любеново - мост за с.Константиновец</t>
  </si>
  <si>
    <t>42.2054</t>
  </si>
  <si>
    <t>25.92302</t>
  </si>
  <si>
    <t>BG3MA02191MS0115</t>
  </si>
  <si>
    <t>Сазлийка преди гр.Гълъбово - моста за с.Априлово</t>
  </si>
  <si>
    <t>Сазлийка след гр.Гълъбово, моста за с.Навъсен, ляв бряг*</t>
  </si>
  <si>
    <t>Сазлийка преди устие; мост за с.Свирково и с.Троян</t>
  </si>
  <si>
    <t>BG3MA02784MS0216</t>
  </si>
  <si>
    <t>Могилска река с.Могилово</t>
  </si>
  <si>
    <t>BG3MA02781MS0215</t>
  </si>
  <si>
    <t>Чаталка (Пъстровска) с.Пъстрово, черен път 1 км преди селото</t>
  </si>
  <si>
    <t>Чаталка устие, черен път от моста на пътя с.Елхово-Кирилово</t>
  </si>
  <si>
    <t>BG3MA00274MS0200</t>
  </si>
  <si>
    <t>Азмака с.Загоре, след моста на шосе Ст.Загора-Загоре*</t>
  </si>
  <si>
    <t>42.36147</t>
  </si>
  <si>
    <t>25.6558</t>
  </si>
  <si>
    <t>BG3MA00274MS0193</t>
  </si>
  <si>
    <t>Азмака устие, с.Боздуганово, брод на черен път</t>
  </si>
  <si>
    <t>BG3MA02725MS0192</t>
  </si>
  <si>
    <t>BG3MA200R036</t>
  </si>
  <si>
    <t>Бедечка  преди гр.Стара Загора, след мост до р-т Лешника</t>
  </si>
  <si>
    <t>BG3MA02721MS0191</t>
  </si>
  <si>
    <t>Бедечка след гр.Стара Загора, мост за с.Могила, ляв бряг</t>
  </si>
  <si>
    <t>Бедечка устие, с. Боздуганово, преди моста, ляв бряг</t>
  </si>
  <si>
    <t>BG3MA00269MS0177</t>
  </si>
  <si>
    <t>BG3MA200R033</t>
  </si>
  <si>
    <t>Коленска (Кумруджа) преди яз."Колена"</t>
  </si>
  <si>
    <t>BG3MA00265MS0176</t>
  </si>
  <si>
    <t>BG3MA200R034</t>
  </si>
  <si>
    <t>Коленска с. Горно Ботево, след селото, мост на пътя</t>
  </si>
  <si>
    <t>BG3MA00263MS0175</t>
  </si>
  <si>
    <t>Коленска с. Даскал Атанасово, мост на пътя за селото</t>
  </si>
  <si>
    <t>BG3MA02621MS0173</t>
  </si>
  <si>
    <t>Коленска устие гр.Раднево, след моста на шосе Ст.Загора - Раднево</t>
  </si>
  <si>
    <t>BG3MA02629MS0174</t>
  </si>
  <si>
    <t>Оряховска с.Оряховица</t>
  </si>
  <si>
    <t>BG3MA00249MS0161</t>
  </si>
  <si>
    <t>Блатница  преди с. Коньово, черен път преди селото, до ж.п. Линията</t>
  </si>
  <si>
    <t>Блатница с. Езеро, след гр. Нова загора, мост на пътя за Тополовград, ляв бряг</t>
  </si>
  <si>
    <t>BG3MA00241MS0151</t>
  </si>
  <si>
    <t>Блатница с. Любенова махала, мост за с. Любене</t>
  </si>
  <si>
    <t>Блатница устие гр. Раднево, мост на пътя за Гълъбово, десен бряг</t>
  </si>
  <si>
    <t>BG3MA21922MS0119</t>
  </si>
  <si>
    <t xml:space="preserve">Мустанова с.Пъстрен </t>
  </si>
  <si>
    <t>Мустанова с. Априлово, след селото, моста на пътя за с.Гълъбово**</t>
  </si>
  <si>
    <t>BG3MA00229MS0132</t>
  </si>
  <si>
    <t>BG3MA200R026</t>
  </si>
  <si>
    <t>Овчарица с. Прохорово, блрод на черен път преди селото**</t>
  </si>
  <si>
    <t>BG3MA00226MS5119</t>
  </si>
  <si>
    <t>Овчарица с. Кунево (преди яз. "Овчарица"), след селото</t>
  </si>
  <si>
    <t>BG3MA00225MS4119</t>
  </si>
  <si>
    <t>BG3MA200R022</t>
  </si>
  <si>
    <t>Овчарица с.Ковачево, след яз.Овчарица, черен път от моста за селото</t>
  </si>
  <si>
    <t>BG3MA00242MS0152</t>
  </si>
  <si>
    <t xml:space="preserve">Овчарица устие, с. Бели бряг ( 2002 г. - след корекция устие при с. Богданово, р. Блатница) </t>
  </si>
  <si>
    <t>BG3MA00229MS0131</t>
  </si>
  <si>
    <t>BG3MA200R027</t>
  </si>
  <si>
    <t>Скалишка с.Скалица</t>
  </si>
  <si>
    <t>BG3MA00226MS0122</t>
  </si>
  <si>
    <t>BG3MA200R024</t>
  </si>
  <si>
    <t>Акбунар с.Бял Кладенец преди яз."Овчарица"</t>
  </si>
  <si>
    <t>BG3MA02169MS0114</t>
  </si>
  <si>
    <t>Соколица с.Хлябово, преди моста на селото</t>
  </si>
  <si>
    <t>Соколица с. Владимирово, моста за селото, десен бряг</t>
  </si>
  <si>
    <t>BG3MA02163MS0112</t>
  </si>
  <si>
    <t>Соколица с. Искрица (преди ТЕЦ-3), 3 км черен път след селото</t>
  </si>
  <si>
    <t>Соколица устие, с. Обручище (след ТЕЦ - 3)</t>
  </si>
  <si>
    <t>BG3MA02149MS0093</t>
  </si>
  <si>
    <t>Мусачева над с.Венец</t>
  </si>
  <si>
    <t>Мусачева с. Мусачево*</t>
  </si>
  <si>
    <t>BG3MA02141MS0091</t>
  </si>
  <si>
    <t>Мусачева устие, с. Калугерово, след моста в селото</t>
  </si>
  <si>
    <t>BG3TU00532MS0043</t>
  </si>
  <si>
    <t>Главанска (Дряновска) с.Дряново</t>
  </si>
  <si>
    <t>BG3MA0212MS0084</t>
  </si>
  <si>
    <t>Дряновска с.Троян</t>
  </si>
  <si>
    <t>BG3MA02121MS0081</t>
  </si>
  <si>
    <t>Дряновска устие (до Симеоновград)</t>
  </si>
  <si>
    <t>BG3MA01879MS0077</t>
  </si>
  <si>
    <t>Харманлийска с.Ночево</t>
  </si>
  <si>
    <t>Харманлийска с.Караманци, преди яз. "Тракиец"</t>
  </si>
  <si>
    <t>Харманлийска с.Тракиец, след яз."Тракиец", черен път 200 м. след селото</t>
  </si>
  <si>
    <t>BG3MA01873MS0067</t>
  </si>
  <si>
    <t>Харманлийска с.Конуш, преди моста на шосе Хасково-Кърджали</t>
  </si>
  <si>
    <t>BG3MA01873MS0066</t>
  </si>
  <si>
    <t>Харманлийска с.Войводово, мост на пътя за с.Орлово</t>
  </si>
  <si>
    <t>BG3MA01871MS0065</t>
  </si>
  <si>
    <t>Харманлийска с.Малево, преди р. Бързей, 200 м преди моста</t>
  </si>
  <si>
    <t>Харманлийска с.Динево, мост преди селото (преди р. Хасковска)</t>
  </si>
  <si>
    <t>BG3MA00183MS0041</t>
  </si>
  <si>
    <t>Харманлийска с.Стойково, мост за с.Любеново; след р.Хасковска*</t>
  </si>
  <si>
    <t>BG3MA00183MS0040</t>
  </si>
  <si>
    <t>Харманлийска с.Брягово, след р.Хасковска, след моста за селото</t>
  </si>
  <si>
    <t>Харманлийска устие гр.Харманли, мост на пътя за Симеоновград</t>
  </si>
  <si>
    <t>BG3MA01862MS0063</t>
  </si>
  <si>
    <t>Бързей с.Корен</t>
  </si>
  <si>
    <t>BG3MA01862MS0062</t>
  </si>
  <si>
    <t>Бързей устие, с.Малево, след моста на р.Харманлийска</t>
  </si>
  <si>
    <t>BG3MA01863MS0064</t>
  </si>
  <si>
    <t>Карамандере с.Книжовник</t>
  </si>
  <si>
    <t>BG3MA01849MS0054</t>
  </si>
  <si>
    <t>Хасковска с.Спахиево, преди селото</t>
  </si>
  <si>
    <t>BG3MA01843MS0053</t>
  </si>
  <si>
    <t>Хасковска преди гр.Хасково (200 м след с.Въгларово)</t>
  </si>
  <si>
    <t>BG3MA01843MS0050</t>
  </si>
  <si>
    <t>Хасковска след гр.Хасково, моста за с.Стамболово</t>
  </si>
  <si>
    <t>Хасковска устие с.Динево, след моста за селото</t>
  </si>
  <si>
    <t>BG3MA00182MS0033</t>
  </si>
  <si>
    <t>Узунджовска с.Узунджово</t>
  </si>
  <si>
    <t>Бисерска мост над с.Долно Ботево, пътя за с.Лясковец</t>
  </si>
  <si>
    <t>BG3MA00125MS0016</t>
  </si>
  <si>
    <t>Бисерска с.Лешниково, моста</t>
  </si>
  <si>
    <t>BG3MA00125MS0099</t>
  </si>
  <si>
    <t>Бисерска, под с.Надежден</t>
  </si>
  <si>
    <t>41.86963</t>
  </si>
  <si>
    <t>25.93898</t>
  </si>
  <si>
    <t>BG3MA00123MS0013</t>
  </si>
  <si>
    <t>Бисерска устие след с.Бисер, мост на шосе Харманли-Любимец</t>
  </si>
  <si>
    <t>BG3MA100R008</t>
  </si>
  <si>
    <t>Азмака преди устие с.Иваново, след моста</t>
  </si>
  <si>
    <t>BG3MA00142MS0018</t>
  </si>
  <si>
    <t>BG3MA100R010</t>
  </si>
  <si>
    <t>Йерусалимовска устие, след с.Йерусалимово</t>
  </si>
  <si>
    <t>BG3MA01194MS0011</t>
  </si>
  <si>
    <t>BG3MA100R006</t>
  </si>
  <si>
    <t>Лозенска с.Лозен</t>
  </si>
  <si>
    <t>BG3MA00118MS0006</t>
  </si>
  <si>
    <t>Пъстрогорска с. Пъетрогор</t>
  </si>
  <si>
    <t>Пъстрогорска устие, гр. Свиленград, мост на шосе Свиленград-Кап.Андреево</t>
  </si>
  <si>
    <t>BG3MA00116MS0004</t>
  </si>
  <si>
    <t>BG3MA100R004</t>
  </si>
  <si>
    <t>Левченска с.Левка</t>
  </si>
  <si>
    <t>BG3MA00116MS0003</t>
  </si>
  <si>
    <t>Левченска устие, с. Генералево, мост на шосе Свиленград-Кап.Андреево</t>
  </si>
  <si>
    <t>Каламица, югоизточно от с. Капитан Андреево в участъка между АМ „Марица“ и основният път на селото.</t>
  </si>
  <si>
    <t>Тунджа м.Паниците, летен лагер</t>
  </si>
  <si>
    <t xml:space="preserve">BG3TU00995MS0371 </t>
  </si>
  <si>
    <t>Тунджа преди гр.Калофер, 3 км по пътя към местността "Паниците"</t>
  </si>
  <si>
    <t>Тунджа след гр.Калофер, мост на шосе София-Бургас</t>
  </si>
  <si>
    <t>42.59917</t>
  </si>
  <si>
    <t>25.00238</t>
  </si>
  <si>
    <t>BG3TU00991MS0366</t>
  </si>
  <si>
    <t>Тунджа с.Александрово, преди брод на черен път</t>
  </si>
  <si>
    <t>BG3TU00979MS0362</t>
  </si>
  <si>
    <t>Тунджа преди гр.Павел баня, след моста за града</t>
  </si>
  <si>
    <t>Тунджа след гр.Павел баня, опашка на яз. Копринка, след ГПСОВ и пресевна преди р.Тъжа</t>
  </si>
  <si>
    <t>Тунджа след яз.“Копринка”, с.Бузовград, 1,5 км преди моста за селото, преди р.Крънска</t>
  </si>
  <si>
    <t>BG3TU00951MS0325</t>
  </si>
  <si>
    <t>Тунджа с.Розово, (след р.Крънска, преди р.Енинска)след моста за с.Овощник</t>
  </si>
  <si>
    <t>BG3TU00939MS0310</t>
  </si>
  <si>
    <t>Тунджа след вливане на р.Енинска</t>
  </si>
  <si>
    <t>Тунджа с.Ягода, мост на шосе Ст.Загора-Казанлък</t>
  </si>
  <si>
    <t>42.54504</t>
  </si>
  <si>
    <t>25.56117</t>
  </si>
  <si>
    <t>BG3TU00931MS0286</t>
  </si>
  <si>
    <t>Тунджа с.Зимница, мост за с.Ветрен</t>
  </si>
  <si>
    <t>BG3TU00799MS0270</t>
  </si>
  <si>
    <t>Тунджа гр.Николаево, преди яз."Жребчево", мост след р.Радова, десен бряг; ФХМ 30059325</t>
  </si>
  <si>
    <t>Тунджа с.Баня, 200 м след моста</t>
  </si>
  <si>
    <t>BG3TU00077MS0216</t>
  </si>
  <si>
    <t>Тунджа с.Червенаково, черен път от шосе Червенаково-Бинкос</t>
  </si>
  <si>
    <t>BG3TU00075MS0191</t>
  </si>
  <si>
    <t>Тунджа с.Струпец, мост за с.Бинкос, десен бряг</t>
  </si>
  <si>
    <t>Тунджа с.Гавраилово, мост на пътя за с.Злати войвода</t>
  </si>
  <si>
    <t>BG3TU00073MS0185</t>
  </si>
  <si>
    <t>Тунджа кв.“Речица “ гр.Сливен, преди р.Асеновска, преди моста, ляв бряг</t>
  </si>
  <si>
    <t>Тунджа с.Самуилово, след р.Асеновска, преди моста, ляв бряг</t>
  </si>
  <si>
    <t>BG3TU00719MS0155</t>
  </si>
  <si>
    <t>Тунджа с. Крушаре, мост на шосе Сливен-Ямбол</t>
  </si>
  <si>
    <t>BG3TU00711MS0131</t>
  </si>
  <si>
    <t>Тунджа след с.Завой, след бента, ляв бряг</t>
  </si>
  <si>
    <t>BG3TU00711MS0130</t>
  </si>
  <si>
    <t>Тунджа преди гр.Ямбол, мост на околовръстен път</t>
  </si>
  <si>
    <t>BG3TU00059MS0092</t>
  </si>
  <si>
    <t>Тунджа след гр. Ямбол, с. Кукорево, черен път от шосе Ямбол-Елхово</t>
  </si>
  <si>
    <t>Тунджа с.Ханово, 20 м след ПС ТЕЦ-2</t>
  </si>
  <si>
    <t>BG3TU00573MS0086</t>
  </si>
  <si>
    <t>Тунджа с.Тенево, мост на пътя за селото</t>
  </si>
  <si>
    <t>BG3TU00553MS0082</t>
  </si>
  <si>
    <t>BG3TU500R016</t>
  </si>
  <si>
    <t>Тунджа с.Коневец, бент преди моста за селото, десен бряг</t>
  </si>
  <si>
    <t>BG3TU00539MS0065</t>
  </si>
  <si>
    <t>Тунджа преди гр.Елхово, по черен път край свинекомплекс "Странджата"</t>
  </si>
  <si>
    <t>Тунджа мост в гр.Елхово ХМС</t>
  </si>
  <si>
    <t>42.14433</t>
  </si>
  <si>
    <t>26.53238</t>
  </si>
  <si>
    <t>BG3TU00539MS0061</t>
  </si>
  <si>
    <t>Тунджа след гр.Елхово, до м.Балабана, черен път</t>
  </si>
  <si>
    <t>BG3TU00019MS0020</t>
  </si>
  <si>
    <t>Тунджа с.Княжево, мост на пътя за Елхово</t>
  </si>
  <si>
    <t>Тунджа с.Срем, 200 м след моста за с.Срем, десен бряг</t>
  </si>
  <si>
    <t>BG3TU00115MS0004</t>
  </si>
  <si>
    <t>Тунджа с.Лесово, черен път към рудника, 200 м след въжен мост,  ляв бряг</t>
  </si>
  <si>
    <t>BG3TU00992MS0367</t>
  </si>
  <si>
    <t>BG3TU900R058</t>
  </si>
  <si>
    <t>Саплама устие</t>
  </si>
  <si>
    <t>BG3TU00989MS0365</t>
  </si>
  <si>
    <t>Тъжа хижа "Русалка", м.Изворите</t>
  </si>
  <si>
    <t>BG3TU00983MS0364</t>
  </si>
  <si>
    <t>Тъжа преди гр.Тъжа, по черен път, след ВЕЦ</t>
  </si>
  <si>
    <t>BG3TU00981MS0363</t>
  </si>
  <si>
    <t>Тъжа устие след с.Търничене, моста на шосе Казанлък-Павел Баня</t>
  </si>
  <si>
    <t>BG3TU09789MS0361</t>
  </si>
  <si>
    <t>Карадере преди гр.Тъжа</t>
  </si>
  <si>
    <t>BG3TU09783MS0355</t>
  </si>
  <si>
    <t>Карадере устие</t>
  </si>
  <si>
    <t>BG3TU00976MS0353</t>
  </si>
  <si>
    <t>Турийска над с.Турия</t>
  </si>
  <si>
    <t>BG3TU00976MS0352</t>
  </si>
  <si>
    <t>Турийска  Баня</t>
  </si>
  <si>
    <t>BG3TU00976MS0351</t>
  </si>
  <si>
    <t>Турийска устие с.Виден</t>
  </si>
  <si>
    <t>BG3TU00974MS2349</t>
  </si>
  <si>
    <t>BG3TU900R053</t>
  </si>
  <si>
    <t>Габровница преди с.Скобелево, преди брод на черен път</t>
  </si>
  <si>
    <t>BG3TU00974MS1349</t>
  </si>
  <si>
    <t>Габровница устие след с.Долно Сахране, мост на шосе Павел Баня-Казанлък</t>
  </si>
  <si>
    <t>BG3TU00972MS0349</t>
  </si>
  <si>
    <t>Лешница преди с.Ясеново, до резерват "Лешница"</t>
  </si>
  <si>
    <t>BG3TU00972MS0348</t>
  </si>
  <si>
    <t>Лешница устие до с.Дунавци, мост на пътя Казанлък-Калофер</t>
  </si>
  <si>
    <t>BG3TU00969MS0347</t>
  </si>
  <si>
    <t>BG3TU900R051</t>
  </si>
  <si>
    <t>Голямата (Гюрля) преди с.Средногорово</t>
  </si>
  <si>
    <t>BG3TU00965MS0346</t>
  </si>
  <si>
    <t>Голямата след с.Горно черковище</t>
  </si>
  <si>
    <t>BG3TU00962MS0344</t>
  </si>
  <si>
    <t>BG3TU900R050</t>
  </si>
  <si>
    <t>Калнишка устие, преди вливане в яз.Копринка</t>
  </si>
  <si>
    <t>BG3TU00964MS0345</t>
  </si>
  <si>
    <t>BG3TU900R049</t>
  </si>
  <si>
    <t>Елнишка устие, преди вливане в яз.Копринка</t>
  </si>
  <si>
    <t>BG3TU00956MS0343</t>
  </si>
  <si>
    <t>BG3TU900R048</t>
  </si>
  <si>
    <t>Шипченска преди гр.Шипка, над църквата</t>
  </si>
  <si>
    <t>BG3TU00956MS0342</t>
  </si>
  <si>
    <t>Шипченска след гр.Шипка, мост на пътя за с.Шейново</t>
  </si>
  <si>
    <t>BG3TU00956MS0341</t>
  </si>
  <si>
    <t>Шипченска устие, мост на пътя Казанлък-Калофер, между села Копринка и Дунавци</t>
  </si>
  <si>
    <t>BG3TU00942MS0321</t>
  </si>
  <si>
    <t>Крънска преди с.Хаджи Димитрово (взета преди с.Крън)</t>
  </si>
  <si>
    <t>BG3TU00952MS0330</t>
  </si>
  <si>
    <t>Крънска устие след гр.Казанлък, черен път преди моста за с.Бузовград</t>
  </si>
  <si>
    <t>BG3TU00943MS0322</t>
  </si>
  <si>
    <t>Енинска преди с.Енина, до ВЕЦ</t>
  </si>
  <si>
    <t>Енинска устие след гр.Казанлък, мост на шосе с.Розово-с.Овощник</t>
  </si>
  <si>
    <t>BG3TU09383MS0295</t>
  </si>
  <si>
    <t>BG3TU900R045</t>
  </si>
  <si>
    <t>Мъглижка преди с.Селце, до стария дървен мост</t>
  </si>
  <si>
    <t>BG3TU09381MS0294</t>
  </si>
  <si>
    <t>Мъглижка преди гр.Мъглиж, над барите</t>
  </si>
  <si>
    <t>BG3TU09381MS0293</t>
  </si>
  <si>
    <t>Мъглижка след гр.Мъглиж, мост на шосе Казанлък-Бургас</t>
  </si>
  <si>
    <t>BG3TU09381MS0292</t>
  </si>
  <si>
    <t>Мъглижка след с.Тулово, до ж.п. мост</t>
  </si>
  <si>
    <t>BG3TU09381MS0291</t>
  </si>
  <si>
    <t>Мъглижка устие, 2 км след ж.п. моста</t>
  </si>
  <si>
    <t>BG3TU00927MS0285</t>
  </si>
  <si>
    <t>BG3TU900R044</t>
  </si>
  <si>
    <t>Ветренска преди с.Кръстец</t>
  </si>
  <si>
    <t>BG3TU00923MS0284</t>
  </si>
  <si>
    <t>Ветренска преди с.Борущица, преди брод на черен път за Кръстец</t>
  </si>
  <si>
    <t>BG3TU00921MS0283</t>
  </si>
  <si>
    <t>Ветренска устие с.Ветрен, черен път след селото, ПС</t>
  </si>
  <si>
    <t>BG3TU00089MS0277</t>
  </si>
  <si>
    <t>Лява река след с.Лява река, преди разклона за с.Пчелиново</t>
  </si>
  <si>
    <t>BG3TU00088MS0276</t>
  </si>
  <si>
    <t>Радова преди гр.Гурково, преди брод на черен път от шосе Пчелиново - Гурково</t>
  </si>
  <si>
    <t>BG3TU00085MS0275</t>
  </si>
  <si>
    <t xml:space="preserve">Радова прeди гр.Николаево </t>
  </si>
  <si>
    <t xml:space="preserve">Радова устие, при гр.Николаево, мост на шосе Казанлък-Бургас, след пресевна </t>
  </si>
  <si>
    <t>BG3TU00082MS0273</t>
  </si>
  <si>
    <t>BG3TU800R041</t>
  </si>
  <si>
    <t>Лазова преди гр.Гурково2 км по пътя за рудник "Паисий"</t>
  </si>
  <si>
    <t>BG3TU00082MS0272</t>
  </si>
  <si>
    <t>Лазова устие след гр.Гурково (при гр.Николаево), след микроязовер</t>
  </si>
  <si>
    <t>BG3TU00785MS0235</t>
  </si>
  <si>
    <t>BG3TU700R038</t>
  </si>
  <si>
    <t>Твърдишка преди гр. Твърдица, 3 км по пътя за прохода, черен път</t>
  </si>
  <si>
    <t>Твърдишка устие, след гр.Твърдица (преди яз."Жребчево"), мост на шосе Казанлък-Бургас</t>
  </si>
  <si>
    <t>BG3TU00769MS0215</t>
  </si>
  <si>
    <t>BG3TU700R035</t>
  </si>
  <si>
    <t>Беленска над с.Бяла, черен път 2 км преди селото</t>
  </si>
  <si>
    <t>BG3TU07631MS0205</t>
  </si>
  <si>
    <t>Беленска преди р.Блягорница, брод на черен пътх от мост за гр.Шивачево</t>
  </si>
  <si>
    <t>Беленска устие с.Бинкос, след моста в селото</t>
  </si>
  <si>
    <t>BG3TU00762MS0204</t>
  </si>
  <si>
    <t>Блягорница на шосе Сборище-Твърдица</t>
  </si>
  <si>
    <t>BG3TU00762MS0203</t>
  </si>
  <si>
    <t>Блягорница устие при с.Бинкос, до ж.п. линия</t>
  </si>
  <si>
    <t>BG3TU00766MS0214</t>
  </si>
  <si>
    <t>Голямата преди с.Жълти бряг (взета преди с.Бяла паланка за Рф)</t>
  </si>
  <si>
    <t>BG3TU00766MS0213</t>
  </si>
  <si>
    <t>Голямата устие след с.Жълти бряг, мост на пътя за Боров дол</t>
  </si>
  <si>
    <t>BG3TU00764MS0212</t>
  </si>
  <si>
    <t>Боровдолска преди с.Боров дол, 1 км над селото</t>
  </si>
  <si>
    <t>BG3TU00764MS0211</t>
  </si>
  <si>
    <t>Боровдолска устие, 1 км след с.Боров дол</t>
  </si>
  <si>
    <t>BG3TU00729MS0181</t>
  </si>
  <si>
    <t>BG3TU700R031</t>
  </si>
  <si>
    <t>Асеновска с.Въглен</t>
  </si>
  <si>
    <t>BG3TU00723MS0172</t>
  </si>
  <si>
    <t>BG3TU700R029</t>
  </si>
  <si>
    <t>Асеновска преди гр.Сливен, над барите</t>
  </si>
  <si>
    <t>BG3TU00723MS0171</t>
  </si>
  <si>
    <t>Асеновска преди гр.Сливен, след барите</t>
  </si>
  <si>
    <t>Асеновска устие  с.Самуилово, след гр.Сливен, мост на черен път</t>
  </si>
  <si>
    <t>BG3TU07149MS0152</t>
  </si>
  <si>
    <t>BG3TU700R027</t>
  </si>
  <si>
    <t>Сотиря (Овчарица) преди с.Сотиря</t>
  </si>
  <si>
    <t>BG3TU07149MS0151</t>
  </si>
  <si>
    <t>BG3TU700R026</t>
  </si>
  <si>
    <t>Сотиря (Овчарица) с.Тополчане, 100 м преди колектора на свинекомплекс гр.Сливен</t>
  </si>
  <si>
    <t>BG3TU07141MS0150</t>
  </si>
  <si>
    <t>Сотиря с. Тополчане, след колектора на свинекомплекс гр. Сливен, след ж.п. мост</t>
  </si>
  <si>
    <t>BG3TU07141MS0140</t>
  </si>
  <si>
    <t>Сотиря преди устие, с.Камен, 3 км след моста за с.Желю войвода</t>
  </si>
  <si>
    <t>BG3TU07129MS0133</t>
  </si>
  <si>
    <t>BG3TU700R025</t>
  </si>
  <si>
    <t>Саица с.Желю войвода</t>
  </si>
  <si>
    <t>Мочурица, след полигон Ново село</t>
  </si>
  <si>
    <t>БС</t>
  </si>
  <si>
    <t>BG3TU00699MS0123</t>
  </si>
  <si>
    <t>BG3TU600R022</t>
  </si>
  <si>
    <t>Мочурица с.Мокрен</t>
  </si>
  <si>
    <t>BG3TU00697MS2109</t>
  </si>
  <si>
    <t>Мочурица с.Чубра</t>
  </si>
  <si>
    <t>Бс</t>
  </si>
  <si>
    <t>Мочурица гр.Сунгурларе, мост за с.Грозден</t>
  </si>
  <si>
    <t>BG3TU00067MS0109</t>
  </si>
  <si>
    <t>Мочурица с.Мъдрино</t>
  </si>
  <si>
    <t>Мочурица гр. Карнобат; мост на 8 км по пътя за с. Венец</t>
  </si>
  <si>
    <t>BG3TU00653MS0107</t>
  </si>
  <si>
    <t>Мочурица с.Церковски</t>
  </si>
  <si>
    <t>BG3TU00653MS0106</t>
  </si>
  <si>
    <t>Мочурица с.Деветак</t>
  </si>
  <si>
    <t>BG3TU00651MS0104</t>
  </si>
  <si>
    <t>Мочурица с.Маленово</t>
  </si>
  <si>
    <t>BG3TU00061MS0103</t>
  </si>
  <si>
    <t>Мочурица с.Воденичане</t>
  </si>
  <si>
    <t>BG3TU00061MS0102</t>
  </si>
  <si>
    <t>Мочурица с.Чарда</t>
  </si>
  <si>
    <t>BG3TU00061MS0101</t>
  </si>
  <si>
    <t>Мочурица с. Веселиново,мост по пътя за с. Могила</t>
  </si>
  <si>
    <t>Мочурица устие гр.Ямбол, преди моста за града</t>
  </si>
  <si>
    <t>BG3TU00665MS0126</t>
  </si>
  <si>
    <t>Сигмен преди с.Сигмен</t>
  </si>
  <si>
    <t>BG3TU00663MS0125</t>
  </si>
  <si>
    <t>Сигмен устие</t>
  </si>
  <si>
    <t>BG3TU00647MS2103</t>
  </si>
  <si>
    <t>Мараш преди с.Лозенец</t>
  </si>
  <si>
    <t>Мараш след с.Лозенец</t>
  </si>
  <si>
    <t>Симеоновска горно течение</t>
  </si>
  <si>
    <t>Боадере устие след с.Каравелово, мост нашосе Ямбол- Елхово</t>
  </si>
  <si>
    <t>BG3TU00552MS0081</t>
  </si>
  <si>
    <t>Дереорман с.Бояново, преди брод на черен път за с.Стройно</t>
  </si>
  <si>
    <t>Дереорман устие, мост на шосе Ямбол-Елхово, след разклона за Бояново</t>
  </si>
  <si>
    <t>BG3TU500R015</t>
  </si>
  <si>
    <t>Дряновска преди с.Дряново</t>
  </si>
  <si>
    <t>BG3TU00532MS0050</t>
  </si>
  <si>
    <t>Дряновска устие</t>
  </si>
  <si>
    <t>BG3TU00527MS0041</t>
  </si>
  <si>
    <t>BG3TU500R014</t>
  </si>
  <si>
    <t>Поповска преди с.Воден, преди брод на черен път</t>
  </si>
  <si>
    <t>BG3TU05237MS0035</t>
  </si>
  <si>
    <t>BG3TU500R012</t>
  </si>
  <si>
    <t>Поповска гр.Болярово, мост в града</t>
  </si>
  <si>
    <t>BG3TU05217MS0033</t>
  </si>
  <si>
    <t>Поповска с.Попово, преди селото, до тополова гора</t>
  </si>
  <si>
    <t>BG3TU05215MS0031</t>
  </si>
  <si>
    <t>Поповска с.Добрич, мост на шосе Болярово Елхово, ляв бряг</t>
  </si>
  <si>
    <t>BG3TU05211MS0030</t>
  </si>
  <si>
    <t>Поповска устие, след гр.Елхово мост по пътя за Тополовград</t>
  </si>
  <si>
    <t>BG3TU05249MS0042</t>
  </si>
  <si>
    <t>BG3TU500R013</t>
  </si>
  <si>
    <t>Ахлатлийска с.Горска поляна, преди яз.Малко Шарково</t>
  </si>
  <si>
    <t>BG3TU00044MS0028</t>
  </si>
  <si>
    <t>BG3TU500R011</t>
  </si>
  <si>
    <t>Араплийска преди с.Лалково, мост на пътя за Ситово</t>
  </si>
  <si>
    <t>BG3TU00043MS0028</t>
  </si>
  <si>
    <t>Араплийска с.Чернозем, мост на шосе Елхово-Тополовград</t>
  </si>
  <si>
    <t>BG3TU00041MS2029</t>
  </si>
  <si>
    <t>Араплийска устие, мост на пътя Елхово - Тополвград</t>
  </si>
  <si>
    <t>BG3TU00228MS3029</t>
  </si>
  <si>
    <t>Калница с.Питово, стопански двор преди язовир</t>
  </si>
  <si>
    <t>BG3TU00225MS0026</t>
  </si>
  <si>
    <t>Калница с.Генерал Инзово, мост за с.Видинци</t>
  </si>
  <si>
    <t>BG3TU00223MS0024</t>
  </si>
  <si>
    <t>Калница с.Крумово, след моста, брод на черен път</t>
  </si>
  <si>
    <t>BG3TU00221MS0023</t>
  </si>
  <si>
    <t>Калница с.Пчела, мост на пътя за с.Изгрев</t>
  </si>
  <si>
    <t>BG3TU00221MS0022</t>
  </si>
  <si>
    <t>Калница устие след мост на черен път</t>
  </si>
  <si>
    <t>BG3TU00292MS1029</t>
  </si>
  <si>
    <t>Синаповска мост на шосе гр.Тополовград - с.Голям Манастир</t>
  </si>
  <si>
    <t>BG3TU00023MS0029</t>
  </si>
  <si>
    <t>Синаповска над с.Синапово, до стопански двор</t>
  </si>
  <si>
    <t>BG3TU00021MS0021</t>
  </si>
  <si>
    <t>Синаповска устие, с.Княжево, след вливане на р.Калница, брод на черен път</t>
  </si>
  <si>
    <t>Мелнишка преди устие, мост на пътя за с.Гранитово - с.Мелница</t>
  </si>
  <si>
    <t>Манастирска преди мина "Мрамор"</t>
  </si>
  <si>
    <t>BG3TU00121MS0005</t>
  </si>
  <si>
    <t>Манастирска устие, след с.Утсрем, моста за с.Срем</t>
  </si>
  <si>
    <t>BG3TU00749MS0003</t>
  </si>
  <si>
    <t>BG3TU100R001</t>
  </si>
  <si>
    <t>Фишера</t>
  </si>
  <si>
    <t>Фишера с.Студена</t>
  </si>
  <si>
    <t>BG3TU00741MS0001</t>
  </si>
  <si>
    <t>FCB</t>
  </si>
  <si>
    <t>Фишера 500 м преди границата с Турция</t>
  </si>
  <si>
    <t>BG3AR00997MS0413</t>
  </si>
  <si>
    <t>BG3AR900R036</t>
  </si>
  <si>
    <t>Арда с.Арда; ФХМ-нов</t>
  </si>
  <si>
    <t>Арда с.Могилица</t>
  </si>
  <si>
    <t>BG3AR00973MS0395</t>
  </si>
  <si>
    <t>Арда с.Кошница</t>
  </si>
  <si>
    <t>BG3AR00971MS0393</t>
  </si>
  <si>
    <t>Арда преди с.Смилян</t>
  </si>
  <si>
    <t>BG3AR00959MS0363</t>
  </si>
  <si>
    <t>Арда след с.Смилян</t>
  </si>
  <si>
    <t>BG3AR00951MS0362</t>
  </si>
  <si>
    <t>Арда между с.Смилян и гр.Рудозем</t>
  </si>
  <si>
    <t>Арда преди гр.Рудозем</t>
  </si>
  <si>
    <t>BG3AR00093MS0332</t>
  </si>
  <si>
    <t>Арда след гр.Рудозем, кв."Койнарци"</t>
  </si>
  <si>
    <t>Арда с.Средногорци</t>
  </si>
  <si>
    <t>BG3AR00091MS0312</t>
  </si>
  <si>
    <t>Арда след вливането на Маданска река</t>
  </si>
  <si>
    <t>BG3AR00779MS0273</t>
  </si>
  <si>
    <t>BG3AR700R028</t>
  </si>
  <si>
    <t>Арда след р.Черна</t>
  </si>
  <si>
    <t>BG3AR00779MS0272</t>
  </si>
  <si>
    <t>Арда Върбински мост</t>
  </si>
  <si>
    <t>Арда с.Вехтино</t>
  </si>
  <si>
    <t>BG3AR00771MS0267</t>
  </si>
  <si>
    <t>Арда Стоянов мост</t>
  </si>
  <si>
    <t>Арда преди яз. "Кърджали", с.Китница, с.Аврамово</t>
  </si>
  <si>
    <t>BG3AR00055MS0191</t>
  </si>
  <si>
    <t>Арда след яз."Кърджали"</t>
  </si>
  <si>
    <t>Арда след гр.Кърджали, опашка на яз."Студен кладенец"</t>
  </si>
  <si>
    <t>41.63245</t>
  </si>
  <si>
    <t>25.36486</t>
  </si>
  <si>
    <t>Арда с.Поточница-с.Рабово</t>
  </si>
  <si>
    <t>BG3AR00193MS0046</t>
  </si>
  <si>
    <t>Арда след р.Крумовица</t>
  </si>
  <si>
    <t>BG3AR00159MS0041</t>
  </si>
  <si>
    <t>Арда преди гр.Маджарово</t>
  </si>
  <si>
    <t>BG3AR01579MS0039</t>
  </si>
  <si>
    <t>Арда след гр.Маджарово</t>
  </si>
  <si>
    <t xml:space="preserve">Арда след гр.Маджарово-след големия завой; </t>
  </si>
  <si>
    <t>Арда след яз."Ивайловград", с.Хухла</t>
  </si>
  <si>
    <t>BG3AR00994MS0412</t>
  </si>
  <si>
    <t>Бориковска с.Бориково</t>
  </si>
  <si>
    <t>BG3AR00993MS0411</t>
  </si>
  <si>
    <t>Бориковска устие</t>
  </si>
  <si>
    <t>BG3AR00098MS0403</t>
  </si>
  <si>
    <t>Киселчовска с.Киселчово</t>
  </si>
  <si>
    <t>BG3AR00098MS0402</t>
  </si>
  <si>
    <t>Киселчовска с.Черешките</t>
  </si>
  <si>
    <t>BG3AR00098MS0401</t>
  </si>
  <si>
    <t>Киселчовска устие</t>
  </si>
  <si>
    <t>BG3AR00969MS0392</t>
  </si>
  <si>
    <t>Сивинска  с.Сивино</t>
  </si>
  <si>
    <t>BG3AR00965MS0391</t>
  </si>
  <si>
    <t>Сивинска между с.Сивино и с.Смилян</t>
  </si>
  <si>
    <t>BG3AR00953MS0381</t>
  </si>
  <si>
    <t>Сивинска преди с.Смилян</t>
  </si>
  <si>
    <t>BG3AR09461MS0346</t>
  </si>
  <si>
    <t>Елховска с.Пловдивци</t>
  </si>
  <si>
    <t>BG3AR00945MS0345</t>
  </si>
  <si>
    <t>Елховска с.Елховец</t>
  </si>
  <si>
    <t>BG3AR00943MS0338</t>
  </si>
  <si>
    <t>Елховска преди Войкова лъка</t>
  </si>
  <si>
    <t>BG3AR00943MS0337</t>
  </si>
  <si>
    <t>Елховска гр.Рудозем преди р.Чепинска</t>
  </si>
  <si>
    <t>BG3AR00941MS0336</t>
  </si>
  <si>
    <t>Елховска устие</t>
  </si>
  <si>
    <t>BG3AR09425MS0335</t>
  </si>
  <si>
    <t>Чепинска с.Чепинци</t>
  </si>
  <si>
    <t>BG3AR09423MS0334</t>
  </si>
  <si>
    <t>Чепинска преди гр.Рудозем, преди рудници Рибница и Шахоница</t>
  </si>
  <si>
    <t>BG3AR09421MS0333</t>
  </si>
  <si>
    <t>Чепинска гр.Рудозем, кв.Мейково след рудници Рибница и Шахоница</t>
  </si>
  <si>
    <t>BG3AR00944MS0343</t>
  </si>
  <si>
    <t>Витина с.Поляна</t>
  </si>
  <si>
    <t>BG3AR00944MS0342</t>
  </si>
  <si>
    <t>Витина устие-с.Елховец</t>
  </si>
  <si>
    <t>Маданска с.Крушов дол</t>
  </si>
  <si>
    <t>BG3AR00927MS0322</t>
  </si>
  <si>
    <t>Маданска гр.Мадан след кв.Батанци</t>
  </si>
  <si>
    <t>Маданска гр.Мадан кв.Шаренка</t>
  </si>
  <si>
    <t>Маданска след гр.Мадан, устие</t>
  </si>
  <si>
    <t>41.52772</t>
  </si>
  <si>
    <t>24.92749</t>
  </si>
  <si>
    <t>BG3AR00927MS0323</t>
  </si>
  <si>
    <t>Бориева гр.Мадан, преди устие</t>
  </si>
  <si>
    <t>Големи дол преди гр.Мадан</t>
  </si>
  <si>
    <t>BG3AR00089MS0311</t>
  </si>
  <si>
    <t>BG3AR800R033</t>
  </si>
  <si>
    <t>Черна преди кв.Средок</t>
  </si>
  <si>
    <t>BG3AR00085MS0281</t>
  </si>
  <si>
    <t>Черна гр.Смолян, кв.Райково</t>
  </si>
  <si>
    <t>BG3AR00085MS0280</t>
  </si>
  <si>
    <t>Черна гр.Смолян, кв.Устово</t>
  </si>
  <si>
    <t>BGAR00085MS0282</t>
  </si>
  <si>
    <t>Черна след заустване на ГПСОВ</t>
  </si>
  <si>
    <t>BG3AR00081MS0275</t>
  </si>
  <si>
    <t>Черна с.Търън</t>
  </si>
  <si>
    <t>BG3AR00081MS0274</t>
  </si>
  <si>
    <t>Черна устие</t>
  </si>
  <si>
    <t>BG3AR00849MS0278</t>
  </si>
  <si>
    <t>Бяла преди с.Соколовци</t>
  </si>
  <si>
    <t>Бяла устие</t>
  </si>
  <si>
    <t>BG3AR00842MS0277</t>
  </si>
  <si>
    <t>Левочевска над с.Левочево</t>
  </si>
  <si>
    <t>BG3AR07761MS0271</t>
  </si>
  <si>
    <t>Малката преди устие</t>
  </si>
  <si>
    <t>BG3AR07724MS0269</t>
  </si>
  <si>
    <t>Уваджик с.Жълтуша</t>
  </si>
  <si>
    <t>BG3AR07725MS1269</t>
  </si>
  <si>
    <t>Уваджик мост за с.Бял Извор</t>
  </si>
  <si>
    <t>BG3AR07723MS0267</t>
  </si>
  <si>
    <t>Уваджик след вливане на р.Бял извор</t>
  </si>
  <si>
    <t>Р. Бял извор след с.Бял извор (след вливане на р.Уваджик)</t>
  </si>
  <si>
    <t>BG3AR00769MS0266</t>
  </si>
  <si>
    <t>Малка Арда с.Кутела</t>
  </si>
  <si>
    <t>BG3AR00765MS0265</t>
  </si>
  <si>
    <t>Малка Арда с.Славеино</t>
  </si>
  <si>
    <t>BG3AR00763MS0264</t>
  </si>
  <si>
    <t>Малка Арда с.Малка Арда</t>
  </si>
  <si>
    <t>Малка Арда с.Баните</t>
  </si>
  <si>
    <t>BG3AR00074MS0242</t>
  </si>
  <si>
    <t>Ардинска преди гр.Ардино</t>
  </si>
  <si>
    <t>BG3AR00074MS0261</t>
  </si>
  <si>
    <t>Ардинска след гр.Ардино</t>
  </si>
  <si>
    <t>BG3AR00729MS0224</t>
  </si>
  <si>
    <t>BG3AR700R027</t>
  </si>
  <si>
    <t>Давидковска с.Давидково</t>
  </si>
  <si>
    <t>Давидковска мост след с.Давидково</t>
  </si>
  <si>
    <t>Давидковска устие, мост за с.Любино</t>
  </si>
  <si>
    <t>BG3AR00726MS0223</t>
  </si>
  <si>
    <t>Загражденска с.Загражден</t>
  </si>
  <si>
    <t>BG3AR00067MS0208</t>
  </si>
  <si>
    <t>BG3AR600R026</t>
  </si>
  <si>
    <t>Боровица преди яз. "Боровица" на около 200-250 м над опашката на язовира</t>
  </si>
  <si>
    <t>BG3AR00067MS0207</t>
  </si>
  <si>
    <t>BG3AR600R024</t>
  </si>
  <si>
    <t>Боровица след стената на яз."Боровица"</t>
  </si>
  <si>
    <t>BG3AR00061MS0203</t>
  </si>
  <si>
    <t>Боровица устие преди яз."Кърджали"</t>
  </si>
  <si>
    <t>BG3AR00661MS0206</t>
  </si>
  <si>
    <t>Чаталджевиц устие под язовирната стена на яз.Боровица</t>
  </si>
  <si>
    <t>BG3AR00062MS0204</t>
  </si>
  <si>
    <t>Коджадере устие</t>
  </si>
  <si>
    <t>BG3AR00058MS0202</t>
  </si>
  <si>
    <t>BG3AR500R023</t>
  </si>
  <si>
    <t>Яйлъдере след с.Дъждовница (ляв приток, вливащ се в яз.Кърджали след р.Боровица)</t>
  </si>
  <si>
    <t>BG3AR00563MS0201</t>
  </si>
  <si>
    <t>BG3AR500R022</t>
  </si>
  <si>
    <t>Оваджик дере с. Брезен, мост за с. Боровица (десен приток, вливащ се в яз.Кърджали)</t>
  </si>
  <si>
    <t>BG3AR00052MS0183</t>
  </si>
  <si>
    <t>BG3AR500R019</t>
  </si>
  <si>
    <t>Кюшедере 2 км след гр.Кърджали по пътя за с.Резбарци, десен приток на р.Арда в частта й м/у яз.Кърджали и яз.Студен кладенец</t>
  </si>
  <si>
    <t>BG3AR00499MS0181</t>
  </si>
  <si>
    <t>Върбица (Ерма) преди п.с. Ерма река</t>
  </si>
  <si>
    <t>BG3AR00499MS0180</t>
  </si>
  <si>
    <t>Върбица (Ерма) пром.с.Ерма река - мост преди заустване на фабрика "Горубсо-Златоград"</t>
  </si>
  <si>
    <t>BG3AR00497MS0160</t>
  </si>
  <si>
    <t>Върбица (Ерма) след стената на ХХ "Ерма река"</t>
  </si>
  <si>
    <t>Върбица (Ерма) преди гр.Златоград</t>
  </si>
  <si>
    <t>BG3AR00493MS1139</t>
  </si>
  <si>
    <t>Върбица след гр.Златоград; ФХМ - нов</t>
  </si>
  <si>
    <t>BG3AR00477MS0133</t>
  </si>
  <si>
    <t>Върбица с.Бенковски</t>
  </si>
  <si>
    <t>Върбица мост с.Крилатица (с.Върли дол)</t>
  </si>
  <si>
    <t>BG3AR00471MS0129</t>
  </si>
  <si>
    <t>Върбица с.Фотиново-с.Върбен</t>
  </si>
  <si>
    <t>BG3AR00459MS0125</t>
  </si>
  <si>
    <t>Върбица след р.Коларска</t>
  </si>
  <si>
    <t>BG3AR00453MS0124</t>
  </si>
  <si>
    <t xml:space="preserve">Върбица с.Птичар </t>
  </si>
  <si>
    <t>BG3AR00439MS0116</t>
  </si>
  <si>
    <t>Върбица след вливане на р. Джебелска</t>
  </si>
  <si>
    <t>BG3AR00345MS0114</t>
  </si>
  <si>
    <t>Върбица преди гр. Момчилград</t>
  </si>
  <si>
    <t>BG3AR00431MS0113</t>
  </si>
  <si>
    <t>Върбица след гр.Момчилград</t>
  </si>
  <si>
    <t>Върбица преди язовир "Студен кладенец"</t>
  </si>
  <si>
    <t>BG3AR00498MS0172</t>
  </si>
  <si>
    <t>Гидюрска п.с. Фабрика</t>
  </si>
  <si>
    <t>BG3AR00498MS0171</t>
  </si>
  <si>
    <t>Гидюрска преди мост за п.с. Ерма река</t>
  </si>
  <si>
    <t>BG3AR00498MS0170</t>
  </si>
  <si>
    <t>Гидюрска устие</t>
  </si>
  <si>
    <t>BG3AR00498MS01711</t>
  </si>
  <si>
    <t>BG3AR400R018</t>
  </si>
  <si>
    <t>R15</t>
  </si>
  <si>
    <t>Аламовска преди с. Аламовци</t>
  </si>
  <si>
    <t>BG3AR00498MS01712</t>
  </si>
  <si>
    <t>R16</t>
  </si>
  <si>
    <t>Аламовска мост между яз. "Златоград" и гр. Златоград</t>
  </si>
  <si>
    <t>BG3AR00487MS0138</t>
  </si>
  <si>
    <t>Неделинска преди гр.Неделино</t>
  </si>
  <si>
    <t>BG3AR00487MS0137</t>
  </si>
  <si>
    <t>Неделинска след гр.Неделино</t>
  </si>
  <si>
    <t>BG3AR00483MS0135</t>
  </si>
  <si>
    <t>Неделинска мост за с.Долен</t>
  </si>
  <si>
    <t>Неделинска устие</t>
  </si>
  <si>
    <t>BG3AR00486MS0136</t>
  </si>
  <si>
    <t>ляв приток на Неделенска с.Козарка</t>
  </si>
  <si>
    <t>BG3AR04723MS0131</t>
  </si>
  <si>
    <t>Драгановска река с.Чичево (десен приток на р.Върбица)</t>
  </si>
  <si>
    <t>BG3AR00467MS0128</t>
  </si>
  <si>
    <t>Казълач (Коларска) с.Дружници</t>
  </si>
  <si>
    <t>BG3AR00467MS0127</t>
  </si>
  <si>
    <t>Казълач с.Кирково</t>
  </si>
  <si>
    <t>BG3AR00461MS0126</t>
  </si>
  <si>
    <t>Казълач устие, с.Подкова</t>
  </si>
  <si>
    <t>BG3AR00445MS0118</t>
  </si>
  <si>
    <t>Джебелска преди гр.Джебел</t>
  </si>
  <si>
    <t>BG3AR00443MS0117</t>
  </si>
  <si>
    <t>Джебелска след гр.Джебел</t>
  </si>
  <si>
    <t>BG3AR04521MS0123</t>
  </si>
  <si>
    <t>Устенска река устие - с.Овчево</t>
  </si>
  <si>
    <t>BG3AR00422MS0112</t>
  </si>
  <si>
    <t>Мишевска река преди с.Плазище (ляв приток на р.Върбица)</t>
  </si>
  <si>
    <t>BG3AR00429MS0111</t>
  </si>
  <si>
    <t>Читак дере-Ленище с.Плазище след мост (приток на р.Мишевска)</t>
  </si>
  <si>
    <t>BG3AR00389MS0095</t>
  </si>
  <si>
    <t>Кючук дере с.Гъсково (ляв приток, вливащ се в яз.Студен кладенец, мост на пътя за Кърджали)</t>
  </si>
  <si>
    <t>BG3AR00363MS0091</t>
  </si>
  <si>
    <t>BG3AR300R012</t>
  </si>
  <si>
    <t>Големица с.Нановица</t>
  </si>
  <si>
    <t>BG3AR00361MS0087</t>
  </si>
  <si>
    <t>Големица преди яз. "Студен кладенец"</t>
  </si>
  <si>
    <t>BG3AR00347MS0086</t>
  </si>
  <si>
    <t>Перперек с.Черноочене</t>
  </si>
  <si>
    <t>BG3AR00347MS0085</t>
  </si>
  <si>
    <t>Перперек с.Патица</t>
  </si>
  <si>
    <t>BG3AR00343MS0084</t>
  </si>
  <si>
    <t>Перперек с.Стремци</t>
  </si>
  <si>
    <t>BG3AR00343MS0083</t>
  </si>
  <si>
    <t>Перперек мост за с.Мъдрец</t>
  </si>
  <si>
    <t>Перперек с.Горна крепост</t>
  </si>
  <si>
    <t>BG3AR00341MS0081</t>
  </si>
  <si>
    <t>Перперек с.Перперек</t>
  </si>
  <si>
    <t>BG3AR00295MS2059</t>
  </si>
  <si>
    <t>Крумовица мост между с.Аврен и с.Девисилово</t>
  </si>
  <si>
    <t>BG3AR00237MS0053</t>
  </si>
  <si>
    <t>Крумовица преди Крумовград</t>
  </si>
  <si>
    <t>BG3AR00233MS0052</t>
  </si>
  <si>
    <t>Крумовица след Крумовград</t>
  </si>
  <si>
    <t>BG3AR00231MS0051</t>
  </si>
  <si>
    <t>Крумовица с.Горна кула (Долна кула)</t>
  </si>
  <si>
    <t>Крумовица преди устие, мост за с.Морянци</t>
  </si>
  <si>
    <t>BG3AR00263MS0056</t>
  </si>
  <si>
    <t>Кесибир с.Бук</t>
  </si>
  <si>
    <t>BG3AR00268MS0057</t>
  </si>
  <si>
    <t>Кесибир с.Тихомир</t>
  </si>
  <si>
    <t>BG3AR00261MS0055</t>
  </si>
  <si>
    <t>Кесибир с.Кандилка</t>
  </si>
  <si>
    <t>BG3AR02941MS0059</t>
  </si>
  <si>
    <t>BG3AR02949MS1059</t>
  </si>
  <si>
    <t>Коджа дере с.Малко Каменяне</t>
  </si>
  <si>
    <t>BG3AR00289MS0058</t>
  </si>
  <si>
    <t>Голямата мост за с.Егрек</t>
  </si>
  <si>
    <t>BG3AR00241MS0054</t>
  </si>
  <si>
    <t>Големи дол устие</t>
  </si>
  <si>
    <t>BG3AR00161MS0043</t>
  </si>
  <si>
    <t>BG3AR100R007</t>
  </si>
  <si>
    <t>Кулиджинска (Юнузеренска ) устие, с.Бряговец</t>
  </si>
  <si>
    <t>BG3AR00141MS0025</t>
  </si>
  <si>
    <t>BG3AR100R005</t>
  </si>
  <si>
    <t>Маришница преди вливането в яз."Ивайловград" (в района на с.Долноселци или Брусевци)</t>
  </si>
  <si>
    <t>BG3AR00012MS0005</t>
  </si>
  <si>
    <t>BG3AR100R003</t>
  </si>
  <si>
    <t>Рибарица мост за с.Покрован</t>
  </si>
  <si>
    <t>BG3AR00012MS0004</t>
  </si>
  <si>
    <t>Рибарица мост между с.Хухла и гр.Ивайловград</t>
  </si>
  <si>
    <t>BG3AR00003MS0003</t>
  </si>
  <si>
    <t>BG3AR100R001</t>
  </si>
  <si>
    <t>Атеринска</t>
  </si>
  <si>
    <t>Атеринска мост между гр.Ивайловград и с.Свирачи</t>
  </si>
  <si>
    <t>BG3MAB0071MS0024</t>
  </si>
  <si>
    <t>Бяла с.Гугутка</t>
  </si>
  <si>
    <t>Бяла с.Меден бук</t>
  </si>
  <si>
    <t>BG3MAB0033MS0009</t>
  </si>
  <si>
    <t>Бяла с.Долно Луково</t>
  </si>
  <si>
    <t>BG3MAB0033MS0007</t>
  </si>
  <si>
    <t>Бяла с.Мандрица</t>
  </si>
  <si>
    <t>BG3MA00001MS0003</t>
  </si>
  <si>
    <t>Бяла преди границата, мост след с.Одринци</t>
  </si>
  <si>
    <t>BG3MAB0061MS0015</t>
  </si>
  <si>
    <t>Арпа дере устие</t>
  </si>
  <si>
    <t>BG3MAB0072MS0026</t>
  </si>
  <si>
    <t>Зърненица преди устие</t>
  </si>
  <si>
    <t>BG3MA0B112MSB002</t>
  </si>
  <si>
    <t>R, FCB</t>
  </si>
  <si>
    <t>BG3MA100R220</t>
  </si>
  <si>
    <t>Луда река преди вливане в р.Бяла</t>
  </si>
  <si>
    <t>BG3MA00344MS0296</t>
  </si>
  <si>
    <t>BG3MA300L058</t>
  </si>
  <si>
    <t xml:space="preserve">яз.Леново </t>
  </si>
  <si>
    <t>ВИ*</t>
  </si>
  <si>
    <t>BG3MA04623MS0445</t>
  </si>
  <si>
    <t>BG3MA400L213</t>
  </si>
  <si>
    <t xml:space="preserve">яз.Домлян </t>
  </si>
  <si>
    <t>яз.Синята река - стена</t>
  </si>
  <si>
    <t>BG3MA08292MS1153</t>
  </si>
  <si>
    <t>BG3MA800L163</t>
  </si>
  <si>
    <t>яз.Бакър дере</t>
  </si>
  <si>
    <t>яз.Дългъна (яз.Тюркмен)</t>
  </si>
  <si>
    <t>яз.Голям Беглик</t>
  </si>
  <si>
    <t>яз.Троян</t>
  </si>
  <si>
    <t>BG3AR00033MS0080</t>
  </si>
  <si>
    <t>яз.Студен кладенец – средна част</t>
  </si>
  <si>
    <t>BG3AR00039MS0100</t>
  </si>
  <si>
    <t>яз.Студен кладенец - опашка</t>
  </si>
  <si>
    <t>Означения:</t>
  </si>
  <si>
    <t>ВИ* - възлага се за изпълнение от ИАОС на външен изпълнител</t>
  </si>
  <si>
    <t>Х*- пункт с ограничен достъп, пробонабира се съвместно с Басейнова дирекция ИБР</t>
  </si>
  <si>
    <t>Х**- през лятото пункта пресъхва и да се посети до края на м.май</t>
  </si>
  <si>
    <t>ТАБЛИЦА 3.2</t>
  </si>
  <si>
    <t>ТАБЛИЦА 3.5</t>
  </si>
  <si>
    <t>BG3TU800R063</t>
  </si>
  <si>
    <t>(4) 9y</t>
  </si>
  <si>
    <t>(1,2,3,6)4у</t>
  </si>
  <si>
    <t>(1,2,3,4,6)4y</t>
  </si>
  <si>
    <t>(1,2,3,5,6,7)4y</t>
  </si>
  <si>
    <t>(1,2,3,4,6,9)4y</t>
  </si>
  <si>
    <t>(1,2,3,6)2y</t>
  </si>
  <si>
    <t>(58)4у</t>
  </si>
  <si>
    <t>(1,2,3,4,6,8,9)4y</t>
  </si>
  <si>
    <t>(1,2,3,6,8,9)4у</t>
  </si>
  <si>
    <t>(1,2,3,4,6,8)4y</t>
  </si>
  <si>
    <t>(1,2,3,4,6,8,10)4y</t>
  </si>
  <si>
    <t>(1,2,3,4,6,7,8,9,11,14)4у</t>
  </si>
  <si>
    <t>(1,2,3,4,6,8,9,12,14)4у</t>
  </si>
  <si>
    <t>(1,2,3,4,6,8,9,10,14)4y</t>
  </si>
  <si>
    <t>(1,2,3,5,6,12)4y</t>
  </si>
  <si>
    <t>(1,2,3,6,9)4у</t>
  </si>
  <si>
    <t>(1,2,3,4,6)4у</t>
  </si>
  <si>
    <t>(1,2,3,4,6,12,14)4у</t>
  </si>
  <si>
    <t>(1,2,3,4,6,8,9,11,12,14)4у</t>
  </si>
  <si>
    <t>(1,2,3,4,6,7,11)4y</t>
  </si>
  <si>
    <t>(1,2,3,5,6,8)4y</t>
  </si>
  <si>
    <t>(1,2,3,6,12,14)4y</t>
  </si>
  <si>
    <t>(1,2,3,4,6,8,10,12)4y</t>
  </si>
  <si>
    <t>(1,2,3,4,6,10)4у</t>
  </si>
  <si>
    <t>(1,2,3,4,6,8,10,14)4y</t>
  </si>
  <si>
    <t>(1,2,3,6,9,14)4у</t>
  </si>
  <si>
    <t>(1,2,3,6,7,9,11,12)4у</t>
  </si>
  <si>
    <t>(1,2,3,6,10)4y</t>
  </si>
  <si>
    <t>(1,2,3,4,5,6,8,9,14)4y</t>
  </si>
  <si>
    <t>(1,2,3,5,6)4y</t>
  </si>
  <si>
    <t>(1,2,3,6,12)4у</t>
  </si>
  <si>
    <t>(1,2,3,4,5,6,12)4y</t>
  </si>
  <si>
    <t>(1,2,3,4,5,6,8,9,10,11,12,14,)4y</t>
  </si>
  <si>
    <t>(1,2,3,4,6,14)4у</t>
  </si>
  <si>
    <t>(1,2,3,4,5,6,9)4у</t>
  </si>
  <si>
    <t>(1,2,3,6,5,9)4y</t>
  </si>
  <si>
    <t>(1,2,3,5,6,7,9)4y</t>
  </si>
  <si>
    <t>(1,2,3,6,7,8,9,10,11,12,14)4y</t>
  </si>
  <si>
    <t>(1,2,3,6,11)4y</t>
  </si>
  <si>
    <t>(1,2,3,5,6,7,8,9)4у</t>
  </si>
  <si>
    <t>(1,2,3,4,5,6,7,8,9,10,12)4y</t>
  </si>
  <si>
    <r>
      <rPr>
        <sz val="11"/>
        <rFont val="Times New Roman"/>
        <family val="1"/>
        <charset val="204"/>
      </rPr>
      <t xml:space="preserve">BG3G000000QMP016 </t>
    </r>
    <r>
      <rPr>
        <b/>
        <sz val="11"/>
        <rFont val="Times New Roman"/>
        <family val="1"/>
        <charset val="204"/>
      </rPr>
      <t xml:space="preserve">- бележка на БД- </t>
    </r>
    <r>
      <rPr>
        <sz val="11"/>
        <rFont val="Times New Roman"/>
        <family val="1"/>
        <charset val="204"/>
      </rPr>
      <t xml:space="preserve">предсавител на собственика «Винекс»- Славянци, потвърди, че през зимните месеци макар  и по-малко от ТК се черпи вода. Колегите от РЛ-Бургас трябва да се обадят 2-3 дни преди пробонабирането на телефон на собственика (в случай, че от ТК не се черпи вода собственика ще прочерпи кладенеца, за да е представителна пробата), който БД»ИБР» ще предостави на РЛ- Бургас. </t>
    </r>
  </si>
  <si>
    <t>(1,2,3,4,6,7,10)4y</t>
  </si>
  <si>
    <t>(1,2,3,6,8,9,10,14)4y</t>
  </si>
  <si>
    <r>
      <rPr>
        <sz val="11"/>
        <rFont val="Times New Roman"/>
        <family val="1"/>
        <charset val="204"/>
      </rPr>
      <t>BG3G0PRDQPHMP140</t>
    </r>
    <r>
      <rPr>
        <b/>
        <sz val="11"/>
        <rFont val="Times New Roman"/>
        <family val="1"/>
        <charset val="204"/>
      </rPr>
      <t xml:space="preserve">- бежека на БД- </t>
    </r>
    <r>
      <rPr>
        <sz val="11"/>
        <rFont val="Times New Roman"/>
        <family val="1"/>
        <charset val="204"/>
      </rPr>
      <t>собственика на кладенеца, потвърди, че през зимните месеци не се черпи вода от съоръжението, но пое ангажимент през зимните месеци да осигури достъп до съоръжението за взимане на приби, като преди това ще прочерпват кладенеца, за да е представителна пробата. За целта, колегите от РЛ-София трябва да се обадят 2-3 дни преди пробонабирането на телефон на собственика, който БД»ИБР» ще предостави на РЛ-София.</t>
    </r>
  </si>
  <si>
    <t>(1,2,3,6)4у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</si>
</sst>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000"/>
    <numFmt numFmtId="165" formatCode="0.0000000"/>
    <numFmt numFmtId="166" formatCode="0.000000"/>
    <numFmt numFmtId="167" formatCode="0.0"/>
    <numFmt numFmtId="168" formatCode="0.0000"/>
    <numFmt numFmtId="169" formatCode="_-* #,##0.00\ _л_в_-;\-* #,##0.00\ _л_в_-;_-* &quot;-&quot;??\ _л_в_-;_-@_-"/>
  </numFmts>
  <fonts count="49" x14ac:knownFonts="1">
    <font>
      <sz val="12"/>
      <color theme="1"/>
      <name val="Times New Roman"/>
      <family val="2"/>
      <charset val="204"/>
    </font>
    <font>
      <b/>
      <sz val="12"/>
      <name val="Arial"/>
      <family val="2"/>
      <charset val="204"/>
    </font>
    <font>
      <sz val="8"/>
      <name val="Arial"/>
      <family val="2"/>
      <charset val="204"/>
    </font>
    <font>
      <b/>
      <sz val="9"/>
      <name val="Times New Roman"/>
      <family val="1"/>
      <charset val="204"/>
    </font>
    <font>
      <sz val="9"/>
      <name val="Times New Roman"/>
      <family val="1"/>
      <charset val="204"/>
    </font>
    <font>
      <b/>
      <i/>
      <sz val="8"/>
      <name val="Times New Roman"/>
      <family val="1"/>
      <charset val="204"/>
    </font>
    <font>
      <sz val="8"/>
      <name val="Times New Roman"/>
      <family val="1"/>
      <charset val="204"/>
    </font>
    <font>
      <sz val="10"/>
      <name val="Arial"/>
      <family val="2"/>
      <charset val="204"/>
    </font>
    <font>
      <sz val="10"/>
      <color indexed="8"/>
      <name val="Arial"/>
      <family val="2"/>
      <charset val="204"/>
    </font>
    <font>
      <sz val="8"/>
      <color indexed="8"/>
      <name val="Times New Roman"/>
      <family val="1"/>
      <charset val="204"/>
    </font>
    <font>
      <sz val="10"/>
      <name val="Arial"/>
      <family val="2"/>
      <charset val="204"/>
    </font>
    <font>
      <sz val="7"/>
      <name val="Times New Roman"/>
      <family val="1"/>
      <charset val="204"/>
    </font>
    <font>
      <i/>
      <sz val="8"/>
      <name val="Times New Roman"/>
      <family val="1"/>
      <charset val="204"/>
    </font>
    <font>
      <b/>
      <sz val="14"/>
      <color indexed="8"/>
      <name val="Times New Roman"/>
      <family val="1"/>
      <charset val="204"/>
    </font>
    <font>
      <sz val="10"/>
      <color indexed="8"/>
      <name val="Times New Roman"/>
      <family val="1"/>
      <charset val="204"/>
    </font>
    <font>
      <sz val="10"/>
      <name val="Times New Roman"/>
      <family val="1"/>
      <charset val="204"/>
    </font>
    <font>
      <sz val="11"/>
      <name val="Times New Roman"/>
      <family val="1"/>
      <charset val="204"/>
    </font>
    <font>
      <sz val="11"/>
      <color indexed="8"/>
      <name val="Times New Roman"/>
      <family val="1"/>
      <charset val="204"/>
    </font>
    <font>
      <b/>
      <sz val="11"/>
      <name val="Times New Roman"/>
      <family val="1"/>
      <charset val="204"/>
    </font>
    <font>
      <sz val="11"/>
      <color theme="1"/>
      <name val="Calibri"/>
      <family val="2"/>
      <scheme val="minor"/>
    </font>
    <font>
      <sz val="11"/>
      <color indexed="10"/>
      <name val="Times New Roman"/>
      <family val="1"/>
      <charset val="204"/>
    </font>
    <font>
      <b/>
      <i/>
      <sz val="11"/>
      <color indexed="10"/>
      <name val="Times New Roman"/>
      <family val="1"/>
      <charset val="204"/>
    </font>
    <font>
      <sz val="11"/>
      <color indexed="17"/>
      <name val="Times New Roman"/>
      <family val="1"/>
      <charset val="204"/>
    </font>
    <font>
      <b/>
      <sz val="11"/>
      <color indexed="8"/>
      <name val="Times New Roman"/>
      <family val="1"/>
      <charset val="204"/>
    </font>
    <font>
      <b/>
      <sz val="11"/>
      <color indexed="10"/>
      <name val="Times New Roman"/>
      <family val="1"/>
      <charset val="204"/>
    </font>
    <font>
      <sz val="10"/>
      <color theme="1"/>
      <name val="Times New Roman"/>
      <family val="1"/>
      <charset val="204"/>
    </font>
    <font>
      <b/>
      <sz val="12"/>
      <color theme="1"/>
      <name val="Times New Roman"/>
      <family val="1"/>
      <charset val="204"/>
    </font>
    <font>
      <b/>
      <sz val="10"/>
      <color theme="1"/>
      <name val="Times New Roman"/>
      <family val="1"/>
      <charset val="204"/>
    </font>
    <font>
      <b/>
      <sz val="10"/>
      <name val="Times New Roman"/>
      <family val="1"/>
      <charset val="204"/>
    </font>
    <font>
      <sz val="8"/>
      <color theme="1"/>
      <name val="Times New Roman"/>
      <family val="1"/>
      <charset val="204"/>
    </font>
    <font>
      <b/>
      <sz val="11"/>
      <color theme="1"/>
      <name val="Times New Roman"/>
      <family val="1"/>
      <charset val="204"/>
    </font>
    <font>
      <b/>
      <sz val="11"/>
      <color theme="1"/>
      <name val="Calibri"/>
      <family val="2"/>
      <charset val="204"/>
    </font>
    <font>
      <b/>
      <sz val="8"/>
      <name val="Arial"/>
      <family val="2"/>
      <charset val="204"/>
    </font>
    <font>
      <sz val="11"/>
      <color theme="1"/>
      <name val="Calibri"/>
      <family val="2"/>
      <charset val="204"/>
      <scheme val="minor"/>
    </font>
    <font>
      <sz val="9"/>
      <color indexed="8"/>
      <name val="Times New Roman"/>
      <family val="1"/>
      <charset val="204"/>
    </font>
    <font>
      <b/>
      <sz val="10"/>
      <name val="Arial"/>
      <family val="2"/>
      <charset val="204"/>
    </font>
    <font>
      <b/>
      <sz val="10"/>
      <name val="Calibri"/>
      <family val="2"/>
      <charset val="204"/>
    </font>
    <font>
      <sz val="8"/>
      <name val="Calibri"/>
      <family val="2"/>
      <charset val="204"/>
    </font>
    <font>
      <b/>
      <sz val="12"/>
      <color indexed="8"/>
      <name val="Arial"/>
      <family val="2"/>
      <charset val="204"/>
    </font>
    <font>
      <sz val="11"/>
      <color indexed="8"/>
      <name val="Calibri"/>
      <family val="2"/>
      <charset val="204"/>
    </font>
    <font>
      <b/>
      <sz val="9"/>
      <color indexed="8"/>
      <name val="Arial"/>
      <family val="2"/>
      <charset val="204"/>
    </font>
    <font>
      <sz val="9"/>
      <color indexed="8"/>
      <name val="Arial"/>
      <family val="2"/>
      <charset val="204"/>
    </font>
    <font>
      <sz val="9"/>
      <name val="Arial"/>
      <family val="2"/>
      <charset val="204"/>
    </font>
    <font>
      <sz val="11"/>
      <name val="Calibri"/>
      <family val="2"/>
      <charset val="204"/>
      <scheme val="minor"/>
    </font>
    <font>
      <vertAlign val="superscript"/>
      <sz val="11"/>
      <name val="Times New Roman"/>
      <family val="1"/>
      <charset val="204"/>
    </font>
    <font>
      <sz val="10"/>
      <color indexed="10"/>
      <name val="Times New Roman"/>
      <family val="1"/>
      <charset val="204"/>
    </font>
    <font>
      <sz val="12"/>
      <color indexed="10"/>
      <name val="Times New Roman"/>
      <family val="1"/>
      <charset val="204"/>
    </font>
    <font>
      <b/>
      <sz val="12"/>
      <name val="Times New Roman"/>
      <family val="1"/>
    </font>
    <font>
      <b/>
      <sz val="12"/>
      <name val="Times New Roman"/>
      <family val="1"/>
      <charset val="204"/>
    </font>
  </fonts>
  <fills count="7">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indexed="41"/>
        <bgColor indexed="64"/>
      </patternFill>
    </fill>
    <fill>
      <patternFill patternType="solid">
        <fgColor indexed="27"/>
        <bgColor indexed="64"/>
      </patternFill>
    </fill>
    <fill>
      <patternFill patternType="solid">
        <fgColor rgb="FFFFFF00"/>
        <bgColor indexed="64"/>
      </patternFill>
    </fill>
  </fills>
  <borders count="32">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diagonal/>
    </border>
    <border>
      <left/>
      <right/>
      <top/>
      <bottom style="thin">
        <color indexed="64"/>
      </bottom>
      <diagonal/>
    </border>
  </borders>
  <cellStyleXfs count="38">
    <xf numFmtId="0" fontId="0" fillId="0" borderId="0"/>
    <xf numFmtId="0" fontId="7" fillId="0" borderId="0"/>
    <xf numFmtId="0" fontId="8" fillId="0" borderId="0"/>
    <xf numFmtId="0" fontId="8" fillId="0" borderId="0"/>
    <xf numFmtId="0" fontId="10" fillId="0" borderId="0"/>
    <xf numFmtId="0" fontId="19" fillId="0" borderId="0"/>
    <xf numFmtId="0" fontId="10" fillId="0" borderId="0"/>
    <xf numFmtId="0" fontId="10" fillId="0" borderId="0"/>
    <xf numFmtId="0" fontId="33" fillId="0" borderId="0"/>
    <xf numFmtId="0" fontId="7" fillId="0" borderId="0"/>
    <xf numFmtId="0" fontId="7" fillId="0" borderId="0"/>
    <xf numFmtId="0" fontId="3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169"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cellStyleXfs>
  <cellXfs count="457">
    <xf numFmtId="0" fontId="0" fillId="0" borderId="0" xfId="0"/>
    <xf numFmtId="0" fontId="6" fillId="2" borderId="5" xfId="0" applyFont="1" applyFill="1" applyBorder="1" applyAlignment="1">
      <alignment horizontal="center" vertical="center" wrapText="1"/>
    </xf>
    <xf numFmtId="0" fontId="6" fillId="3" borderId="5" xfId="0" applyFont="1" applyFill="1" applyBorder="1" applyAlignment="1">
      <alignment horizontal="center" vertical="center" wrapText="1"/>
    </xf>
    <xf numFmtId="49" fontId="6" fillId="3" borderId="5" xfId="0" applyNumberFormat="1" applyFont="1" applyFill="1" applyBorder="1" applyAlignment="1">
      <alignment horizontal="center" vertical="center" wrapText="1"/>
    </xf>
    <xf numFmtId="0" fontId="6" fillId="3" borderId="5" xfId="0" applyFont="1" applyFill="1" applyBorder="1" applyAlignment="1">
      <alignment horizontal="center" vertical="center"/>
    </xf>
    <xf numFmtId="0" fontId="6" fillId="3" borderId="5" xfId="2" applyFont="1" applyFill="1" applyBorder="1" applyAlignment="1">
      <alignment horizontal="center" vertical="center" wrapText="1"/>
    </xf>
    <xf numFmtId="0" fontId="9" fillId="2" borderId="5" xfId="3" applyFont="1" applyFill="1" applyBorder="1" applyAlignment="1">
      <alignment horizontal="center" vertical="center" wrapText="1"/>
    </xf>
    <xf numFmtId="0" fontId="6" fillId="3" borderId="5" xfId="1" applyFont="1" applyFill="1" applyBorder="1" applyAlignment="1">
      <alignment horizontal="center" vertical="center" wrapText="1"/>
    </xf>
    <xf numFmtId="0" fontId="6" fillId="3" borderId="5" xfId="3" applyFont="1" applyFill="1" applyBorder="1" applyAlignment="1">
      <alignment horizontal="center" vertical="center" wrapText="1"/>
    </xf>
    <xf numFmtId="0" fontId="9" fillId="0" borderId="5" xfId="3" applyFont="1" applyFill="1" applyBorder="1" applyAlignment="1">
      <alignment horizontal="center" vertical="center" wrapText="1"/>
    </xf>
    <xf numFmtId="0" fontId="6" fillId="2" borderId="5" xfId="2" applyFont="1" applyFill="1" applyBorder="1" applyAlignment="1">
      <alignment horizontal="center" vertical="center" wrapText="1"/>
    </xf>
    <xf numFmtId="49" fontId="6" fillId="3" borderId="5" xfId="4" applyNumberFormat="1" applyFont="1" applyFill="1" applyBorder="1" applyAlignment="1">
      <alignment horizontal="center" vertical="center"/>
    </xf>
    <xf numFmtId="0" fontId="9" fillId="0" borderId="5" xfId="3" applyFont="1" applyFill="1" applyBorder="1" applyAlignment="1">
      <alignment vertical="center" wrapText="1"/>
    </xf>
    <xf numFmtId="0" fontId="14" fillId="2" borderId="0" xfId="0" applyFont="1" applyFill="1" applyAlignment="1">
      <alignment horizontal="center"/>
    </xf>
    <xf numFmtId="0" fontId="14" fillId="2" borderId="4" xfId="0" applyFont="1" applyFill="1" applyBorder="1" applyAlignment="1">
      <alignment horizontal="center" wrapText="1"/>
    </xf>
    <xf numFmtId="0" fontId="14" fillId="2" borderId="5" xfId="0" applyFont="1" applyFill="1" applyBorder="1" applyAlignment="1">
      <alignment horizontal="center" wrapText="1"/>
    </xf>
    <xf numFmtId="0" fontId="15" fillId="2" borderId="5" xfId="0" applyFont="1" applyFill="1" applyBorder="1" applyAlignment="1">
      <alignment horizontal="left" wrapText="1"/>
    </xf>
    <xf numFmtId="0" fontId="14" fillId="2" borderId="5" xfId="0" applyFont="1" applyFill="1" applyBorder="1" applyAlignment="1">
      <alignment horizontal="center"/>
    </xf>
    <xf numFmtId="0" fontId="14" fillId="2" borderId="0" xfId="0" applyFont="1" applyFill="1" applyBorder="1" applyAlignment="1">
      <alignment horizontal="left"/>
    </xf>
    <xf numFmtId="0" fontId="15" fillId="2" borderId="9" xfId="0" applyFont="1" applyFill="1" applyBorder="1" applyAlignment="1">
      <alignment horizontal="left" wrapText="1"/>
    </xf>
    <xf numFmtId="0" fontId="15" fillId="2" borderId="9" xfId="0" applyFont="1" applyFill="1" applyBorder="1" applyAlignment="1">
      <alignment horizontal="center" wrapText="1"/>
    </xf>
    <xf numFmtId="0" fontId="15" fillId="2" borderId="5" xfId="0" applyFont="1" applyFill="1" applyBorder="1" applyAlignment="1">
      <alignment horizontal="center" wrapText="1"/>
    </xf>
    <xf numFmtId="0" fontId="14" fillId="2" borderId="7" xfId="0" applyFont="1" applyFill="1" applyBorder="1" applyAlignment="1">
      <alignment horizontal="center" wrapText="1"/>
    </xf>
    <xf numFmtId="0" fontId="15" fillId="2" borderId="7" xfId="0" applyFont="1" applyFill="1" applyBorder="1" applyAlignment="1">
      <alignment horizontal="left" wrapText="1"/>
    </xf>
    <xf numFmtId="0" fontId="15" fillId="2" borderId="22" xfId="0" applyFont="1" applyFill="1" applyBorder="1" applyAlignment="1">
      <alignment horizontal="left" wrapText="1"/>
    </xf>
    <xf numFmtId="0" fontId="15" fillId="2" borderId="22" xfId="0" applyFont="1" applyFill="1" applyBorder="1" applyAlignment="1">
      <alignment horizontal="center" wrapText="1"/>
    </xf>
    <xf numFmtId="0" fontId="14" fillId="2" borderId="10" xfId="0" applyFont="1" applyFill="1" applyBorder="1" applyAlignment="1">
      <alignment horizontal="center"/>
    </xf>
    <xf numFmtId="0" fontId="14" fillId="2" borderId="12" xfId="0" applyFont="1" applyFill="1" applyBorder="1" applyAlignment="1">
      <alignment horizontal="center" wrapText="1"/>
    </xf>
    <xf numFmtId="0" fontId="15" fillId="2" borderId="12" xfId="0" applyFont="1" applyFill="1" applyBorder="1" applyAlignment="1">
      <alignment horizontal="left" wrapText="1"/>
    </xf>
    <xf numFmtId="0" fontId="15" fillId="2" borderId="23" xfId="0" applyFont="1" applyFill="1" applyBorder="1" applyAlignment="1">
      <alignment horizontal="left" wrapText="1"/>
    </xf>
    <xf numFmtId="0" fontId="14" fillId="2" borderId="12" xfId="0" applyFont="1" applyFill="1" applyBorder="1" applyAlignment="1">
      <alignment horizontal="center"/>
    </xf>
    <xf numFmtId="0" fontId="25" fillId="0" borderId="0" xfId="0" applyFont="1" applyAlignment="1"/>
    <xf numFmtId="0" fontId="27" fillId="0" borderId="5" xfId="0" applyFont="1" applyFill="1" applyBorder="1" applyAlignment="1">
      <alignment horizontal="center" vertical="center"/>
    </xf>
    <xf numFmtId="0" fontId="28" fillId="0" borderId="5" xfId="0" applyFont="1" applyFill="1" applyBorder="1" applyAlignment="1">
      <alignment horizontal="center" vertical="center"/>
    </xf>
    <xf numFmtId="0" fontId="25" fillId="0" borderId="0" xfId="0" applyFont="1" applyAlignment="1">
      <alignment horizontal="center" vertical="center"/>
    </xf>
    <xf numFmtId="0" fontId="25" fillId="0" borderId="5" xfId="0" applyFont="1" applyFill="1" applyBorder="1" applyAlignment="1">
      <alignment horizontal="center" vertical="center"/>
    </xf>
    <xf numFmtId="0" fontId="29" fillId="0" borderId="5" xfId="0" applyFont="1" applyFill="1" applyBorder="1" applyAlignment="1">
      <alignment horizontal="center" vertical="center"/>
    </xf>
    <xf numFmtId="49" fontId="6" fillId="0" borderId="5" xfId="0" applyNumberFormat="1" applyFont="1" applyFill="1" applyBorder="1" applyAlignment="1">
      <alignment horizontal="center" vertical="center"/>
    </xf>
    <xf numFmtId="0" fontId="29" fillId="0" borderId="5" xfId="0" applyFont="1" applyFill="1" applyBorder="1" applyAlignment="1">
      <alignment horizontal="center" vertical="center" wrapText="1"/>
    </xf>
    <xf numFmtId="0" fontId="29" fillId="2" borderId="5" xfId="0" applyFont="1" applyFill="1" applyBorder="1" applyAlignment="1">
      <alignment horizontal="center" vertical="center"/>
    </xf>
    <xf numFmtId="49" fontId="6" fillId="2" borderId="5" xfId="0" applyNumberFormat="1" applyFont="1" applyFill="1" applyBorder="1" applyAlignment="1">
      <alignment horizontal="center" vertical="center"/>
    </xf>
    <xf numFmtId="0" fontId="25" fillId="0" borderId="0" xfId="0" applyFont="1" applyFill="1" applyAlignment="1"/>
    <xf numFmtId="0" fontId="25" fillId="2" borderId="0" xfId="0" applyFont="1" applyFill="1" applyAlignment="1"/>
    <xf numFmtId="0" fontId="29" fillId="2" borderId="5" xfId="0" applyFont="1" applyFill="1" applyBorder="1" applyAlignment="1">
      <alignment horizontal="center" vertical="center" wrapText="1"/>
    </xf>
    <xf numFmtId="0" fontId="25" fillId="2" borderId="0" xfId="0" applyFont="1" applyFill="1" applyAlignment="1">
      <alignment wrapText="1"/>
    </xf>
    <xf numFmtId="0" fontId="27" fillId="0" borderId="0" xfId="0" applyFont="1" applyFill="1" applyBorder="1" applyAlignment="1">
      <alignment horizontal="center" vertical="center"/>
    </xf>
    <xf numFmtId="0" fontId="27" fillId="0" borderId="0" xfId="0" applyFont="1" applyAlignment="1"/>
    <xf numFmtId="0" fontId="27" fillId="0" borderId="0" xfId="0" applyFont="1" applyAlignment="1">
      <alignment horizontal="center" vertical="center"/>
    </xf>
    <xf numFmtId="0" fontId="6" fillId="0" borderId="5" xfId="0" applyFont="1" applyFill="1" applyBorder="1" applyAlignment="1">
      <alignment horizontal="center" vertical="center" wrapText="1"/>
    </xf>
    <xf numFmtId="0" fontId="29" fillId="2" borderId="0" xfId="0" applyFont="1" applyFill="1" applyAlignment="1">
      <alignment horizontal="center" vertical="center"/>
    </xf>
    <xf numFmtId="0" fontId="33" fillId="0" borderId="0" xfId="8"/>
    <xf numFmtId="0" fontId="3" fillId="3" borderId="0" xfId="8" applyFont="1" applyFill="1" applyAlignment="1"/>
    <xf numFmtId="0" fontId="4" fillId="0" borderId="0" xfId="9" applyFont="1"/>
    <xf numFmtId="0" fontId="3" fillId="0" borderId="0" xfId="9" applyFont="1"/>
    <xf numFmtId="0" fontId="3" fillId="4" borderId="5" xfId="9" applyFont="1" applyFill="1" applyBorder="1" applyAlignment="1">
      <alignment horizontal="center" vertical="center" wrapText="1"/>
    </xf>
    <xf numFmtId="1" fontId="3" fillId="4" borderId="5" xfId="9" applyNumberFormat="1" applyFont="1" applyFill="1" applyBorder="1" applyAlignment="1">
      <alignment horizontal="center" vertical="center" wrapText="1"/>
    </xf>
    <xf numFmtId="0" fontId="3" fillId="0" borderId="5" xfId="9" applyFont="1" applyFill="1" applyBorder="1" applyAlignment="1">
      <alignment horizontal="center" vertical="center" wrapText="1"/>
    </xf>
    <xf numFmtId="49" fontId="3" fillId="0" borderId="5" xfId="9" applyNumberFormat="1" applyFont="1" applyFill="1" applyBorder="1" applyAlignment="1">
      <alignment horizontal="center" vertical="center" wrapText="1"/>
    </xf>
    <xf numFmtId="0" fontId="3" fillId="0" borderId="5" xfId="9" applyFont="1" applyFill="1" applyBorder="1" applyAlignment="1" applyProtection="1">
      <alignment horizontal="center" vertical="center" wrapText="1"/>
      <protection locked="0"/>
    </xf>
    <xf numFmtId="0" fontId="3" fillId="0" borderId="5" xfId="10" applyFont="1" applyFill="1" applyBorder="1" applyAlignment="1">
      <alignment horizontal="center" vertical="center" wrapText="1"/>
    </xf>
    <xf numFmtId="0" fontId="3" fillId="0" borderId="5" xfId="9" applyFont="1" applyFill="1" applyBorder="1" applyAlignment="1">
      <alignment horizontal="center"/>
    </xf>
    <xf numFmtId="0" fontId="4" fillId="0" borderId="5" xfId="9" applyFont="1" applyFill="1" applyBorder="1" applyAlignment="1">
      <alignment horizontal="center" vertical="center"/>
    </xf>
    <xf numFmtId="0" fontId="4" fillId="0" borderId="5" xfId="9" applyFont="1" applyFill="1" applyBorder="1" applyAlignment="1">
      <alignment horizontal="center" vertical="center" wrapText="1"/>
    </xf>
    <xf numFmtId="49" fontId="4" fillId="0" borderId="5" xfId="9" applyNumberFormat="1" applyFont="1" applyFill="1" applyBorder="1" applyAlignment="1">
      <alignment horizontal="center" vertical="center" wrapText="1"/>
    </xf>
    <xf numFmtId="0" fontId="4" fillId="0" borderId="5" xfId="9" quotePrefix="1" applyNumberFormat="1" applyFont="1" applyFill="1" applyBorder="1" applyAlignment="1">
      <alignment horizontal="center" vertical="center" wrapText="1"/>
    </xf>
    <xf numFmtId="165" fontId="4" fillId="0" borderId="5" xfId="9" applyNumberFormat="1" applyFont="1" applyFill="1" applyBorder="1" applyAlignment="1">
      <alignment horizontal="center" vertical="center" wrapText="1"/>
    </xf>
    <xf numFmtId="0" fontId="4" fillId="0" borderId="5" xfId="10" applyFont="1" applyFill="1" applyBorder="1" applyAlignment="1">
      <alignment horizontal="center" vertical="center" wrapText="1"/>
    </xf>
    <xf numFmtId="1" fontId="4" fillId="0" borderId="5" xfId="9" applyNumberFormat="1" applyFont="1" applyFill="1" applyBorder="1" applyAlignment="1">
      <alignment horizontal="center" vertical="center" wrapText="1"/>
    </xf>
    <xf numFmtId="0" fontId="4" fillId="0" borderId="5" xfId="9" applyFont="1" applyFill="1" applyBorder="1" applyAlignment="1">
      <alignment horizontal="left" vertical="center" wrapText="1"/>
    </xf>
    <xf numFmtId="0" fontId="34" fillId="0" borderId="5" xfId="9" applyFont="1" applyFill="1" applyBorder="1" applyAlignment="1">
      <alignment horizontal="center" vertical="center" wrapText="1"/>
    </xf>
    <xf numFmtId="166" fontId="34" fillId="0" borderId="5" xfId="9" applyNumberFormat="1" applyFont="1" applyFill="1" applyBorder="1" applyAlignment="1">
      <alignment horizontal="center" vertical="center" wrapText="1"/>
    </xf>
    <xf numFmtId="0" fontId="4" fillId="0" borderId="5" xfId="9" applyFont="1" applyBorder="1"/>
    <xf numFmtId="49" fontId="4" fillId="0" borderId="5" xfId="9" quotePrefix="1" applyNumberFormat="1" applyFont="1" applyFill="1" applyBorder="1" applyAlignment="1">
      <alignment horizontal="center" vertical="center" wrapText="1"/>
    </xf>
    <xf numFmtId="0" fontId="4" fillId="0" borderId="5" xfId="9" applyNumberFormat="1" applyFont="1" applyFill="1" applyBorder="1" applyAlignment="1">
      <alignment horizontal="center" vertical="center" wrapText="1"/>
    </xf>
    <xf numFmtId="167" fontId="4" fillId="0" borderId="5" xfId="9" applyNumberFormat="1" applyFont="1" applyFill="1" applyBorder="1" applyAlignment="1">
      <alignment horizontal="center" vertical="center" wrapText="1"/>
    </xf>
    <xf numFmtId="0" fontId="34" fillId="0" borderId="0" xfId="9" applyFont="1" applyFill="1"/>
    <xf numFmtId="49" fontId="35" fillId="0" borderId="5" xfId="8" applyNumberFormat="1" applyFont="1" applyFill="1" applyBorder="1" applyAlignment="1">
      <alignment horizontal="center" vertical="center" textRotation="90" wrapText="1"/>
    </xf>
    <xf numFmtId="0" fontId="36" fillId="0" borderId="5" xfId="8" applyNumberFormat="1" applyFont="1" applyFill="1" applyBorder="1" applyAlignment="1">
      <alignment horizontal="center" wrapText="1"/>
    </xf>
    <xf numFmtId="0" fontId="33" fillId="0" borderId="0" xfId="8" applyAlignment="1">
      <alignment horizontal="center"/>
    </xf>
    <xf numFmtId="0" fontId="37" fillId="0" borderId="5" xfId="8" applyNumberFormat="1" applyFont="1" applyFill="1" applyBorder="1" applyAlignment="1">
      <alignment horizontal="center" vertical="center" wrapText="1"/>
    </xf>
    <xf numFmtId="0" fontId="37" fillId="0" borderId="5" xfId="8" applyFont="1" applyFill="1" applyBorder="1" applyAlignment="1">
      <alignment horizontal="left" vertical="center" wrapText="1"/>
    </xf>
    <xf numFmtId="0" fontId="37" fillId="0" borderId="5" xfId="8" applyFont="1" applyFill="1" applyBorder="1" applyAlignment="1">
      <alignment horizontal="center" vertical="center" wrapText="1"/>
    </xf>
    <xf numFmtId="0" fontId="7" fillId="0" borderId="0" xfId="1" applyAlignment="1">
      <alignment wrapText="1"/>
    </xf>
    <xf numFmtId="0" fontId="40" fillId="2" borderId="5" xfId="11" applyFont="1" applyFill="1" applyBorder="1" applyAlignment="1">
      <alignment horizontal="center" vertical="center" wrapText="1"/>
    </xf>
    <xf numFmtId="0" fontId="41" fillId="0" borderId="5" xfId="11" applyFont="1" applyFill="1" applyBorder="1" applyAlignment="1">
      <alignment horizontal="center" wrapText="1"/>
    </xf>
    <xf numFmtId="0" fontId="42" fillId="0" borderId="5" xfId="1" applyFont="1" applyFill="1" applyBorder="1" applyAlignment="1">
      <alignment horizontal="center" wrapText="1"/>
    </xf>
    <xf numFmtId="0" fontId="42" fillId="0" borderId="5" xfId="1" applyFont="1" applyBorder="1" applyAlignment="1">
      <alignment wrapText="1"/>
    </xf>
    <xf numFmtId="168" fontId="42" fillId="0" borderId="5" xfId="1" applyNumberFormat="1" applyFont="1" applyBorder="1" applyAlignment="1">
      <alignment horizontal="center" wrapText="1"/>
    </xf>
    <xf numFmtId="0" fontId="42" fillId="2" borderId="5" xfId="1" applyFont="1" applyFill="1" applyBorder="1" applyAlignment="1">
      <alignment horizontal="center" wrapText="1"/>
    </xf>
    <xf numFmtId="0" fontId="42" fillId="0" borderId="5" xfId="1" applyFont="1" applyFill="1" applyBorder="1" applyAlignment="1">
      <alignment wrapText="1"/>
    </xf>
    <xf numFmtId="168" fontId="42" fillId="0" borderId="5" xfId="1" applyNumberFormat="1" applyFont="1" applyFill="1" applyBorder="1" applyAlignment="1">
      <alignment horizontal="center" wrapText="1"/>
    </xf>
    <xf numFmtId="0" fontId="42" fillId="0" borderId="5" xfId="1" applyFont="1" applyBorder="1" applyAlignment="1">
      <alignment horizontal="center" wrapText="1"/>
    </xf>
    <xf numFmtId="0" fontId="7" fillId="0" borderId="0" xfId="1" applyFill="1" applyAlignment="1">
      <alignment wrapText="1"/>
    </xf>
    <xf numFmtId="0" fontId="16" fillId="0" borderId="5" xfId="8" applyFont="1" applyFill="1" applyBorder="1" applyAlignment="1">
      <alignment vertical="top" wrapText="1"/>
    </xf>
    <xf numFmtId="0" fontId="16" fillId="0" borderId="5" xfId="9" applyFont="1" applyFill="1" applyBorder="1" applyAlignment="1">
      <alignment horizontal="center" vertical="center" wrapText="1"/>
    </xf>
    <xf numFmtId="0" fontId="43" fillId="0" borderId="0" xfId="8" applyFont="1" applyFill="1" applyAlignment="1">
      <alignment vertical="top"/>
    </xf>
    <xf numFmtId="49" fontId="16" fillId="0" borderId="5" xfId="9" applyNumberFormat="1" applyFont="1" applyFill="1" applyBorder="1" applyAlignment="1">
      <alignment vertical="top" wrapText="1"/>
    </xf>
    <xf numFmtId="0" fontId="15" fillId="3" borderId="0" xfId="1" applyFont="1" applyFill="1" applyBorder="1"/>
    <xf numFmtId="0" fontId="28" fillId="3" borderId="0" xfId="1" applyFont="1" applyFill="1" applyBorder="1"/>
    <xf numFmtId="0" fontId="4" fillId="3" borderId="0" xfId="1" applyFont="1" applyFill="1" applyBorder="1"/>
    <xf numFmtId="0" fontId="15" fillId="3" borderId="0" xfId="1" applyFont="1" applyFill="1"/>
    <xf numFmtId="0" fontId="15" fillId="3" borderId="5" xfId="1" applyFont="1" applyFill="1" applyBorder="1" applyAlignment="1">
      <alignment horizontal="center" textRotation="90" wrapText="1"/>
    </xf>
    <xf numFmtId="0" fontId="15" fillId="3" borderId="0" xfId="1" applyFont="1" applyFill="1" applyBorder="1" applyAlignment="1">
      <alignment horizontal="center" textRotation="90" wrapText="1"/>
    </xf>
    <xf numFmtId="0" fontId="15" fillId="0" borderId="5" xfId="1" applyFont="1" applyFill="1" applyBorder="1" applyAlignment="1">
      <alignment horizontal="center" vertical="center" textRotation="90" wrapText="1"/>
    </xf>
    <xf numFmtId="0" fontId="4" fillId="3" borderId="0" xfId="1" applyFont="1" applyFill="1" applyBorder="1" applyAlignment="1">
      <alignment horizontal="center" vertical="center" textRotation="90" wrapText="1"/>
    </xf>
    <xf numFmtId="0" fontId="15" fillId="3" borderId="0" xfId="1" applyFont="1" applyFill="1" applyBorder="1" applyAlignment="1">
      <alignment horizontal="center" vertical="center" textRotation="90" wrapText="1"/>
    </xf>
    <xf numFmtId="0" fontId="15" fillId="3" borderId="0" xfId="1" applyFont="1" applyFill="1" applyAlignment="1">
      <alignment horizontal="center" vertical="center" textRotation="90" wrapText="1"/>
    </xf>
    <xf numFmtId="0" fontId="4" fillId="3" borderId="20" xfId="1" applyFont="1" applyFill="1" applyBorder="1" applyAlignment="1">
      <alignment horizontal="center" vertical="center"/>
    </xf>
    <xf numFmtId="0" fontId="15" fillId="3" borderId="20" xfId="1" applyFont="1" applyFill="1" applyBorder="1" applyAlignment="1">
      <alignment horizontal="center" vertical="center"/>
    </xf>
    <xf numFmtId="0" fontId="15" fillId="0" borderId="20" xfId="1" applyFont="1" applyFill="1" applyBorder="1" applyAlignment="1">
      <alignment horizontal="center" vertical="center"/>
    </xf>
    <xf numFmtId="0" fontId="3" fillId="3" borderId="0" xfId="1" applyFont="1" applyFill="1" applyBorder="1" applyAlignment="1">
      <alignment horizontal="center" vertical="center"/>
    </xf>
    <xf numFmtId="0" fontId="15" fillId="3" borderId="0" xfId="1" applyFont="1" applyFill="1" applyBorder="1" applyAlignment="1">
      <alignment horizontal="center" vertical="center" textRotation="90"/>
    </xf>
    <xf numFmtId="0" fontId="15" fillId="3" borderId="0" xfId="1" applyFont="1" applyFill="1" applyAlignment="1">
      <alignment horizontal="center" vertical="center" textRotation="90"/>
    </xf>
    <xf numFmtId="0" fontId="4" fillId="0" borderId="20" xfId="1" applyFont="1" applyBorder="1" applyAlignment="1">
      <alignment horizontal="center" vertical="center"/>
    </xf>
    <xf numFmtId="0" fontId="15" fillId="0" borderId="5" xfId="1" applyFont="1" applyBorder="1" applyAlignment="1">
      <alignment wrapText="1"/>
    </xf>
    <xf numFmtId="0" fontId="4" fillId="0" borderId="5" xfId="1" applyFont="1" applyFill="1" applyBorder="1" applyAlignment="1">
      <alignment horizontal="center" vertical="center" wrapText="1"/>
    </xf>
    <xf numFmtId="49" fontId="4" fillId="0" borderId="5" xfId="1" applyNumberFormat="1" applyFont="1" applyFill="1" applyBorder="1"/>
    <xf numFmtId="0" fontId="15" fillId="0" borderId="5" xfId="1" applyFont="1" applyBorder="1" applyAlignment="1">
      <alignment horizontal="center" wrapText="1"/>
    </xf>
    <xf numFmtId="1" fontId="6" fillId="0" borderId="5" xfId="32" applyNumberFormat="1" applyFont="1" applyFill="1" applyBorder="1" applyAlignment="1">
      <alignment horizontal="center" vertical="center" wrapText="1"/>
    </xf>
    <xf numFmtId="0" fontId="4" fillId="0" borderId="5" xfId="1" applyFont="1" applyBorder="1" applyAlignment="1">
      <alignment horizontal="center"/>
    </xf>
    <xf numFmtId="0" fontId="4" fillId="0" borderId="5" xfId="1" applyFont="1" applyBorder="1" applyAlignment="1">
      <alignment vertical="center" wrapText="1"/>
    </xf>
    <xf numFmtId="0" fontId="4" fillId="0" borderId="9" xfId="1" applyFont="1" applyBorder="1" applyAlignment="1">
      <alignment vertical="center" wrapText="1"/>
    </xf>
    <xf numFmtId="0" fontId="14" fillId="0" borderId="5" xfId="3" applyFont="1" applyFill="1" applyBorder="1" applyAlignment="1">
      <alignment horizontal="center" wrapText="1"/>
    </xf>
    <xf numFmtId="49" fontId="15" fillId="3" borderId="5" xfId="1" applyNumberFormat="1" applyFont="1" applyFill="1" applyBorder="1" applyAlignment="1">
      <alignment horizontal="center"/>
    </xf>
    <xf numFmtId="0" fontId="15" fillId="0" borderId="10" xfId="1" applyFont="1" applyBorder="1"/>
    <xf numFmtId="49" fontId="15" fillId="0" borderId="5" xfId="1" applyNumberFormat="1" applyFont="1" applyFill="1" applyBorder="1" applyAlignment="1">
      <alignment horizontal="center"/>
    </xf>
    <xf numFmtId="0" fontId="15" fillId="0" borderId="5" xfId="1" applyFont="1" applyBorder="1"/>
    <xf numFmtId="0" fontId="4" fillId="0" borderId="5" xfId="1" applyFont="1" applyFill="1" applyBorder="1" applyAlignment="1">
      <alignment horizontal="center" vertical="center"/>
    </xf>
    <xf numFmtId="0" fontId="4" fillId="0" borderId="0" xfId="1" applyFont="1" applyFill="1" applyBorder="1" applyAlignment="1">
      <alignment horizontal="center" vertical="center"/>
    </xf>
    <xf numFmtId="0" fontId="15" fillId="0" borderId="0" xfId="1" applyFont="1" applyBorder="1"/>
    <xf numFmtId="49" fontId="15" fillId="3" borderId="10" xfId="1" applyNumberFormat="1" applyFont="1" applyFill="1" applyBorder="1" applyAlignment="1">
      <alignment horizontal="center"/>
    </xf>
    <xf numFmtId="0" fontId="15" fillId="0" borderId="5" xfId="1" applyFont="1" applyBorder="1" applyAlignment="1">
      <alignment horizontal="center"/>
    </xf>
    <xf numFmtId="0" fontId="6" fillId="0" borderId="5" xfId="33" applyFont="1" applyFill="1" applyBorder="1" applyAlignment="1">
      <alignment horizontal="center" vertical="center" wrapText="1"/>
    </xf>
    <xf numFmtId="0" fontId="15" fillId="0" borderId="0" xfId="1" applyFont="1"/>
    <xf numFmtId="0" fontId="6" fillId="0" borderId="5" xfId="1" applyFont="1" applyFill="1" applyBorder="1" applyAlignment="1">
      <alignment horizontal="center" vertical="center" wrapText="1"/>
    </xf>
    <xf numFmtId="0" fontId="6" fillId="0" borderId="5" xfId="34" applyFont="1" applyFill="1" applyBorder="1" applyAlignment="1">
      <alignment horizontal="center" vertical="center" wrapText="1"/>
    </xf>
    <xf numFmtId="0" fontId="3" fillId="0" borderId="0" xfId="1" applyFont="1" applyBorder="1"/>
    <xf numFmtId="0" fontId="3" fillId="0" borderId="0" xfId="1" applyFont="1"/>
    <xf numFmtId="0" fontId="4" fillId="0" borderId="5" xfId="1" applyFont="1" applyBorder="1" applyAlignment="1">
      <alignment horizontal="center" wrapText="1"/>
    </xf>
    <xf numFmtId="49" fontId="45" fillId="3" borderId="5" xfId="1" applyNumberFormat="1" applyFont="1" applyFill="1" applyBorder="1" applyAlignment="1">
      <alignment horizontal="center"/>
    </xf>
    <xf numFmtId="0" fontId="46" fillId="0" borderId="0" xfId="1" applyFont="1"/>
    <xf numFmtId="49" fontId="15" fillId="0" borderId="10" xfId="1" applyNumberFormat="1" applyFont="1" applyFill="1" applyBorder="1" applyAlignment="1">
      <alignment horizontal="center"/>
    </xf>
    <xf numFmtId="0" fontId="15" fillId="0" borderId="10" xfId="1" applyFont="1" applyFill="1" applyBorder="1"/>
    <xf numFmtId="0" fontId="15" fillId="0" borderId="10" xfId="1" applyFont="1" applyBorder="1" applyAlignment="1">
      <alignment horizontal="center"/>
    </xf>
    <xf numFmtId="0" fontId="15" fillId="0" borderId="5" xfId="1" applyFont="1" applyFill="1" applyBorder="1" applyAlignment="1">
      <alignment horizontal="center"/>
    </xf>
    <xf numFmtId="0" fontId="15" fillId="0" borderId="5" xfId="1" applyFont="1" applyFill="1" applyBorder="1" applyAlignment="1">
      <alignment wrapText="1"/>
    </xf>
    <xf numFmtId="0" fontId="14" fillId="0" borderId="5" xfId="3" applyFont="1" applyBorder="1" applyAlignment="1">
      <alignment horizontal="center"/>
    </xf>
    <xf numFmtId="0" fontId="15" fillId="0" borderId="5" xfId="1" applyFont="1" applyFill="1" applyBorder="1" applyAlignment="1">
      <alignment horizontal="center" vertical="center" wrapText="1"/>
    </xf>
    <xf numFmtId="49" fontId="15" fillId="3" borderId="5" xfId="1" applyNumberFormat="1" applyFont="1" applyFill="1" applyBorder="1" applyAlignment="1">
      <alignment horizontal="center" wrapText="1"/>
    </xf>
    <xf numFmtId="49" fontId="15" fillId="3" borderId="5" xfId="1" applyNumberFormat="1" applyFont="1" applyFill="1" applyBorder="1" applyAlignment="1">
      <alignment horizontal="center" vertical="center" wrapText="1"/>
    </xf>
    <xf numFmtId="49" fontId="34" fillId="0" borderId="5" xfId="1" applyNumberFormat="1" applyFont="1" applyFill="1" applyBorder="1"/>
    <xf numFmtId="0" fontId="4" fillId="0" borderId="5" xfId="1" applyFont="1" applyFill="1" applyBorder="1" applyAlignment="1">
      <alignment vertical="center" wrapText="1"/>
    </xf>
    <xf numFmtId="0" fontId="4" fillId="0" borderId="9" xfId="1" applyFont="1" applyFill="1" applyBorder="1" applyAlignment="1">
      <alignment vertical="center" wrapText="1"/>
    </xf>
    <xf numFmtId="0" fontId="6" fillId="0" borderId="5" xfId="1" applyFont="1" applyBorder="1" applyAlignment="1">
      <alignment wrapText="1"/>
    </xf>
    <xf numFmtId="49" fontId="6" fillId="0" borderId="10" xfId="1" applyNumberFormat="1" applyFont="1" applyFill="1" applyBorder="1" applyAlignment="1">
      <alignment wrapText="1"/>
    </xf>
    <xf numFmtId="0" fontId="4" fillId="0" borderId="9" xfId="1" applyFont="1" applyBorder="1" applyAlignment="1">
      <alignment horizontal="left" vertical="center" wrapText="1"/>
    </xf>
    <xf numFmtId="0" fontId="14" fillId="0" borderId="5" xfId="3" applyFont="1" applyFill="1" applyBorder="1" applyAlignment="1">
      <alignment horizontal="center" vertical="center" wrapText="1"/>
    </xf>
    <xf numFmtId="0" fontId="15" fillId="3" borderId="10" xfId="1" applyFont="1" applyFill="1" applyBorder="1"/>
    <xf numFmtId="0" fontId="15" fillId="3" borderId="5" xfId="1" applyFont="1" applyFill="1" applyBorder="1"/>
    <xf numFmtId="1" fontId="6" fillId="3" borderId="5" xfId="32" applyNumberFormat="1" applyFont="1" applyFill="1" applyBorder="1" applyAlignment="1">
      <alignment horizontal="center" vertical="center" wrapText="1"/>
    </xf>
    <xf numFmtId="0" fontId="4" fillId="3" borderId="5" xfId="1" applyFont="1" applyFill="1" applyBorder="1" applyAlignment="1">
      <alignment horizontal="center"/>
    </xf>
    <xf numFmtId="0" fontId="15" fillId="3" borderId="5" xfId="1" applyFont="1" applyFill="1" applyBorder="1" applyAlignment="1">
      <alignment horizontal="center"/>
    </xf>
    <xf numFmtId="0" fontId="4" fillId="0" borderId="9" xfId="1" applyFont="1" applyFill="1" applyBorder="1" applyAlignment="1">
      <alignment horizontal="left" vertical="center" wrapText="1"/>
    </xf>
    <xf numFmtId="49" fontId="6" fillId="3" borderId="10" xfId="1" applyNumberFormat="1" applyFont="1" applyFill="1" applyBorder="1" applyAlignment="1">
      <alignment wrapText="1"/>
    </xf>
    <xf numFmtId="0" fontId="6" fillId="0" borderId="9" xfId="1" applyFont="1" applyBorder="1" applyAlignment="1">
      <alignment horizontal="left" vertical="center" wrapText="1"/>
    </xf>
    <xf numFmtId="0" fontId="15" fillId="0" borderId="9" xfId="1" applyFont="1" applyBorder="1" applyAlignment="1">
      <alignment vertical="center" wrapText="1"/>
    </xf>
    <xf numFmtId="49" fontId="15" fillId="3" borderId="10" xfId="1" applyNumberFormat="1" applyFont="1" applyFill="1" applyBorder="1" applyAlignment="1">
      <alignment wrapText="1"/>
    </xf>
    <xf numFmtId="0" fontId="15" fillId="0" borderId="9" xfId="1" applyFont="1" applyBorder="1" applyAlignment="1">
      <alignment horizontal="left" vertical="center" wrapText="1"/>
    </xf>
    <xf numFmtId="0" fontId="4" fillId="3" borderId="5" xfId="1" applyFont="1" applyFill="1" applyBorder="1" applyAlignment="1">
      <alignment horizontal="center" vertical="center"/>
    </xf>
    <xf numFmtId="0" fontId="4" fillId="3" borderId="0" xfId="1" applyFont="1" applyFill="1" applyBorder="1" applyAlignment="1">
      <alignment horizontal="center" vertical="center"/>
    </xf>
    <xf numFmtId="49" fontId="15" fillId="0" borderId="5" xfId="1" applyNumberFormat="1" applyFont="1" applyFill="1" applyBorder="1"/>
    <xf numFmtId="3" fontId="4" fillId="0" borderId="5" xfId="1" applyNumberFormat="1" applyFont="1" applyBorder="1" applyAlignment="1">
      <alignment horizontal="center" vertical="center"/>
    </xf>
    <xf numFmtId="0" fontId="45" fillId="3" borderId="10" xfId="1" applyNumberFormat="1" applyFont="1" applyFill="1" applyBorder="1" applyAlignment="1">
      <alignment horizontal="center" wrapText="1"/>
    </xf>
    <xf numFmtId="49" fontId="15" fillId="0" borderId="5" xfId="1" applyNumberFormat="1" applyFont="1" applyFill="1" applyBorder="1" applyAlignment="1">
      <alignment horizontal="center" wrapText="1"/>
    </xf>
    <xf numFmtId="0" fontId="4" fillId="0" borderId="5" xfId="1" applyFont="1" applyFill="1" applyBorder="1"/>
    <xf numFmtId="0" fontId="14" fillId="0" borderId="5" xfId="3" applyFont="1" applyFill="1" applyBorder="1" applyAlignment="1">
      <alignment horizontal="center"/>
    </xf>
    <xf numFmtId="49" fontId="15" fillId="3" borderId="5" xfId="1" applyNumberFormat="1" applyFont="1" applyFill="1" applyBorder="1" applyAlignment="1">
      <alignment horizontal="center" vertical="center"/>
    </xf>
    <xf numFmtId="49" fontId="45" fillId="0" borderId="5" xfId="1" applyNumberFormat="1" applyFont="1" applyFill="1" applyBorder="1" applyAlignment="1">
      <alignment horizontal="center"/>
    </xf>
    <xf numFmtId="49" fontId="15" fillId="0" borderId="5" xfId="1" applyNumberFormat="1" applyFont="1" applyFill="1" applyBorder="1" applyAlignment="1">
      <alignment horizontal="center" vertical="center" wrapText="1"/>
    </xf>
    <xf numFmtId="0" fontId="45" fillId="0" borderId="10" xfId="1" applyFont="1" applyFill="1" applyBorder="1"/>
    <xf numFmtId="0" fontId="15" fillId="0" borderId="10" xfId="1" applyFont="1" applyFill="1" applyBorder="1" applyAlignment="1">
      <alignment horizontal="center"/>
    </xf>
    <xf numFmtId="0" fontId="34" fillId="3" borderId="5" xfId="3" applyFont="1" applyFill="1" applyBorder="1" applyAlignment="1">
      <alignment horizontal="center" vertical="center" wrapText="1"/>
    </xf>
    <xf numFmtId="0" fontId="34" fillId="0" borderId="5" xfId="3" applyFont="1" applyFill="1" applyBorder="1" applyAlignment="1">
      <alignment horizontal="center" vertical="center" wrapText="1"/>
    </xf>
    <xf numFmtId="0" fontId="4" fillId="0" borderId="5" xfId="1" applyFont="1" applyBorder="1" applyAlignment="1">
      <alignment horizontal="left" vertical="center" wrapText="1"/>
    </xf>
    <xf numFmtId="0" fontId="15" fillId="3" borderId="5" xfId="1" applyFont="1" applyFill="1" applyBorder="1" applyAlignment="1">
      <alignment wrapText="1"/>
    </xf>
    <xf numFmtId="0" fontId="15" fillId="0" borderId="9" xfId="1" applyFont="1" applyFill="1" applyBorder="1" applyAlignment="1">
      <alignment horizontal="left" vertical="center" wrapText="1"/>
    </xf>
    <xf numFmtId="0" fontId="15" fillId="0" borderId="5" xfId="1" applyFont="1" applyFill="1" applyBorder="1"/>
    <xf numFmtId="0" fontId="4" fillId="3" borderId="5" xfId="1" applyFont="1" applyFill="1" applyBorder="1" applyAlignment="1">
      <alignment horizontal="center" vertical="center" wrapText="1"/>
    </xf>
    <xf numFmtId="49" fontId="4" fillId="3" borderId="5" xfId="1" applyNumberFormat="1" applyFont="1" applyFill="1" applyBorder="1"/>
    <xf numFmtId="0" fontId="4" fillId="3" borderId="5" xfId="1" applyFont="1" applyFill="1" applyBorder="1" applyAlignment="1">
      <alignment horizontal="justify" vertical="center" wrapText="1"/>
    </xf>
    <xf numFmtId="0" fontId="4" fillId="3" borderId="9" xfId="1" applyFont="1" applyFill="1" applyBorder="1" applyAlignment="1">
      <alignment horizontal="justify" vertical="center" wrapText="1"/>
    </xf>
    <xf numFmtId="0" fontId="14" fillId="3" borderId="5" xfId="3" applyFont="1" applyFill="1" applyBorder="1" applyAlignment="1">
      <alignment horizontal="center" wrapText="1"/>
    </xf>
    <xf numFmtId="0" fontId="45" fillId="3" borderId="5" xfId="1" applyFont="1" applyFill="1" applyBorder="1"/>
    <xf numFmtId="49" fontId="45" fillId="3" borderId="10" xfId="1" applyNumberFormat="1" applyFont="1" applyFill="1" applyBorder="1" applyAlignment="1">
      <alignment horizontal="center"/>
    </xf>
    <xf numFmtId="0" fontId="45" fillId="3" borderId="5" xfId="1" applyFont="1" applyFill="1" applyBorder="1" applyAlignment="1">
      <alignment horizontal="center"/>
    </xf>
    <xf numFmtId="0" fontId="45" fillId="0" borderId="5" xfId="1" applyFont="1" applyBorder="1"/>
    <xf numFmtId="0" fontId="4" fillId="0" borderId="5" xfId="1" applyFont="1" applyFill="1" applyBorder="1" applyAlignment="1">
      <alignment horizontal="justify" vertical="center" wrapText="1"/>
    </xf>
    <xf numFmtId="0" fontId="4" fillId="0" borderId="9" xfId="1" applyFont="1" applyFill="1" applyBorder="1" applyAlignment="1">
      <alignment horizontal="justify" vertical="center" wrapText="1"/>
    </xf>
    <xf numFmtId="49" fontId="15" fillId="3" borderId="10" xfId="1" applyNumberFormat="1" applyFont="1" applyFill="1" applyBorder="1" applyAlignment="1">
      <alignment horizontal="center" vertical="center"/>
    </xf>
    <xf numFmtId="0" fontId="4" fillId="0" borderId="5" xfId="1" applyFont="1" applyFill="1" applyBorder="1" applyAlignment="1"/>
    <xf numFmtId="0" fontId="45" fillId="0" borderId="5" xfId="1" applyFont="1" applyBorder="1" applyAlignment="1">
      <alignment horizontal="center"/>
    </xf>
    <xf numFmtId="0" fontId="14" fillId="3" borderId="5" xfId="3" applyFont="1" applyFill="1" applyBorder="1" applyAlignment="1">
      <alignment horizontal="center"/>
    </xf>
    <xf numFmtId="0" fontId="4" fillId="3" borderId="5" xfId="1" applyFont="1" applyFill="1" applyBorder="1"/>
    <xf numFmtId="0" fontId="4" fillId="3" borderId="5" xfId="1" applyFont="1" applyFill="1" applyBorder="1" applyAlignment="1"/>
    <xf numFmtId="1" fontId="6" fillId="3" borderId="5" xfId="1" applyNumberFormat="1" applyFont="1" applyFill="1" applyBorder="1" applyAlignment="1">
      <alignment horizontal="center" vertical="center" wrapText="1"/>
    </xf>
    <xf numFmtId="49" fontId="15" fillId="3" borderId="10" xfId="1" applyNumberFormat="1" applyFont="1" applyFill="1" applyBorder="1" applyAlignment="1">
      <alignment horizontal="center" wrapText="1"/>
    </xf>
    <xf numFmtId="0" fontId="4" fillId="0" borderId="5" xfId="3" applyFont="1" applyFill="1" applyBorder="1" applyAlignment="1">
      <alignment horizontal="center" vertical="center" wrapText="1"/>
    </xf>
    <xf numFmtId="49" fontId="45" fillId="3" borderId="10" xfId="1" applyNumberFormat="1" applyFont="1" applyFill="1" applyBorder="1" applyAlignment="1">
      <alignment horizontal="center" wrapText="1"/>
    </xf>
    <xf numFmtId="0" fontId="15" fillId="0" borderId="10" xfId="1" applyFont="1" applyFill="1" applyBorder="1" applyAlignment="1">
      <alignment wrapText="1"/>
    </xf>
    <xf numFmtId="0" fontId="15" fillId="3" borderId="5" xfId="1" applyFont="1" applyFill="1" applyBorder="1" applyAlignment="1">
      <alignment horizontal="justify" vertical="center" wrapText="1"/>
    </xf>
    <xf numFmtId="0" fontId="15" fillId="0" borderId="5" xfId="1" applyNumberFormat="1" applyFont="1" applyBorder="1"/>
    <xf numFmtId="49" fontId="15" fillId="3" borderId="5" xfId="1" applyNumberFormat="1" applyFont="1" applyFill="1" applyBorder="1"/>
    <xf numFmtId="0" fontId="15" fillId="3" borderId="9" xfId="1" applyFont="1" applyFill="1" applyBorder="1" applyAlignment="1">
      <alignment horizontal="justify" vertical="center" wrapText="1"/>
    </xf>
    <xf numFmtId="49" fontId="4" fillId="0" borderId="5" xfId="1" applyNumberFormat="1" applyFont="1" applyFill="1" applyBorder="1" applyAlignment="1"/>
    <xf numFmtId="0" fontId="15" fillId="0" borderId="5" xfId="1" applyFont="1" applyFill="1" applyBorder="1" applyAlignment="1">
      <alignment horizontal="left" vertical="center"/>
    </xf>
    <xf numFmtId="0" fontId="15" fillId="0" borderId="5" xfId="1" applyFont="1" applyFill="1" applyBorder="1" applyAlignment="1">
      <alignment horizontal="center" vertical="center"/>
    </xf>
    <xf numFmtId="0" fontId="15" fillId="3" borderId="5" xfId="1" applyFont="1" applyFill="1" applyBorder="1" applyAlignment="1">
      <alignment horizontal="left" vertical="center"/>
    </xf>
    <xf numFmtId="0" fontId="15" fillId="0" borderId="9" xfId="1" applyFont="1" applyFill="1" applyBorder="1" applyAlignment="1">
      <alignment horizontal="left" vertical="center"/>
    </xf>
    <xf numFmtId="0" fontId="15" fillId="3" borderId="5" xfId="1" applyFont="1" applyFill="1" applyBorder="1" applyAlignment="1">
      <alignment vertical="center"/>
    </xf>
    <xf numFmtId="0" fontId="15" fillId="3" borderId="5" xfId="1" applyFont="1" applyFill="1" applyBorder="1" applyAlignment="1">
      <alignment horizontal="left" vertical="center" wrapText="1"/>
    </xf>
    <xf numFmtId="0" fontId="15" fillId="3" borderId="5" xfId="2" applyFont="1" applyFill="1" applyBorder="1" applyAlignment="1">
      <alignment horizontal="center" vertical="center" wrapText="1"/>
    </xf>
    <xf numFmtId="0" fontId="15" fillId="3" borderId="5" xfId="1" applyFont="1" applyFill="1" applyBorder="1" applyAlignment="1">
      <alignment vertical="center" wrapText="1"/>
    </xf>
    <xf numFmtId="0" fontId="15" fillId="3" borderId="9" xfId="1" applyFont="1" applyFill="1" applyBorder="1" applyAlignment="1">
      <alignment horizontal="left" vertical="center"/>
    </xf>
    <xf numFmtId="0" fontId="15" fillId="3" borderId="9" xfId="1" applyFont="1" applyFill="1" applyBorder="1" applyAlignment="1">
      <alignment horizontal="left" vertical="center" wrapText="1"/>
    </xf>
    <xf numFmtId="0" fontId="6" fillId="3" borderId="5" xfId="1" applyFont="1" applyFill="1" applyBorder="1" applyAlignment="1">
      <alignment horizontal="center" vertical="center"/>
    </xf>
    <xf numFmtId="0" fontId="15" fillId="3" borderId="9" xfId="1" applyFont="1" applyFill="1" applyBorder="1" applyAlignment="1">
      <alignment vertical="center" wrapText="1"/>
    </xf>
    <xf numFmtId="0" fontId="14" fillId="3" borderId="5" xfId="9" applyFont="1" applyFill="1" applyBorder="1" applyAlignment="1">
      <alignment vertical="center" wrapText="1"/>
    </xf>
    <xf numFmtId="0" fontId="14" fillId="3" borderId="5" xfId="9" applyFont="1" applyFill="1" applyBorder="1" applyAlignment="1">
      <alignment horizontal="center" vertical="center"/>
    </xf>
    <xf numFmtId="164" fontId="15" fillId="3" borderId="5" xfId="9" applyNumberFormat="1" applyFont="1" applyFill="1" applyBorder="1" applyAlignment="1">
      <alignment horizontal="center" vertical="center"/>
    </xf>
    <xf numFmtId="0" fontId="15" fillId="3" borderId="5" xfId="9" applyFont="1" applyFill="1" applyBorder="1" applyAlignment="1">
      <alignment vertical="center" wrapText="1"/>
    </xf>
    <xf numFmtId="0" fontId="15" fillId="3" borderId="5" xfId="9" applyFont="1" applyFill="1" applyBorder="1" applyAlignment="1">
      <alignment horizontal="center" vertical="center"/>
    </xf>
    <xf numFmtId="0" fontId="15" fillId="3" borderId="5" xfId="10" applyFont="1" applyFill="1" applyBorder="1" applyAlignment="1">
      <alignment horizontal="center" vertical="center" wrapText="1"/>
    </xf>
    <xf numFmtId="0" fontId="6" fillId="3" borderId="0" xfId="1" applyFont="1" applyFill="1" applyBorder="1" applyAlignment="1">
      <alignment vertical="center" wrapText="1"/>
    </xf>
    <xf numFmtId="0" fontId="6" fillId="3" borderId="0" xfId="1" applyFont="1" applyFill="1" applyBorder="1" applyAlignment="1">
      <alignment horizontal="center" vertical="center" wrapText="1"/>
    </xf>
    <xf numFmtId="49" fontId="6" fillId="3" borderId="0" xfId="1" applyNumberFormat="1" applyFont="1" applyFill="1" applyBorder="1" applyAlignment="1">
      <alignment horizontal="center" vertical="center" wrapText="1"/>
    </xf>
    <xf numFmtId="0" fontId="6" fillId="3" borderId="0" xfId="2" applyFont="1" applyFill="1" applyBorder="1" applyAlignment="1">
      <alignment horizontal="center" vertical="center" wrapText="1"/>
    </xf>
    <xf numFmtId="49" fontId="45" fillId="0" borderId="10" xfId="1" applyNumberFormat="1" applyFont="1" applyFill="1" applyBorder="1" applyAlignment="1">
      <alignment horizontal="center"/>
    </xf>
    <xf numFmtId="0" fontId="4" fillId="0" borderId="0" xfId="1" applyFont="1" applyBorder="1" applyAlignment="1">
      <alignment horizontal="center" vertical="center"/>
    </xf>
    <xf numFmtId="0" fontId="15" fillId="3" borderId="0" xfId="1" applyFont="1" applyFill="1" applyBorder="1" applyAlignment="1">
      <alignment horizontal="left" vertical="center" wrapText="1"/>
    </xf>
    <xf numFmtId="0" fontId="15" fillId="0" borderId="0" xfId="1" applyFont="1" applyFill="1" applyBorder="1" applyAlignment="1">
      <alignment horizontal="center" vertical="center" wrapText="1"/>
    </xf>
    <xf numFmtId="0" fontId="15" fillId="3" borderId="0" xfId="1" applyFont="1" applyFill="1" applyBorder="1" applyAlignment="1">
      <alignment horizontal="center" vertical="center" wrapText="1"/>
    </xf>
    <xf numFmtId="49" fontId="15" fillId="3" borderId="0" xfId="1" applyNumberFormat="1" applyFont="1" applyFill="1" applyBorder="1" applyAlignment="1">
      <alignment horizontal="center" vertical="center" wrapText="1"/>
    </xf>
    <xf numFmtId="0" fontId="15" fillId="0" borderId="0" xfId="1" applyFont="1" applyFill="1" applyBorder="1" applyAlignment="1">
      <alignment horizontal="left" vertical="center" wrapText="1"/>
    </xf>
    <xf numFmtId="0" fontId="15" fillId="3" borderId="0" xfId="2" applyFont="1" applyFill="1" applyBorder="1" applyAlignment="1">
      <alignment horizontal="center" vertical="center" wrapText="1"/>
    </xf>
    <xf numFmtId="49" fontId="45" fillId="0" borderId="0" xfId="1" applyNumberFormat="1" applyFont="1" applyFill="1" applyBorder="1" applyAlignment="1">
      <alignment horizontal="center"/>
    </xf>
    <xf numFmtId="49" fontId="15" fillId="0" borderId="0" xfId="1" applyNumberFormat="1" applyFont="1" applyFill="1" applyBorder="1" applyAlignment="1">
      <alignment horizontal="center"/>
    </xf>
    <xf numFmtId="0" fontId="15" fillId="3" borderId="0" xfId="1" applyFont="1" applyFill="1" applyBorder="1" applyAlignment="1">
      <alignment horizontal="center"/>
    </xf>
    <xf numFmtId="0" fontId="15" fillId="0" borderId="0" xfId="1" applyFont="1" applyFill="1" applyBorder="1"/>
    <xf numFmtId="0" fontId="47" fillId="0" borderId="0" xfId="1" applyFont="1" applyAlignment="1">
      <alignment wrapText="1"/>
    </xf>
    <xf numFmtId="0" fontId="48" fillId="3" borderId="0" xfId="8" applyFont="1" applyFill="1" applyAlignment="1"/>
    <xf numFmtId="0" fontId="15" fillId="3" borderId="5" xfId="1" applyFont="1" applyFill="1" applyBorder="1" applyAlignment="1">
      <alignment horizontal="center" vertical="center" textRotation="90" wrapText="1"/>
    </xf>
    <xf numFmtId="0" fontId="15" fillId="3" borderId="5" xfId="1" applyFont="1" applyFill="1" applyBorder="1" applyAlignment="1">
      <alignment horizontal="center" vertical="center"/>
    </xf>
    <xf numFmtId="0" fontId="15" fillId="3" borderId="5" xfId="1" applyFont="1" applyFill="1" applyBorder="1" applyAlignment="1">
      <alignment horizontal="center" wrapText="1"/>
    </xf>
    <xf numFmtId="0" fontId="18" fillId="3" borderId="0" xfId="1" applyFont="1" applyFill="1" applyAlignment="1">
      <alignment horizontal="left" wrapText="1"/>
    </xf>
    <xf numFmtId="0" fontId="18" fillId="3" borderId="0" xfId="1" applyFont="1" applyFill="1" applyBorder="1" applyAlignment="1">
      <alignment horizontal="center" wrapText="1"/>
    </xf>
    <xf numFmtId="0" fontId="18" fillId="3" borderId="0" xfId="1" applyFont="1" applyFill="1" applyBorder="1" applyAlignment="1">
      <alignment horizontal="center"/>
    </xf>
    <xf numFmtId="0" fontId="15" fillId="3" borderId="5" xfId="1" applyFont="1" applyFill="1" applyBorder="1" applyAlignment="1">
      <alignment horizontal="center" vertical="center" wrapText="1"/>
    </xf>
    <xf numFmtId="0" fontId="4" fillId="3" borderId="5" xfId="1" applyFont="1" applyFill="1" applyBorder="1" applyAlignment="1">
      <alignment horizontal="center" vertical="center" textRotation="90" wrapText="1"/>
    </xf>
    <xf numFmtId="0" fontId="2" fillId="0" borderId="0" xfId="0" applyFont="1" applyFill="1" applyBorder="1" applyAlignment="1">
      <alignment horizontal="center" vertical="center"/>
    </xf>
    <xf numFmtId="0" fontId="32" fillId="0" borderId="0" xfId="0" applyFont="1" applyFill="1" applyBorder="1" applyAlignment="1">
      <alignment horizontal="center" vertical="center"/>
    </xf>
    <xf numFmtId="0" fontId="4" fillId="0" borderId="0" xfId="0" applyFont="1" applyFill="1" applyAlignment="1">
      <alignment horizontal="center" vertical="center"/>
    </xf>
    <xf numFmtId="0" fontId="3" fillId="0" borderId="5" xfId="0" applyFont="1" applyFill="1" applyBorder="1" applyAlignment="1">
      <alignment horizontal="center" vertical="center" wrapText="1"/>
    </xf>
    <xf numFmtId="0" fontId="3" fillId="0" borderId="5" xfId="0" applyFont="1" applyFill="1" applyBorder="1" applyAlignment="1">
      <alignment horizontal="center" vertical="center" textRotation="90" wrapText="1"/>
    </xf>
    <xf numFmtId="0" fontId="5" fillId="0" borderId="4" xfId="0"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xf>
    <xf numFmtId="0" fontId="5" fillId="0" borderId="0" xfId="0" applyFont="1" applyFill="1" applyAlignment="1">
      <alignment horizontal="center" vertical="center"/>
    </xf>
    <xf numFmtId="0" fontId="6" fillId="0" borderId="4" xfId="0" applyFont="1" applyFill="1" applyBorder="1" applyAlignment="1">
      <alignment horizontal="center" vertical="center"/>
    </xf>
    <xf numFmtId="0" fontId="6" fillId="0" borderId="5" xfId="0" applyFont="1" applyFill="1" applyBorder="1" applyAlignment="1">
      <alignment vertical="center" wrapText="1"/>
    </xf>
    <xf numFmtId="0" fontId="6" fillId="0" borderId="5" xfId="0" applyFont="1" applyFill="1" applyBorder="1" applyAlignment="1">
      <alignment horizontal="center" vertical="center"/>
    </xf>
    <xf numFmtId="49" fontId="6" fillId="0" borderId="5" xfId="0" applyNumberFormat="1"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0" xfId="0" applyFont="1" applyFill="1" applyAlignment="1">
      <alignment horizontal="center" vertical="center"/>
    </xf>
    <xf numFmtId="0" fontId="6" fillId="0" borderId="5" xfId="1" applyFont="1" applyFill="1" applyBorder="1" applyAlignment="1">
      <alignment vertical="center" wrapText="1"/>
    </xf>
    <xf numFmtId="164" fontId="6" fillId="0" borderId="5" xfId="2" applyNumberFormat="1" applyFont="1" applyFill="1" applyBorder="1" applyAlignment="1">
      <alignment horizontal="center" vertical="center" wrapText="1"/>
    </xf>
    <xf numFmtId="0" fontId="6" fillId="0" borderId="5" xfId="2" applyFont="1" applyFill="1" applyBorder="1" applyAlignment="1">
      <alignment horizontal="center" vertical="center" wrapText="1"/>
    </xf>
    <xf numFmtId="0" fontId="6" fillId="0" borderId="0" xfId="0" applyFont="1" applyFill="1" applyAlignment="1">
      <alignment horizontal="center" vertical="center" wrapText="1"/>
    </xf>
    <xf numFmtId="49" fontId="6" fillId="0" borderId="5" xfId="1" applyNumberFormat="1" applyFont="1" applyFill="1" applyBorder="1" applyAlignment="1">
      <alignment horizontal="center" vertical="center"/>
    </xf>
    <xf numFmtId="49" fontId="6" fillId="0" borderId="5" xfId="1" applyNumberFormat="1" applyFont="1" applyFill="1" applyBorder="1" applyAlignment="1">
      <alignment horizontal="center" vertical="center" wrapText="1"/>
    </xf>
    <xf numFmtId="0" fontId="6" fillId="0" borderId="5" xfId="3" applyFont="1" applyFill="1" applyBorder="1" applyAlignment="1">
      <alignment horizontal="center" vertical="center" wrapText="1"/>
    </xf>
    <xf numFmtId="0" fontId="6" fillId="0" borderId="5" xfId="0" applyFont="1" applyFill="1" applyBorder="1" applyAlignment="1">
      <alignment vertical="center"/>
    </xf>
    <xf numFmtId="0" fontId="6" fillId="0" borderId="6" xfId="1" applyFont="1" applyFill="1" applyBorder="1" applyAlignment="1">
      <alignment horizontal="center" vertical="center" wrapText="1"/>
    </xf>
    <xf numFmtId="0" fontId="6" fillId="0" borderId="5" xfId="9" applyFont="1" applyFill="1" applyBorder="1" applyAlignment="1">
      <alignment horizontal="center" vertical="center" wrapText="1"/>
    </xf>
    <xf numFmtId="164" fontId="6" fillId="0" borderId="5" xfId="9" applyNumberFormat="1" applyFont="1" applyFill="1" applyBorder="1" applyAlignment="1">
      <alignment horizontal="center" vertical="center"/>
    </xf>
    <xf numFmtId="0" fontId="11" fillId="0" borderId="0" xfId="0" applyFont="1" applyFill="1" applyAlignment="1">
      <alignment horizontal="center" vertical="center" wrapText="1"/>
    </xf>
    <xf numFmtId="0" fontId="6" fillId="0" borderId="5" xfId="3" applyFont="1" applyFill="1" applyBorder="1" applyAlignment="1">
      <alignment horizontal="center" vertical="center"/>
    </xf>
    <xf numFmtId="0" fontId="6" fillId="0" borderId="5" xfId="3" applyFont="1" applyFill="1" applyBorder="1" applyAlignment="1">
      <alignment vertical="center" wrapText="1"/>
    </xf>
    <xf numFmtId="0" fontId="12" fillId="0" borderId="5" xfId="0" applyFont="1" applyFill="1" applyBorder="1" applyAlignment="1">
      <alignment horizontal="center" vertical="center" wrapText="1"/>
    </xf>
    <xf numFmtId="0" fontId="6" fillId="0" borderId="5" xfId="9" applyFont="1" applyFill="1" applyBorder="1" applyAlignment="1">
      <alignment vertical="center" wrapText="1"/>
    </xf>
    <xf numFmtId="0" fontId="11" fillId="0" borderId="5" xfId="0" applyFont="1" applyFill="1" applyBorder="1" applyAlignment="1">
      <alignment horizontal="center" vertical="center" wrapText="1"/>
    </xf>
    <xf numFmtId="49" fontId="6" fillId="0" borderId="5" xfId="9" applyNumberFormat="1" applyFont="1" applyFill="1" applyBorder="1" applyAlignment="1">
      <alignment horizontal="center" vertical="center"/>
    </xf>
    <xf numFmtId="164" fontId="6" fillId="0" borderId="5" xfId="3" applyNumberFormat="1" applyFont="1" applyFill="1" applyBorder="1" applyAlignment="1">
      <alignment horizontal="center" vertical="center" wrapText="1"/>
    </xf>
    <xf numFmtId="0" fontId="6" fillId="0" borderId="6" xfId="0" applyFont="1" applyFill="1" applyBorder="1" applyAlignment="1">
      <alignment horizontal="center" vertical="center"/>
    </xf>
    <xf numFmtId="0" fontId="6" fillId="0" borderId="5" xfId="9" applyFont="1" applyFill="1" applyBorder="1" applyAlignment="1">
      <alignment horizontal="center" vertical="center"/>
    </xf>
    <xf numFmtId="0" fontId="9" fillId="0" borderId="5" xfId="9" applyFont="1" applyFill="1" applyBorder="1" applyAlignment="1">
      <alignment vertical="center" wrapText="1"/>
    </xf>
    <xf numFmtId="0" fontId="9" fillId="0" borderId="5" xfId="9" applyFont="1" applyFill="1" applyBorder="1" applyAlignment="1">
      <alignment horizontal="center" vertical="center"/>
    </xf>
    <xf numFmtId="0" fontId="6" fillId="0" borderId="5" xfId="10" applyFont="1" applyFill="1" applyBorder="1" applyAlignment="1">
      <alignment horizontal="center" vertical="center" wrapText="1"/>
    </xf>
    <xf numFmtId="0" fontId="6" fillId="0" borderId="29" xfId="0" applyFont="1" applyFill="1" applyBorder="1" applyAlignment="1">
      <alignment horizontal="center" vertical="center"/>
    </xf>
    <xf numFmtId="0" fontId="6" fillId="0" borderId="12" xfId="0" applyFont="1" applyFill="1" applyBorder="1" applyAlignment="1">
      <alignment vertical="center"/>
    </xf>
    <xf numFmtId="0" fontId="6" fillId="0" borderId="12" xfId="0" applyFont="1" applyFill="1" applyBorder="1" applyAlignment="1">
      <alignment horizontal="center" vertical="center"/>
    </xf>
    <xf numFmtId="0" fontId="6" fillId="0" borderId="12" xfId="0" applyFont="1" applyFill="1" applyBorder="1" applyAlignment="1">
      <alignment horizontal="center" vertical="center" wrapText="1"/>
    </xf>
    <xf numFmtId="49" fontId="6" fillId="0" borderId="12" xfId="0" applyNumberFormat="1" applyFont="1" applyFill="1" applyBorder="1" applyAlignment="1">
      <alignment horizontal="center" vertical="center" wrapText="1"/>
    </xf>
    <xf numFmtId="0" fontId="6" fillId="0" borderId="13" xfId="0" applyFont="1" applyFill="1" applyBorder="1" applyAlignment="1">
      <alignment horizontal="center" vertical="center"/>
    </xf>
    <xf numFmtId="0" fontId="6" fillId="0" borderId="0" xfId="0" applyFont="1" applyFill="1" applyBorder="1" applyAlignment="1">
      <alignment horizontal="center" vertical="center"/>
    </xf>
    <xf numFmtId="0" fontId="15" fillId="2" borderId="5" xfId="35" applyFont="1" applyFill="1" applyBorder="1" applyAlignment="1">
      <alignment horizontal="center" wrapText="1"/>
    </xf>
    <xf numFmtId="0" fontId="15" fillId="2" borderId="7" xfId="35" applyFont="1" applyFill="1" applyBorder="1" applyAlignment="1">
      <alignment horizontal="center" wrapText="1"/>
    </xf>
    <xf numFmtId="0" fontId="15" fillId="2" borderId="8" xfId="35" applyFont="1" applyFill="1" applyBorder="1" applyAlignment="1">
      <alignment horizontal="center" wrapText="1"/>
    </xf>
    <xf numFmtId="0" fontId="15" fillId="2" borderId="5" xfId="35" applyFont="1" applyFill="1" applyBorder="1" applyAlignment="1">
      <alignment horizontal="left" wrapText="1"/>
    </xf>
    <xf numFmtId="0" fontId="15" fillId="0" borderId="5" xfId="35" applyFont="1" applyBorder="1" applyAlignment="1">
      <alignment horizontal="center" wrapText="1"/>
    </xf>
    <xf numFmtId="0" fontId="15" fillId="2" borderId="5" xfId="35" applyNumberFormat="1" applyFont="1" applyFill="1" applyBorder="1" applyAlignment="1">
      <alignment horizontal="center" wrapText="1"/>
    </xf>
    <xf numFmtId="0" fontId="4" fillId="2" borderId="5" xfId="35" applyFont="1" applyFill="1" applyBorder="1" applyAlignment="1">
      <alignment horizontal="center" wrapText="1"/>
    </xf>
    <xf numFmtId="0" fontId="15" fillId="2" borderId="12" xfId="35" applyFont="1" applyFill="1" applyBorder="1" applyAlignment="1">
      <alignment horizontal="center" wrapText="1"/>
    </xf>
    <xf numFmtId="0" fontId="16" fillId="0" borderId="0" xfId="0" applyFont="1" applyFill="1" applyBorder="1" applyAlignment="1">
      <alignment vertical="center"/>
    </xf>
    <xf numFmtId="0" fontId="17" fillId="0" borderId="0" xfId="0" applyFont="1" applyFill="1" applyBorder="1" applyAlignment="1">
      <alignment vertical="center"/>
    </xf>
    <xf numFmtId="0" fontId="16" fillId="0" borderId="0" xfId="0" applyFont="1" applyFill="1" applyBorder="1" applyAlignment="1">
      <alignment horizontal="center" vertical="center"/>
    </xf>
    <xf numFmtId="0" fontId="16" fillId="0" borderId="0" xfId="0" applyFont="1" applyFill="1" applyBorder="1" applyAlignment="1">
      <alignment horizontal="right" vertical="center"/>
    </xf>
    <xf numFmtId="0" fontId="17" fillId="0" borderId="0" xfId="0" applyFont="1" applyFill="1" applyAlignment="1">
      <alignment vertical="center"/>
    </xf>
    <xf numFmtId="0" fontId="18" fillId="0" borderId="0" xfId="0" applyFont="1" applyFill="1" applyBorder="1" applyAlignment="1">
      <alignment vertical="center"/>
    </xf>
    <xf numFmtId="0" fontId="17" fillId="0" borderId="0" xfId="0" applyFont="1" applyFill="1" applyBorder="1"/>
    <xf numFmtId="0" fontId="20" fillId="0" borderId="0" xfId="5" applyFont="1" applyFill="1" applyBorder="1" applyAlignment="1">
      <alignment horizontal="center" vertical="center" wrapText="1"/>
    </xf>
    <xf numFmtId="0" fontId="16" fillId="0" borderId="0" xfId="5" applyFont="1" applyFill="1" applyBorder="1" applyAlignment="1">
      <alignment horizontal="center" vertical="center" wrapText="1"/>
    </xf>
    <xf numFmtId="0" fontId="17" fillId="0" borderId="0" xfId="0" applyFont="1" applyFill="1"/>
    <xf numFmtId="165" fontId="16" fillId="0" borderId="5" xfId="0" applyNumberFormat="1" applyFont="1" applyFill="1" applyBorder="1" applyAlignment="1">
      <alignment horizontal="center" vertical="center" wrapText="1"/>
    </xf>
    <xf numFmtId="0" fontId="17" fillId="0" borderId="5" xfId="0" applyFont="1" applyFill="1" applyBorder="1" applyAlignment="1">
      <alignment horizontal="center"/>
    </xf>
    <xf numFmtId="0" fontId="16" fillId="0" borderId="5" xfId="36" applyFont="1" applyFill="1" applyBorder="1" applyAlignment="1">
      <alignment horizontal="center"/>
    </xf>
    <xf numFmtId="164" fontId="16" fillId="0" borderId="5" xfId="36" applyNumberFormat="1" applyFont="1" applyFill="1" applyBorder="1" applyAlignment="1">
      <alignment horizontal="center" wrapText="1"/>
    </xf>
    <xf numFmtId="2" fontId="16" fillId="0" borderId="5" xfId="36" applyNumberFormat="1" applyFont="1" applyFill="1" applyBorder="1" applyAlignment="1">
      <alignment horizontal="center"/>
    </xf>
    <xf numFmtId="0" fontId="16" fillId="0" borderId="5" xfId="36" applyFont="1" applyFill="1" applyBorder="1" applyAlignment="1">
      <alignment horizontal="center" vertical="center" wrapText="1"/>
    </xf>
    <xf numFmtId="0" fontId="16" fillId="0" borderId="5" xfId="36" applyFont="1" applyFill="1" applyBorder="1" applyAlignment="1">
      <alignment horizontal="center" wrapText="1"/>
    </xf>
    <xf numFmtId="0" fontId="21" fillId="0" borderId="0" xfId="36" applyFont="1" applyFill="1" applyBorder="1" applyAlignment="1">
      <alignment wrapText="1"/>
    </xf>
    <xf numFmtId="0" fontId="18" fillId="0" borderId="10" xfId="36" applyFont="1" applyFill="1" applyBorder="1" applyAlignment="1">
      <alignment horizontal="left" wrapText="1"/>
    </xf>
    <xf numFmtId="0" fontId="17" fillId="0" borderId="10" xfId="1" applyFont="1" applyFill="1" applyBorder="1" applyAlignment="1">
      <alignment horizontal="left" wrapText="1"/>
    </xf>
    <xf numFmtId="0" fontId="16" fillId="0" borderId="5" xfId="1" applyFont="1" applyFill="1" applyBorder="1" applyAlignment="1">
      <alignment horizontal="center"/>
    </xf>
    <xf numFmtId="0" fontId="16" fillId="0" borderId="5" xfId="2" applyFont="1" applyFill="1" applyBorder="1" applyAlignment="1">
      <alignment horizontal="center" wrapText="1"/>
    </xf>
    <xf numFmtId="164" fontId="16" fillId="0" borderId="5" xfId="2" applyNumberFormat="1" applyFont="1" applyFill="1" applyBorder="1" applyAlignment="1">
      <alignment horizontal="center" vertical="center" wrapText="1"/>
    </xf>
    <xf numFmtId="1" fontId="16" fillId="0" borderId="5" xfId="2" applyNumberFormat="1" applyFont="1" applyFill="1" applyBorder="1" applyAlignment="1">
      <alignment horizontal="center" wrapText="1"/>
    </xf>
    <xf numFmtId="164" fontId="17" fillId="0" borderId="5" xfId="2" applyNumberFormat="1" applyFont="1" applyFill="1" applyBorder="1" applyAlignment="1">
      <alignment horizontal="center" vertical="center" wrapText="1"/>
    </xf>
    <xf numFmtId="0" fontId="16" fillId="0" borderId="10" xfId="0" applyFont="1" applyFill="1" applyBorder="1" applyAlignment="1">
      <alignment horizontal="left" wrapText="1"/>
    </xf>
    <xf numFmtId="0" fontId="16" fillId="0" borderId="5" xfId="0" applyFont="1" applyFill="1" applyBorder="1" applyAlignment="1">
      <alignment horizontal="center" vertical="center" wrapText="1"/>
    </xf>
    <xf numFmtId="0" fontId="16" fillId="0" borderId="5" xfId="0" applyFont="1" applyFill="1" applyBorder="1" applyAlignment="1">
      <alignment horizontal="center"/>
    </xf>
    <xf numFmtId="0" fontId="16" fillId="0" borderId="10" xfId="1" applyFont="1" applyFill="1" applyBorder="1" applyAlignment="1">
      <alignment horizontal="left" wrapText="1"/>
    </xf>
    <xf numFmtId="164" fontId="16" fillId="0" borderId="5" xfId="1" applyNumberFormat="1" applyFont="1" applyFill="1" applyBorder="1" applyAlignment="1">
      <alignment horizontal="center"/>
    </xf>
    <xf numFmtId="164" fontId="17" fillId="0" borderId="5" xfId="1" applyNumberFormat="1" applyFont="1" applyFill="1" applyBorder="1" applyAlignment="1">
      <alignment horizontal="center"/>
    </xf>
    <xf numFmtId="164" fontId="17" fillId="0" borderId="5" xfId="1" applyNumberFormat="1" applyFont="1" applyFill="1" applyBorder="1" applyAlignment="1">
      <alignment horizontal="center" vertical="center"/>
    </xf>
    <xf numFmtId="1" fontId="16" fillId="0" borderId="5" xfId="1" applyNumberFormat="1" applyFont="1" applyFill="1" applyBorder="1" applyAlignment="1">
      <alignment horizontal="center"/>
    </xf>
    <xf numFmtId="0" fontId="21" fillId="0" borderId="0" xfId="0" applyFont="1" applyFill="1" applyBorder="1" applyAlignment="1">
      <alignment wrapText="1"/>
    </xf>
    <xf numFmtId="164" fontId="16" fillId="0" borderId="5" xfId="2" applyNumberFormat="1" applyFont="1" applyFill="1" applyBorder="1" applyAlignment="1">
      <alignment horizontal="center" wrapText="1"/>
    </xf>
    <xf numFmtId="164" fontId="17" fillId="0" borderId="5" xfId="2" applyNumberFormat="1" applyFont="1" applyFill="1" applyBorder="1" applyAlignment="1">
      <alignment horizontal="center" wrapText="1"/>
    </xf>
    <xf numFmtId="0" fontId="16" fillId="0" borderId="5" xfId="0" applyFont="1" applyFill="1" applyBorder="1" applyAlignment="1">
      <alignment horizontal="center" wrapText="1"/>
    </xf>
    <xf numFmtId="164" fontId="17" fillId="0" borderId="5" xfId="3" applyNumberFormat="1" applyFont="1" applyFill="1" applyBorder="1" applyAlignment="1">
      <alignment horizontal="center" wrapText="1"/>
    </xf>
    <xf numFmtId="164" fontId="16" fillId="0" borderId="5" xfId="1" applyNumberFormat="1" applyFont="1" applyFill="1" applyBorder="1" applyAlignment="1">
      <alignment horizontal="center" vertical="center"/>
    </xf>
    <xf numFmtId="0" fontId="21" fillId="0" borderId="0" xfId="36" applyFont="1" applyFill="1" applyBorder="1" applyAlignment="1">
      <alignment horizontal="left" wrapText="1"/>
    </xf>
    <xf numFmtId="0" fontId="16" fillId="0" borderId="10" xfId="1" applyFont="1" applyFill="1" applyBorder="1" applyAlignment="1">
      <alignment horizontal="center"/>
    </xf>
    <xf numFmtId="0" fontId="18" fillId="0" borderId="10" xfId="1" applyFont="1" applyFill="1" applyBorder="1" applyAlignment="1">
      <alignment horizontal="left" wrapText="1"/>
    </xf>
    <xf numFmtId="0" fontId="17" fillId="0" borderId="5" xfId="1" applyFont="1" applyFill="1" applyBorder="1" applyAlignment="1">
      <alignment horizontal="center"/>
    </xf>
    <xf numFmtId="1" fontId="16" fillId="0" borderId="5" xfId="37" applyNumberFormat="1" applyFont="1" applyFill="1" applyBorder="1" applyAlignment="1">
      <alignment horizontal="center"/>
    </xf>
    <xf numFmtId="0" fontId="17" fillId="0" borderId="0" xfId="0" applyFont="1" applyFill="1" applyBorder="1" applyAlignment="1">
      <alignment horizontal="center"/>
    </xf>
    <xf numFmtId="0" fontId="16" fillId="0" borderId="0" xfId="1" applyFont="1" applyFill="1" applyBorder="1" applyAlignment="1">
      <alignment horizontal="left" wrapText="1"/>
    </xf>
    <xf numFmtId="0" fontId="17" fillId="0" borderId="0" xfId="1" applyFont="1" applyFill="1" applyBorder="1" applyAlignment="1">
      <alignment horizontal="center"/>
    </xf>
    <xf numFmtId="0" fontId="16" fillId="0" borderId="0" xfId="1" applyFont="1" applyFill="1" applyBorder="1" applyAlignment="1">
      <alignment horizontal="center"/>
    </xf>
    <xf numFmtId="164" fontId="16" fillId="0" borderId="0" xfId="1" applyNumberFormat="1" applyFont="1" applyFill="1" applyBorder="1" applyAlignment="1">
      <alignment horizontal="center"/>
    </xf>
    <xf numFmtId="1" fontId="16" fillId="0" borderId="0" xfId="37" applyNumberFormat="1" applyFont="1" applyFill="1" applyBorder="1" applyAlignment="1">
      <alignment horizontal="center"/>
    </xf>
    <xf numFmtId="0" fontId="16" fillId="0" borderId="0" xfId="36" applyFont="1" applyFill="1" applyBorder="1" applyAlignment="1">
      <alignment horizontal="center" vertical="center" wrapText="1"/>
    </xf>
    <xf numFmtId="0" fontId="16" fillId="0" borderId="0" xfId="36" applyFont="1" applyFill="1" applyBorder="1" applyAlignment="1">
      <alignment horizontal="center" wrapText="1"/>
    </xf>
    <xf numFmtId="0" fontId="23" fillId="0" borderId="0" xfId="0" applyFont="1" applyFill="1"/>
    <xf numFmtId="164" fontId="17" fillId="0" borderId="0" xfId="0" applyNumberFormat="1" applyFont="1" applyFill="1"/>
    <xf numFmtId="0" fontId="24" fillId="0" borderId="0" xfId="0" applyFont="1" applyFill="1" applyBorder="1" applyAlignment="1">
      <alignment horizontal="left" wrapText="1"/>
    </xf>
    <xf numFmtId="0" fontId="3" fillId="0" borderId="3" xfId="0" applyFont="1" applyFill="1" applyBorder="1" applyAlignment="1">
      <alignment horizontal="center" vertical="center" textRotation="90" wrapText="1"/>
    </xf>
    <xf numFmtId="0" fontId="3" fillId="0" borderId="6" xfId="0" applyFont="1" applyFill="1" applyBorder="1" applyAlignment="1">
      <alignment horizontal="center" vertical="center" textRotation="90" wrapText="1"/>
    </xf>
    <xf numFmtId="0" fontId="3" fillId="0" borderId="5" xfId="0" applyFont="1" applyFill="1" applyBorder="1" applyAlignment="1">
      <alignment horizontal="center" vertical="center" wrapText="1"/>
    </xf>
    <xf numFmtId="0" fontId="3" fillId="0" borderId="2" xfId="0" applyFont="1" applyFill="1" applyBorder="1" applyAlignment="1">
      <alignment horizontal="center" vertical="center" textRotation="90" wrapText="1"/>
    </xf>
    <xf numFmtId="0" fontId="3" fillId="0" borderId="5" xfId="0" applyFont="1" applyFill="1" applyBorder="1" applyAlignment="1">
      <alignment horizontal="center" vertical="center" textRotation="90" wrapText="1"/>
    </xf>
    <xf numFmtId="0" fontId="3" fillId="0" borderId="2"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5" xfId="0" applyFont="1" applyFill="1" applyBorder="1" applyAlignment="1">
      <alignment horizontal="center" vertical="center"/>
    </xf>
    <xf numFmtId="0" fontId="1"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15" fillId="3" borderId="5" xfId="1" applyFont="1" applyFill="1" applyBorder="1" applyAlignment="1">
      <alignment horizontal="center" vertical="center" textRotation="90" wrapText="1"/>
    </xf>
    <xf numFmtId="0" fontId="15" fillId="3" borderId="5" xfId="1" applyFont="1" applyFill="1" applyBorder="1" applyAlignment="1">
      <alignment horizontal="center" vertical="center"/>
    </xf>
    <xf numFmtId="0" fontId="15" fillId="3" borderId="5" xfId="1" applyFont="1" applyFill="1" applyBorder="1" applyAlignment="1">
      <alignment horizontal="center" wrapText="1"/>
    </xf>
    <xf numFmtId="0" fontId="15" fillId="0" borderId="5" xfId="1" applyFont="1" applyFill="1" applyBorder="1" applyAlignment="1">
      <alignment horizontal="center" wrapText="1"/>
    </xf>
    <xf numFmtId="0" fontId="18" fillId="3" borderId="0" xfId="1" applyFont="1" applyFill="1" applyAlignment="1">
      <alignment horizontal="left" wrapText="1"/>
    </xf>
    <xf numFmtId="0" fontId="18" fillId="3" borderId="0" xfId="1" applyFont="1" applyFill="1" applyBorder="1" applyAlignment="1">
      <alignment horizontal="center" wrapText="1"/>
    </xf>
    <xf numFmtId="0" fontId="18" fillId="3" borderId="0" xfId="1" applyFont="1" applyFill="1" applyBorder="1" applyAlignment="1">
      <alignment horizontal="center"/>
    </xf>
    <xf numFmtId="0" fontId="18" fillId="0" borderId="0" xfId="1" applyFont="1" applyFill="1" applyBorder="1" applyAlignment="1">
      <alignment horizontal="center"/>
    </xf>
    <xf numFmtId="0" fontId="18" fillId="0" borderId="0" xfId="1" applyFont="1" applyFill="1" applyBorder="1" applyAlignment="1">
      <alignment horizontal="center" wrapText="1"/>
    </xf>
    <xf numFmtId="0" fontId="15" fillId="3" borderId="5" xfId="1" applyFont="1" applyFill="1" applyBorder="1" applyAlignment="1">
      <alignment horizontal="center" vertical="center" wrapText="1"/>
    </xf>
    <xf numFmtId="0" fontId="4" fillId="3" borderId="5" xfId="1" applyFont="1" applyFill="1" applyBorder="1" applyAlignment="1">
      <alignment horizontal="center" vertical="center" textRotation="90" wrapText="1"/>
    </xf>
    <xf numFmtId="0" fontId="14" fillId="2" borderId="9" xfId="0" applyFont="1" applyFill="1" applyBorder="1" applyAlignment="1">
      <alignment horizontal="center"/>
    </xf>
    <xf numFmtId="0" fontId="14" fillId="2" borderId="21" xfId="0" applyFont="1" applyFill="1" applyBorder="1" applyAlignment="1">
      <alignment horizontal="center"/>
    </xf>
    <xf numFmtId="0" fontId="14" fillId="2" borderId="11" xfId="0" applyFont="1" applyFill="1" applyBorder="1" applyAlignment="1">
      <alignment horizontal="center"/>
    </xf>
    <xf numFmtId="0" fontId="14" fillId="2" borderId="23" xfId="0" applyFont="1" applyFill="1" applyBorder="1" applyAlignment="1">
      <alignment horizontal="center"/>
    </xf>
    <xf numFmtId="0" fontId="14" fillId="2" borderId="24" xfId="0" applyFont="1" applyFill="1" applyBorder="1" applyAlignment="1">
      <alignment horizontal="center"/>
    </xf>
    <xf numFmtId="0" fontId="14" fillId="2" borderId="25" xfId="0" applyFont="1" applyFill="1" applyBorder="1" applyAlignment="1">
      <alignment horizontal="center"/>
    </xf>
    <xf numFmtId="0" fontId="15" fillId="2" borderId="2" xfId="35" applyFont="1" applyFill="1" applyBorder="1" applyAlignment="1">
      <alignment horizontal="center" wrapText="1"/>
    </xf>
    <xf numFmtId="0" fontId="15" fillId="2" borderId="3" xfId="35" applyFont="1" applyFill="1" applyBorder="1" applyAlignment="1">
      <alignment horizontal="center" wrapText="1"/>
    </xf>
    <xf numFmtId="0" fontId="13" fillId="2" borderId="0" xfId="0" applyFont="1" applyFill="1" applyBorder="1" applyAlignment="1">
      <alignment horizontal="center" wrapText="1"/>
    </xf>
    <xf numFmtId="0" fontId="14" fillId="2" borderId="14" xfId="0" applyFont="1" applyFill="1" applyBorder="1" applyAlignment="1">
      <alignment horizontal="center" wrapText="1"/>
    </xf>
    <xf numFmtId="0" fontId="14" fillId="2" borderId="19" xfId="0" applyFont="1" applyFill="1" applyBorder="1" applyAlignment="1">
      <alignment horizontal="center" wrapText="1"/>
    </xf>
    <xf numFmtId="0" fontId="14" fillId="2" borderId="15" xfId="0" applyFont="1" applyFill="1" applyBorder="1" applyAlignment="1">
      <alignment horizontal="center" wrapText="1"/>
    </xf>
    <xf numFmtId="0" fontId="14" fillId="2" borderId="20" xfId="0" applyFont="1" applyFill="1" applyBorder="1" applyAlignment="1">
      <alignment horizontal="center" wrapText="1"/>
    </xf>
    <xf numFmtId="0" fontId="15" fillId="2" borderId="15" xfId="35" applyFont="1" applyFill="1" applyBorder="1" applyAlignment="1">
      <alignment horizontal="center" wrapText="1"/>
    </xf>
    <xf numFmtId="0" fontId="15" fillId="2" borderId="20" xfId="35" applyFont="1" applyFill="1" applyBorder="1" applyAlignment="1">
      <alignment horizontal="center" wrapText="1"/>
    </xf>
    <xf numFmtId="0" fontId="15" fillId="2" borderId="5" xfId="35" applyFont="1" applyFill="1" applyBorder="1" applyAlignment="1">
      <alignment horizontal="center" wrapText="1"/>
    </xf>
    <xf numFmtId="0" fontId="15" fillId="2" borderId="16" xfId="35" applyFont="1" applyFill="1" applyBorder="1" applyAlignment="1">
      <alignment horizontal="center" wrapText="1"/>
    </xf>
    <xf numFmtId="0" fontId="15" fillId="2" borderId="17" xfId="35" applyFont="1" applyFill="1" applyBorder="1" applyAlignment="1">
      <alignment horizontal="center" wrapText="1"/>
    </xf>
    <xf numFmtId="0" fontId="15" fillId="2" borderId="18" xfId="35" applyFont="1" applyFill="1" applyBorder="1" applyAlignment="1">
      <alignment horizontal="center" wrapText="1"/>
    </xf>
    <xf numFmtId="0" fontId="16" fillId="0" borderId="7" xfId="5" applyFont="1" applyFill="1" applyBorder="1" applyAlignment="1">
      <alignment horizontal="center" vertical="center" wrapText="1"/>
    </xf>
    <xf numFmtId="0" fontId="17" fillId="0" borderId="20" xfId="0" applyFont="1" applyFill="1" applyBorder="1" applyAlignment="1">
      <alignment horizontal="center" vertical="center"/>
    </xf>
    <xf numFmtId="0" fontId="18" fillId="0" borderId="9" xfId="36" applyFont="1" applyFill="1" applyBorder="1" applyAlignment="1">
      <alignment horizontal="left" wrapText="1"/>
    </xf>
    <xf numFmtId="0" fontId="17" fillId="0" borderId="10" xfId="0" applyFont="1" applyFill="1" applyBorder="1" applyAlignment="1">
      <alignment wrapText="1"/>
    </xf>
    <xf numFmtId="0" fontId="17" fillId="0" borderId="7" xfId="0" applyFont="1" applyFill="1" applyBorder="1" applyAlignment="1">
      <alignment horizontal="center" vertical="center"/>
    </xf>
    <xf numFmtId="165" fontId="16" fillId="0" borderId="9" xfId="0" applyNumberFormat="1"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7" fillId="0" borderId="20" xfId="0" applyFont="1" applyFill="1" applyBorder="1" applyAlignment="1">
      <alignment horizontal="center" vertical="center" wrapText="1"/>
    </xf>
    <xf numFmtId="0" fontId="38" fillId="0" borderId="31" xfId="1" applyFont="1" applyBorder="1" applyAlignment="1">
      <alignment horizontal="center" wrapText="1"/>
    </xf>
    <xf numFmtId="0" fontId="40" fillId="2" borderId="5" xfId="11" applyFont="1" applyFill="1" applyBorder="1" applyAlignment="1">
      <alignment horizontal="center" vertical="center" wrapText="1"/>
    </xf>
    <xf numFmtId="0" fontId="40" fillId="0" borderId="5" xfId="11" applyFont="1" applyFill="1" applyBorder="1" applyAlignment="1">
      <alignment horizontal="center" vertical="center" wrapText="1"/>
    </xf>
    <xf numFmtId="0" fontId="40" fillId="0" borderId="7" xfId="11" applyFont="1" applyFill="1" applyBorder="1" applyAlignment="1">
      <alignment horizontal="center" vertical="center" wrapText="1"/>
    </xf>
    <xf numFmtId="0" fontId="40" fillId="0" borderId="20" xfId="11" applyFont="1" applyFill="1" applyBorder="1" applyAlignment="1">
      <alignment horizontal="center" vertical="center" wrapText="1"/>
    </xf>
    <xf numFmtId="0" fontId="40" fillId="2" borderId="7" xfId="11" applyFont="1" applyFill="1" applyBorder="1" applyAlignment="1">
      <alignment horizontal="center" vertical="center" wrapText="1"/>
    </xf>
    <xf numFmtId="0" fontId="40" fillId="2" borderId="20" xfId="11" applyFont="1" applyFill="1" applyBorder="1" applyAlignment="1">
      <alignment horizontal="center" vertical="center" wrapText="1"/>
    </xf>
    <xf numFmtId="0" fontId="3" fillId="4" borderId="7" xfId="9" applyFont="1" applyFill="1" applyBorder="1" applyAlignment="1">
      <alignment horizontal="center" vertical="center" textRotation="90" wrapText="1"/>
    </xf>
    <xf numFmtId="0" fontId="3" fillId="4" borderId="20" xfId="9" applyFont="1" applyFill="1" applyBorder="1" applyAlignment="1">
      <alignment horizontal="center" vertical="center" textRotation="90" wrapText="1"/>
    </xf>
    <xf numFmtId="0" fontId="3" fillId="4" borderId="9" xfId="9" applyFont="1" applyFill="1" applyBorder="1" applyAlignment="1">
      <alignment horizontal="center" vertical="center" wrapText="1"/>
    </xf>
    <xf numFmtId="0" fontId="3" fillId="4" borderId="10" xfId="9" applyFont="1" applyFill="1" applyBorder="1" applyAlignment="1">
      <alignment horizontal="center" vertical="center" wrapText="1"/>
    </xf>
    <xf numFmtId="0" fontId="3" fillId="5" borderId="5" xfId="9" applyFont="1" applyFill="1" applyBorder="1" applyAlignment="1">
      <alignment horizontal="center" textRotation="90" wrapText="1"/>
    </xf>
    <xf numFmtId="0" fontId="3" fillId="4" borderId="5" xfId="9" applyFont="1" applyFill="1" applyBorder="1" applyAlignment="1">
      <alignment horizontal="center" vertical="center" textRotation="90" wrapText="1"/>
    </xf>
    <xf numFmtId="0" fontId="3" fillId="4" borderId="7" xfId="9" applyFont="1" applyFill="1" applyBorder="1" applyAlignment="1" applyProtection="1">
      <alignment horizontal="center" vertical="center" textRotation="90" wrapText="1"/>
      <protection locked="0"/>
    </xf>
    <xf numFmtId="0" fontId="3" fillId="4" borderId="20" xfId="9" applyFont="1" applyFill="1" applyBorder="1" applyAlignment="1" applyProtection="1">
      <alignment horizontal="center" vertical="center" textRotation="90" wrapText="1"/>
      <protection locked="0"/>
    </xf>
    <xf numFmtId="0" fontId="3" fillId="4" borderId="5" xfId="10" applyFont="1" applyFill="1" applyBorder="1" applyAlignment="1">
      <alignment horizontal="center" vertical="center" textRotation="90" wrapText="1"/>
    </xf>
    <xf numFmtId="0" fontId="3" fillId="4" borderId="30" xfId="9" applyFont="1" applyFill="1" applyBorder="1" applyAlignment="1">
      <alignment horizontal="center" vertical="center" textRotation="90" wrapText="1"/>
    </xf>
    <xf numFmtId="49" fontId="3" fillId="4" borderId="5" xfId="9" applyNumberFormat="1" applyFont="1" applyFill="1" applyBorder="1" applyAlignment="1">
      <alignment horizontal="center" vertical="center" textRotation="90" wrapText="1"/>
    </xf>
    <xf numFmtId="0" fontId="1" fillId="0" borderId="31" xfId="8" applyFont="1" applyFill="1" applyBorder="1" applyAlignment="1">
      <alignment horizontal="center" wrapText="1"/>
    </xf>
    <xf numFmtId="0" fontId="1" fillId="0" borderId="31" xfId="8" applyFont="1" applyFill="1" applyBorder="1" applyAlignment="1">
      <alignment horizontal="center"/>
    </xf>
    <xf numFmtId="0" fontId="27" fillId="0" borderId="26" xfId="0" applyFont="1" applyFill="1" applyBorder="1" applyAlignment="1">
      <alignment horizontal="center" vertical="center" wrapText="1"/>
    </xf>
    <xf numFmtId="0" fontId="27" fillId="0" borderId="27" xfId="0" applyFont="1" applyFill="1" applyBorder="1" applyAlignment="1">
      <alignment horizontal="center" vertical="center" wrapText="1"/>
    </xf>
    <xf numFmtId="0" fontId="27" fillId="0" borderId="22" xfId="0" applyFont="1" applyFill="1" applyBorder="1" applyAlignment="1">
      <alignment horizontal="center" vertical="center" wrapText="1"/>
    </xf>
    <xf numFmtId="0" fontId="27" fillId="0" borderId="28" xfId="0" applyFont="1" applyFill="1" applyBorder="1" applyAlignment="1">
      <alignment horizontal="center" vertical="center" wrapText="1"/>
    </xf>
    <xf numFmtId="0" fontId="26" fillId="0" borderId="0" xfId="0" applyFont="1" applyFill="1" applyBorder="1" applyAlignment="1">
      <alignment horizontal="left" vertical="center" wrapText="1"/>
    </xf>
    <xf numFmtId="0" fontId="26" fillId="0" borderId="0" xfId="0" applyFont="1" applyAlignment="1">
      <alignment horizontal="center"/>
    </xf>
    <xf numFmtId="0" fontId="27" fillId="0" borderId="5" xfId="0" applyFont="1" applyFill="1" applyBorder="1" applyAlignment="1">
      <alignment horizontal="center" vertical="center"/>
    </xf>
    <xf numFmtId="0" fontId="27" fillId="0" borderId="5" xfId="0" applyFont="1" applyFill="1" applyBorder="1" applyAlignment="1">
      <alignment horizontal="center" vertical="center" wrapText="1"/>
    </xf>
    <xf numFmtId="0" fontId="30" fillId="0" borderId="0" xfId="0" applyFont="1" applyFill="1" applyAlignment="1">
      <alignment horizontal="center" wrapText="1"/>
    </xf>
    <xf numFmtId="0" fontId="43" fillId="0" borderId="0" xfId="8" applyFont="1" applyAlignment="1">
      <alignment vertical="top"/>
    </xf>
    <xf numFmtId="0" fontId="16" fillId="0" borderId="0" xfId="8" applyFont="1" applyFill="1" applyAlignment="1">
      <alignment vertical="top"/>
    </xf>
    <xf numFmtId="49" fontId="16" fillId="0" borderId="5" xfId="8" applyNumberFormat="1" applyFont="1" applyBorder="1" applyAlignment="1">
      <alignment vertical="top"/>
    </xf>
    <xf numFmtId="0" fontId="16" fillId="0" borderId="5" xfId="8" applyFont="1" applyFill="1" applyBorder="1" applyAlignment="1">
      <alignment vertical="top"/>
    </xf>
    <xf numFmtId="0" fontId="16" fillId="0" borderId="10" xfId="8" applyFont="1" applyFill="1" applyBorder="1" applyAlignment="1">
      <alignment vertical="top"/>
    </xf>
    <xf numFmtId="49" fontId="16" fillId="0" borderId="5" xfId="8" applyNumberFormat="1" applyFont="1" applyFill="1" applyBorder="1" applyAlignment="1">
      <alignment vertical="top"/>
    </xf>
    <xf numFmtId="0" fontId="43" fillId="6" borderId="0" xfId="8" applyFont="1" applyFill="1" applyAlignment="1">
      <alignment vertical="top"/>
    </xf>
    <xf numFmtId="0" fontId="18" fillId="0" borderId="5" xfId="8" applyFont="1" applyFill="1" applyBorder="1" applyAlignment="1">
      <alignment vertical="top" wrapText="1"/>
    </xf>
    <xf numFmtId="0" fontId="37" fillId="0" borderId="0" xfId="8" applyFont="1" applyFill="1" applyAlignment="1">
      <alignment vertical="top"/>
    </xf>
    <xf numFmtId="0" fontId="16" fillId="0" borderId="0" xfId="8" applyFont="1" applyFill="1" applyBorder="1" applyAlignment="1">
      <alignment vertical="top" wrapText="1"/>
    </xf>
    <xf numFmtId="49" fontId="18" fillId="0" borderId="5" xfId="8" applyNumberFormat="1" applyFont="1" applyFill="1" applyBorder="1" applyAlignment="1">
      <alignment vertical="top" wrapText="1"/>
    </xf>
  </cellXfs>
  <cellStyles count="38">
    <cellStyle name="Comma 2" xfId="32"/>
    <cellStyle name="Normal" xfId="0" builtinId="0"/>
    <cellStyle name="Normal 2" xfId="1"/>
    <cellStyle name="Normal 2 10" xfId="4"/>
    <cellStyle name="Normal 2 10 2" xfId="9"/>
    <cellStyle name="Normal 2 11" xfId="12"/>
    <cellStyle name="Normal 2 12" xfId="13"/>
    <cellStyle name="Normal 2 13" xfId="14"/>
    <cellStyle name="Normal 2 14" xfId="15"/>
    <cellStyle name="Normal 2 15" xfId="16"/>
    <cellStyle name="Normal 2 16" xfId="17"/>
    <cellStyle name="Normal 2 17" xfId="18"/>
    <cellStyle name="Normal 2 18" xfId="19"/>
    <cellStyle name="Normal 2 19" xfId="20"/>
    <cellStyle name="Normal 2 2" xfId="21"/>
    <cellStyle name="Normal 2 20" xfId="22"/>
    <cellStyle name="Normal 2 21" xfId="23"/>
    <cellStyle name="Normal 2 22" xfId="24"/>
    <cellStyle name="Normal 2 3" xfId="25"/>
    <cellStyle name="Normal 2 4" xfId="26"/>
    <cellStyle name="Normal 2 5" xfId="27"/>
    <cellStyle name="Normal 2 6" xfId="28"/>
    <cellStyle name="Normal 2 7" xfId="29"/>
    <cellStyle name="Normal 2 8" xfId="30"/>
    <cellStyle name="Normal 2 9" xfId="31"/>
    <cellStyle name="Normal 3" xfId="8"/>
    <cellStyle name="Normal 4" xfId="5"/>
    <cellStyle name="Normal 4 2" xfId="7"/>
    <cellStyle name="Normal 4 2 2" xfId="37"/>
    <cellStyle name="Normal 6" xfId="6"/>
    <cellStyle name="Normal 6 2" xfId="36"/>
    <cellStyle name="Normal_2007_ M" xfId="33"/>
    <cellStyle name="Normal_danni VT 00_05" xfId="34"/>
    <cellStyle name="Normal_obrazec 2 HBM" xfId="3"/>
    <cellStyle name="Normal_Obrazec1_Himia" xfId="2"/>
    <cellStyle name="Normal_Sheet1 2" xfId="10"/>
    <cellStyle name="Normal_Sheet3" xfId="11"/>
    <cellStyle name="Normal_SW_Drinking monitoring Program_2010_EARBD-revised 2" xfId="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9</xdr:col>
      <xdr:colOff>0</xdr:colOff>
      <xdr:row>14</xdr:row>
      <xdr:rowOff>0</xdr:rowOff>
    </xdr:from>
    <xdr:to>
      <xdr:col>9</xdr:col>
      <xdr:colOff>0</xdr:colOff>
      <xdr:row>14</xdr:row>
      <xdr:rowOff>0</xdr:rowOff>
    </xdr:to>
    <xdr:sp macro="" textlink="">
      <xdr:nvSpPr>
        <xdr:cNvPr id="2" name="Line 1"/>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 name="Line 2"/>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4" name="Line 3"/>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5" name="Line 4"/>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6" name="Line 5"/>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7" name="Line 6"/>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8" name="Line 7"/>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9" name="Line 8"/>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10" name="Rectangle 9"/>
        <xdr:cNvSpPr>
          <a:spLocks noChangeArrowheads="1"/>
        </xdr:cNvSpPr>
      </xdr:nvSpPr>
      <xdr:spPr bwMode="auto">
        <a:xfrm>
          <a:off x="5924550" y="5334000"/>
          <a:ext cx="0" cy="0"/>
        </a:xfrm>
        <a:prstGeom prst="rect">
          <a:avLst/>
        </a:prstGeom>
        <a:solidFill>
          <a:srgbClr val="C0C0C0"/>
        </a:solidFill>
        <a:ln w="9525">
          <a:solidFill>
            <a:srgbClr val="000000"/>
          </a:solidFill>
          <a:miter lim="800000"/>
          <a:headEnd/>
          <a:tailEnd/>
        </a:ln>
      </xdr:spPr>
    </xdr:sp>
    <xdr:clientData/>
  </xdr:twoCellAnchor>
  <xdr:twoCellAnchor>
    <xdr:from>
      <xdr:col>1</xdr:col>
      <xdr:colOff>30480</xdr:colOff>
      <xdr:row>14</xdr:row>
      <xdr:rowOff>0</xdr:rowOff>
    </xdr:from>
    <xdr:to>
      <xdr:col>1</xdr:col>
      <xdr:colOff>243840</xdr:colOff>
      <xdr:row>14</xdr:row>
      <xdr:rowOff>0</xdr:rowOff>
    </xdr:to>
    <xdr:sp macro="" textlink="">
      <xdr:nvSpPr>
        <xdr:cNvPr id="11" name="Line 10"/>
        <xdr:cNvSpPr>
          <a:spLocks noChangeShapeType="1"/>
        </xdr:cNvSpPr>
      </xdr:nvSpPr>
      <xdr:spPr bwMode="auto">
        <a:xfrm flipV="1">
          <a:off x="640080" y="5334000"/>
          <a:ext cx="21336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30480</xdr:colOff>
      <xdr:row>14</xdr:row>
      <xdr:rowOff>0</xdr:rowOff>
    </xdr:from>
    <xdr:to>
      <xdr:col>1</xdr:col>
      <xdr:colOff>243840</xdr:colOff>
      <xdr:row>14</xdr:row>
      <xdr:rowOff>0</xdr:rowOff>
    </xdr:to>
    <xdr:sp macro="" textlink="">
      <xdr:nvSpPr>
        <xdr:cNvPr id="12" name="Line 11"/>
        <xdr:cNvSpPr>
          <a:spLocks noChangeShapeType="1"/>
        </xdr:cNvSpPr>
      </xdr:nvSpPr>
      <xdr:spPr bwMode="auto">
        <a:xfrm flipV="1">
          <a:off x="640080" y="5334000"/>
          <a:ext cx="21336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30480</xdr:colOff>
      <xdr:row>14</xdr:row>
      <xdr:rowOff>0</xdr:rowOff>
    </xdr:from>
    <xdr:to>
      <xdr:col>1</xdr:col>
      <xdr:colOff>243840</xdr:colOff>
      <xdr:row>14</xdr:row>
      <xdr:rowOff>0</xdr:rowOff>
    </xdr:to>
    <xdr:sp macro="" textlink="">
      <xdr:nvSpPr>
        <xdr:cNvPr id="13" name="Line 12"/>
        <xdr:cNvSpPr>
          <a:spLocks noChangeShapeType="1"/>
        </xdr:cNvSpPr>
      </xdr:nvSpPr>
      <xdr:spPr bwMode="auto">
        <a:xfrm flipV="1">
          <a:off x="640080" y="5334000"/>
          <a:ext cx="21336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30480</xdr:colOff>
      <xdr:row>14</xdr:row>
      <xdr:rowOff>0</xdr:rowOff>
    </xdr:from>
    <xdr:to>
      <xdr:col>1</xdr:col>
      <xdr:colOff>243840</xdr:colOff>
      <xdr:row>14</xdr:row>
      <xdr:rowOff>0</xdr:rowOff>
    </xdr:to>
    <xdr:sp macro="" textlink="">
      <xdr:nvSpPr>
        <xdr:cNvPr id="14" name="Line 13"/>
        <xdr:cNvSpPr>
          <a:spLocks noChangeShapeType="1"/>
        </xdr:cNvSpPr>
      </xdr:nvSpPr>
      <xdr:spPr bwMode="auto">
        <a:xfrm flipV="1">
          <a:off x="640080" y="5334000"/>
          <a:ext cx="21336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30480</xdr:colOff>
      <xdr:row>14</xdr:row>
      <xdr:rowOff>0</xdr:rowOff>
    </xdr:from>
    <xdr:to>
      <xdr:col>1</xdr:col>
      <xdr:colOff>243840</xdr:colOff>
      <xdr:row>14</xdr:row>
      <xdr:rowOff>0</xdr:rowOff>
    </xdr:to>
    <xdr:sp macro="" textlink="">
      <xdr:nvSpPr>
        <xdr:cNvPr id="15" name="Line 14"/>
        <xdr:cNvSpPr>
          <a:spLocks noChangeShapeType="1"/>
        </xdr:cNvSpPr>
      </xdr:nvSpPr>
      <xdr:spPr bwMode="auto">
        <a:xfrm flipV="1">
          <a:off x="640080" y="5334000"/>
          <a:ext cx="21336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30480</xdr:colOff>
      <xdr:row>14</xdr:row>
      <xdr:rowOff>0</xdr:rowOff>
    </xdr:from>
    <xdr:to>
      <xdr:col>1</xdr:col>
      <xdr:colOff>243840</xdr:colOff>
      <xdr:row>14</xdr:row>
      <xdr:rowOff>0</xdr:rowOff>
    </xdr:to>
    <xdr:sp macro="" textlink="">
      <xdr:nvSpPr>
        <xdr:cNvPr id="16" name="Line 15"/>
        <xdr:cNvSpPr>
          <a:spLocks noChangeShapeType="1"/>
        </xdr:cNvSpPr>
      </xdr:nvSpPr>
      <xdr:spPr bwMode="auto">
        <a:xfrm flipV="1">
          <a:off x="640080" y="5334000"/>
          <a:ext cx="21336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30480</xdr:colOff>
      <xdr:row>14</xdr:row>
      <xdr:rowOff>0</xdr:rowOff>
    </xdr:from>
    <xdr:to>
      <xdr:col>1</xdr:col>
      <xdr:colOff>243840</xdr:colOff>
      <xdr:row>14</xdr:row>
      <xdr:rowOff>0</xdr:rowOff>
    </xdr:to>
    <xdr:sp macro="" textlink="">
      <xdr:nvSpPr>
        <xdr:cNvPr id="17" name="Line 16"/>
        <xdr:cNvSpPr>
          <a:spLocks noChangeShapeType="1"/>
        </xdr:cNvSpPr>
      </xdr:nvSpPr>
      <xdr:spPr bwMode="auto">
        <a:xfrm flipV="1">
          <a:off x="640080" y="5334000"/>
          <a:ext cx="21336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30480</xdr:colOff>
      <xdr:row>14</xdr:row>
      <xdr:rowOff>0</xdr:rowOff>
    </xdr:from>
    <xdr:to>
      <xdr:col>1</xdr:col>
      <xdr:colOff>243840</xdr:colOff>
      <xdr:row>14</xdr:row>
      <xdr:rowOff>0</xdr:rowOff>
    </xdr:to>
    <xdr:sp macro="" textlink="">
      <xdr:nvSpPr>
        <xdr:cNvPr id="18" name="Line 17"/>
        <xdr:cNvSpPr>
          <a:spLocks noChangeShapeType="1"/>
        </xdr:cNvSpPr>
      </xdr:nvSpPr>
      <xdr:spPr bwMode="auto">
        <a:xfrm flipV="1">
          <a:off x="640080" y="5334000"/>
          <a:ext cx="21336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19" name="Rectangle 11"/>
        <xdr:cNvSpPr>
          <a:spLocks noChangeArrowheads="1"/>
        </xdr:cNvSpPr>
      </xdr:nvSpPr>
      <xdr:spPr bwMode="auto">
        <a:xfrm>
          <a:off x="5924550" y="5334000"/>
          <a:ext cx="0" cy="0"/>
        </a:xfrm>
        <a:prstGeom prst="rect">
          <a:avLst/>
        </a:prstGeom>
        <a:solidFill>
          <a:srgbClr val="C0C0C0"/>
        </a:solidFill>
        <a:ln w="9525">
          <a:solidFill>
            <a:srgbClr val="000000"/>
          </a:solidFill>
          <a:miter lim="800000"/>
          <a:headEnd/>
          <a:tailEnd/>
        </a:ln>
      </xdr:spPr>
    </xdr:sp>
    <xdr:clientData/>
  </xdr:twoCellAnchor>
  <xdr:twoCellAnchor>
    <xdr:from>
      <xdr:col>9</xdr:col>
      <xdr:colOff>0</xdr:colOff>
      <xdr:row>14</xdr:row>
      <xdr:rowOff>0</xdr:rowOff>
    </xdr:from>
    <xdr:to>
      <xdr:col>9</xdr:col>
      <xdr:colOff>0</xdr:colOff>
      <xdr:row>14</xdr:row>
      <xdr:rowOff>0</xdr:rowOff>
    </xdr:to>
    <xdr:sp macro="" textlink="">
      <xdr:nvSpPr>
        <xdr:cNvPr id="20" name="Line 1"/>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21" name="Line 2"/>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22" name="Line 3"/>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23" name="Line 4"/>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24" name="Line 5"/>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25" name="Line 6"/>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26" name="Line 7"/>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27" name="Line 8"/>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28" name="Rectangle 11"/>
        <xdr:cNvSpPr>
          <a:spLocks noChangeArrowheads="1"/>
        </xdr:cNvSpPr>
      </xdr:nvSpPr>
      <xdr:spPr bwMode="auto">
        <a:xfrm>
          <a:off x="5924550" y="5334000"/>
          <a:ext cx="0" cy="0"/>
        </a:xfrm>
        <a:prstGeom prst="rect">
          <a:avLst/>
        </a:prstGeom>
        <a:solidFill>
          <a:srgbClr val="C0C0C0"/>
        </a:solidFill>
        <a:ln w="9525">
          <a:solidFill>
            <a:srgbClr val="000000"/>
          </a:solidFill>
          <a:miter lim="800000"/>
          <a:headEnd/>
          <a:tailEnd/>
        </a:ln>
      </xdr:spPr>
    </xdr:sp>
    <xdr:clientData/>
  </xdr:twoCellAnchor>
  <xdr:twoCellAnchor>
    <xdr:from>
      <xdr:col>9</xdr:col>
      <xdr:colOff>0</xdr:colOff>
      <xdr:row>14</xdr:row>
      <xdr:rowOff>0</xdr:rowOff>
    </xdr:from>
    <xdr:to>
      <xdr:col>9</xdr:col>
      <xdr:colOff>0</xdr:colOff>
      <xdr:row>14</xdr:row>
      <xdr:rowOff>0</xdr:rowOff>
    </xdr:to>
    <xdr:sp macro="" textlink="">
      <xdr:nvSpPr>
        <xdr:cNvPr id="29" name="Line 1"/>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0" name="Line 2"/>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1" name="Line 3"/>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2" name="Line 4"/>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3" name="Line 5"/>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4" name="Line 6"/>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5" name="Line 7"/>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6" name="Line 8"/>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7" name="Rectangle 36"/>
        <xdr:cNvSpPr>
          <a:spLocks noChangeArrowheads="1"/>
        </xdr:cNvSpPr>
      </xdr:nvSpPr>
      <xdr:spPr bwMode="auto">
        <a:xfrm>
          <a:off x="5924550" y="5334000"/>
          <a:ext cx="0" cy="0"/>
        </a:xfrm>
        <a:prstGeom prst="rect">
          <a:avLst/>
        </a:prstGeom>
        <a:solidFill>
          <a:srgbClr val="C0C0C0"/>
        </a:solidFill>
        <a:ln w="9525">
          <a:solidFill>
            <a:srgbClr val="000000"/>
          </a:solidFill>
          <a:miter lim="800000"/>
          <a:headEnd/>
          <a:tailEnd/>
        </a:ln>
      </xdr:spPr>
    </xdr:sp>
    <xdr:clientData/>
  </xdr:twoCellAnchor>
  <xdr:twoCellAnchor>
    <xdr:from>
      <xdr:col>1</xdr:col>
      <xdr:colOff>30480</xdr:colOff>
      <xdr:row>14</xdr:row>
      <xdr:rowOff>0</xdr:rowOff>
    </xdr:from>
    <xdr:to>
      <xdr:col>1</xdr:col>
      <xdr:colOff>243840</xdr:colOff>
      <xdr:row>14</xdr:row>
      <xdr:rowOff>0</xdr:rowOff>
    </xdr:to>
    <xdr:sp macro="" textlink="">
      <xdr:nvSpPr>
        <xdr:cNvPr id="38" name="Line 37"/>
        <xdr:cNvSpPr>
          <a:spLocks noChangeShapeType="1"/>
        </xdr:cNvSpPr>
      </xdr:nvSpPr>
      <xdr:spPr bwMode="auto">
        <a:xfrm flipV="1">
          <a:off x="640080" y="5334000"/>
          <a:ext cx="21336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30480</xdr:colOff>
      <xdr:row>14</xdr:row>
      <xdr:rowOff>0</xdr:rowOff>
    </xdr:from>
    <xdr:to>
      <xdr:col>1</xdr:col>
      <xdr:colOff>243840</xdr:colOff>
      <xdr:row>14</xdr:row>
      <xdr:rowOff>0</xdr:rowOff>
    </xdr:to>
    <xdr:sp macro="" textlink="">
      <xdr:nvSpPr>
        <xdr:cNvPr id="39" name="Line 38"/>
        <xdr:cNvSpPr>
          <a:spLocks noChangeShapeType="1"/>
        </xdr:cNvSpPr>
      </xdr:nvSpPr>
      <xdr:spPr bwMode="auto">
        <a:xfrm flipV="1">
          <a:off x="640080" y="5334000"/>
          <a:ext cx="21336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30480</xdr:colOff>
      <xdr:row>14</xdr:row>
      <xdr:rowOff>0</xdr:rowOff>
    </xdr:from>
    <xdr:to>
      <xdr:col>1</xdr:col>
      <xdr:colOff>243840</xdr:colOff>
      <xdr:row>14</xdr:row>
      <xdr:rowOff>0</xdr:rowOff>
    </xdr:to>
    <xdr:sp macro="" textlink="">
      <xdr:nvSpPr>
        <xdr:cNvPr id="40" name="Line 39"/>
        <xdr:cNvSpPr>
          <a:spLocks noChangeShapeType="1"/>
        </xdr:cNvSpPr>
      </xdr:nvSpPr>
      <xdr:spPr bwMode="auto">
        <a:xfrm flipV="1">
          <a:off x="640080" y="5334000"/>
          <a:ext cx="21336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30480</xdr:colOff>
      <xdr:row>14</xdr:row>
      <xdr:rowOff>0</xdr:rowOff>
    </xdr:from>
    <xdr:to>
      <xdr:col>1</xdr:col>
      <xdr:colOff>243840</xdr:colOff>
      <xdr:row>14</xdr:row>
      <xdr:rowOff>0</xdr:rowOff>
    </xdr:to>
    <xdr:sp macro="" textlink="">
      <xdr:nvSpPr>
        <xdr:cNvPr id="41" name="Line 40"/>
        <xdr:cNvSpPr>
          <a:spLocks noChangeShapeType="1"/>
        </xdr:cNvSpPr>
      </xdr:nvSpPr>
      <xdr:spPr bwMode="auto">
        <a:xfrm flipV="1">
          <a:off x="640080" y="5334000"/>
          <a:ext cx="21336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30480</xdr:colOff>
      <xdr:row>14</xdr:row>
      <xdr:rowOff>0</xdr:rowOff>
    </xdr:from>
    <xdr:to>
      <xdr:col>1</xdr:col>
      <xdr:colOff>243840</xdr:colOff>
      <xdr:row>14</xdr:row>
      <xdr:rowOff>0</xdr:rowOff>
    </xdr:to>
    <xdr:sp macro="" textlink="">
      <xdr:nvSpPr>
        <xdr:cNvPr id="42" name="Line 41"/>
        <xdr:cNvSpPr>
          <a:spLocks noChangeShapeType="1"/>
        </xdr:cNvSpPr>
      </xdr:nvSpPr>
      <xdr:spPr bwMode="auto">
        <a:xfrm flipV="1">
          <a:off x="640080" y="5334000"/>
          <a:ext cx="21336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30480</xdr:colOff>
      <xdr:row>14</xdr:row>
      <xdr:rowOff>0</xdr:rowOff>
    </xdr:from>
    <xdr:to>
      <xdr:col>1</xdr:col>
      <xdr:colOff>243840</xdr:colOff>
      <xdr:row>14</xdr:row>
      <xdr:rowOff>0</xdr:rowOff>
    </xdr:to>
    <xdr:sp macro="" textlink="">
      <xdr:nvSpPr>
        <xdr:cNvPr id="43" name="Line 42"/>
        <xdr:cNvSpPr>
          <a:spLocks noChangeShapeType="1"/>
        </xdr:cNvSpPr>
      </xdr:nvSpPr>
      <xdr:spPr bwMode="auto">
        <a:xfrm flipV="1">
          <a:off x="640080" y="5334000"/>
          <a:ext cx="21336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30480</xdr:colOff>
      <xdr:row>14</xdr:row>
      <xdr:rowOff>0</xdr:rowOff>
    </xdr:from>
    <xdr:to>
      <xdr:col>1</xdr:col>
      <xdr:colOff>243840</xdr:colOff>
      <xdr:row>14</xdr:row>
      <xdr:rowOff>0</xdr:rowOff>
    </xdr:to>
    <xdr:sp macro="" textlink="">
      <xdr:nvSpPr>
        <xdr:cNvPr id="44" name="Line 43"/>
        <xdr:cNvSpPr>
          <a:spLocks noChangeShapeType="1"/>
        </xdr:cNvSpPr>
      </xdr:nvSpPr>
      <xdr:spPr bwMode="auto">
        <a:xfrm flipV="1">
          <a:off x="640080" y="5334000"/>
          <a:ext cx="21336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30480</xdr:colOff>
      <xdr:row>14</xdr:row>
      <xdr:rowOff>0</xdr:rowOff>
    </xdr:from>
    <xdr:to>
      <xdr:col>1</xdr:col>
      <xdr:colOff>243840</xdr:colOff>
      <xdr:row>14</xdr:row>
      <xdr:rowOff>0</xdr:rowOff>
    </xdr:to>
    <xdr:sp macro="" textlink="">
      <xdr:nvSpPr>
        <xdr:cNvPr id="45" name="Line 44"/>
        <xdr:cNvSpPr>
          <a:spLocks noChangeShapeType="1"/>
        </xdr:cNvSpPr>
      </xdr:nvSpPr>
      <xdr:spPr bwMode="auto">
        <a:xfrm flipV="1">
          <a:off x="640080" y="5334000"/>
          <a:ext cx="21336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46" name="Rectangle 11"/>
        <xdr:cNvSpPr>
          <a:spLocks noChangeArrowheads="1"/>
        </xdr:cNvSpPr>
      </xdr:nvSpPr>
      <xdr:spPr bwMode="auto">
        <a:xfrm>
          <a:off x="5924550" y="5334000"/>
          <a:ext cx="0" cy="0"/>
        </a:xfrm>
        <a:prstGeom prst="rect">
          <a:avLst/>
        </a:prstGeom>
        <a:solidFill>
          <a:srgbClr val="C0C0C0"/>
        </a:solidFill>
        <a:ln w="9525">
          <a:solidFill>
            <a:srgbClr val="000000"/>
          </a:solidFill>
          <a:miter lim="800000"/>
          <a:headEnd/>
          <a:tailEnd/>
        </a:ln>
      </xdr:spPr>
    </xdr:sp>
    <xdr:clientData/>
  </xdr:twoCellAnchor>
  <xdr:twoCellAnchor>
    <xdr:from>
      <xdr:col>9</xdr:col>
      <xdr:colOff>0</xdr:colOff>
      <xdr:row>14</xdr:row>
      <xdr:rowOff>0</xdr:rowOff>
    </xdr:from>
    <xdr:to>
      <xdr:col>9</xdr:col>
      <xdr:colOff>0</xdr:colOff>
      <xdr:row>14</xdr:row>
      <xdr:rowOff>0</xdr:rowOff>
    </xdr:to>
    <xdr:sp macro="" textlink="">
      <xdr:nvSpPr>
        <xdr:cNvPr id="47" name="Line 1"/>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48" name="Line 2"/>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49" name="Line 3"/>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50" name="Line 4"/>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51" name="Line 5"/>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52" name="Line 6"/>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53" name="Line 7"/>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54" name="Line 8"/>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55" name="Rectangle 11"/>
        <xdr:cNvSpPr>
          <a:spLocks noChangeArrowheads="1"/>
        </xdr:cNvSpPr>
      </xdr:nvSpPr>
      <xdr:spPr bwMode="auto">
        <a:xfrm>
          <a:off x="5924550" y="5334000"/>
          <a:ext cx="0" cy="0"/>
        </a:xfrm>
        <a:prstGeom prst="rect">
          <a:avLst/>
        </a:prstGeom>
        <a:solidFill>
          <a:srgbClr val="C0C0C0"/>
        </a:solidFill>
        <a:ln w="9525">
          <a:solidFill>
            <a:srgbClr val="000000"/>
          </a:solidFill>
          <a:miter lim="800000"/>
          <a:headEnd/>
          <a:tailEnd/>
        </a:ln>
      </xdr:spPr>
    </xdr:sp>
    <xdr:clientData/>
  </xdr:twoCellAnchor>
  <xdr:twoCellAnchor>
    <xdr:from>
      <xdr:col>9</xdr:col>
      <xdr:colOff>0</xdr:colOff>
      <xdr:row>14</xdr:row>
      <xdr:rowOff>0</xdr:rowOff>
    </xdr:from>
    <xdr:to>
      <xdr:col>9</xdr:col>
      <xdr:colOff>0</xdr:colOff>
      <xdr:row>14</xdr:row>
      <xdr:rowOff>0</xdr:rowOff>
    </xdr:to>
    <xdr:sp macro="" textlink="">
      <xdr:nvSpPr>
        <xdr:cNvPr id="56" name="Line 1"/>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57" name="Line 2"/>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58" name="Line 3"/>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59" name="Line 4"/>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60" name="Line 5"/>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61" name="Line 6"/>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62" name="Line 7"/>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63" name="Line 8"/>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64" name="Rectangle 63"/>
        <xdr:cNvSpPr>
          <a:spLocks noChangeArrowheads="1"/>
        </xdr:cNvSpPr>
      </xdr:nvSpPr>
      <xdr:spPr bwMode="auto">
        <a:xfrm>
          <a:off x="5924550" y="5334000"/>
          <a:ext cx="0" cy="0"/>
        </a:xfrm>
        <a:prstGeom prst="rect">
          <a:avLst/>
        </a:prstGeom>
        <a:solidFill>
          <a:srgbClr val="C0C0C0"/>
        </a:solidFill>
        <a:ln w="9525">
          <a:solidFill>
            <a:srgbClr val="000000"/>
          </a:solidFill>
          <a:miter lim="800000"/>
          <a:headEnd/>
          <a:tailEnd/>
        </a:ln>
      </xdr:spPr>
    </xdr:sp>
    <xdr:clientData/>
  </xdr:twoCellAnchor>
  <xdr:twoCellAnchor>
    <xdr:from>
      <xdr:col>1</xdr:col>
      <xdr:colOff>30480</xdr:colOff>
      <xdr:row>14</xdr:row>
      <xdr:rowOff>0</xdr:rowOff>
    </xdr:from>
    <xdr:to>
      <xdr:col>1</xdr:col>
      <xdr:colOff>243840</xdr:colOff>
      <xdr:row>14</xdr:row>
      <xdr:rowOff>0</xdr:rowOff>
    </xdr:to>
    <xdr:sp macro="" textlink="">
      <xdr:nvSpPr>
        <xdr:cNvPr id="65" name="Line 64"/>
        <xdr:cNvSpPr>
          <a:spLocks noChangeShapeType="1"/>
        </xdr:cNvSpPr>
      </xdr:nvSpPr>
      <xdr:spPr bwMode="auto">
        <a:xfrm flipV="1">
          <a:off x="640080" y="5334000"/>
          <a:ext cx="21336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30480</xdr:colOff>
      <xdr:row>14</xdr:row>
      <xdr:rowOff>0</xdr:rowOff>
    </xdr:from>
    <xdr:to>
      <xdr:col>1</xdr:col>
      <xdr:colOff>243840</xdr:colOff>
      <xdr:row>14</xdr:row>
      <xdr:rowOff>0</xdr:rowOff>
    </xdr:to>
    <xdr:sp macro="" textlink="">
      <xdr:nvSpPr>
        <xdr:cNvPr id="66" name="Line 65"/>
        <xdr:cNvSpPr>
          <a:spLocks noChangeShapeType="1"/>
        </xdr:cNvSpPr>
      </xdr:nvSpPr>
      <xdr:spPr bwMode="auto">
        <a:xfrm flipV="1">
          <a:off x="640080" y="5334000"/>
          <a:ext cx="21336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30480</xdr:colOff>
      <xdr:row>14</xdr:row>
      <xdr:rowOff>0</xdr:rowOff>
    </xdr:from>
    <xdr:to>
      <xdr:col>1</xdr:col>
      <xdr:colOff>243840</xdr:colOff>
      <xdr:row>14</xdr:row>
      <xdr:rowOff>0</xdr:rowOff>
    </xdr:to>
    <xdr:sp macro="" textlink="">
      <xdr:nvSpPr>
        <xdr:cNvPr id="67" name="Line 66"/>
        <xdr:cNvSpPr>
          <a:spLocks noChangeShapeType="1"/>
        </xdr:cNvSpPr>
      </xdr:nvSpPr>
      <xdr:spPr bwMode="auto">
        <a:xfrm flipV="1">
          <a:off x="640080" y="5334000"/>
          <a:ext cx="21336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30480</xdr:colOff>
      <xdr:row>14</xdr:row>
      <xdr:rowOff>0</xdr:rowOff>
    </xdr:from>
    <xdr:to>
      <xdr:col>1</xdr:col>
      <xdr:colOff>243840</xdr:colOff>
      <xdr:row>14</xdr:row>
      <xdr:rowOff>0</xdr:rowOff>
    </xdr:to>
    <xdr:sp macro="" textlink="">
      <xdr:nvSpPr>
        <xdr:cNvPr id="68" name="Line 67"/>
        <xdr:cNvSpPr>
          <a:spLocks noChangeShapeType="1"/>
        </xdr:cNvSpPr>
      </xdr:nvSpPr>
      <xdr:spPr bwMode="auto">
        <a:xfrm flipV="1">
          <a:off x="640080" y="5334000"/>
          <a:ext cx="21336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30480</xdr:colOff>
      <xdr:row>14</xdr:row>
      <xdr:rowOff>0</xdr:rowOff>
    </xdr:from>
    <xdr:to>
      <xdr:col>1</xdr:col>
      <xdr:colOff>243840</xdr:colOff>
      <xdr:row>14</xdr:row>
      <xdr:rowOff>0</xdr:rowOff>
    </xdr:to>
    <xdr:sp macro="" textlink="">
      <xdr:nvSpPr>
        <xdr:cNvPr id="69" name="Line 68"/>
        <xdr:cNvSpPr>
          <a:spLocks noChangeShapeType="1"/>
        </xdr:cNvSpPr>
      </xdr:nvSpPr>
      <xdr:spPr bwMode="auto">
        <a:xfrm flipV="1">
          <a:off x="640080" y="5334000"/>
          <a:ext cx="21336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30480</xdr:colOff>
      <xdr:row>14</xdr:row>
      <xdr:rowOff>0</xdr:rowOff>
    </xdr:from>
    <xdr:to>
      <xdr:col>1</xdr:col>
      <xdr:colOff>243840</xdr:colOff>
      <xdr:row>14</xdr:row>
      <xdr:rowOff>0</xdr:rowOff>
    </xdr:to>
    <xdr:sp macro="" textlink="">
      <xdr:nvSpPr>
        <xdr:cNvPr id="70" name="Line 69"/>
        <xdr:cNvSpPr>
          <a:spLocks noChangeShapeType="1"/>
        </xdr:cNvSpPr>
      </xdr:nvSpPr>
      <xdr:spPr bwMode="auto">
        <a:xfrm flipV="1">
          <a:off x="640080" y="5334000"/>
          <a:ext cx="21336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30480</xdr:colOff>
      <xdr:row>14</xdr:row>
      <xdr:rowOff>0</xdr:rowOff>
    </xdr:from>
    <xdr:to>
      <xdr:col>1</xdr:col>
      <xdr:colOff>243840</xdr:colOff>
      <xdr:row>14</xdr:row>
      <xdr:rowOff>0</xdr:rowOff>
    </xdr:to>
    <xdr:sp macro="" textlink="">
      <xdr:nvSpPr>
        <xdr:cNvPr id="71" name="Line 70"/>
        <xdr:cNvSpPr>
          <a:spLocks noChangeShapeType="1"/>
        </xdr:cNvSpPr>
      </xdr:nvSpPr>
      <xdr:spPr bwMode="auto">
        <a:xfrm flipV="1">
          <a:off x="640080" y="5334000"/>
          <a:ext cx="21336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30480</xdr:colOff>
      <xdr:row>14</xdr:row>
      <xdr:rowOff>0</xdr:rowOff>
    </xdr:from>
    <xdr:to>
      <xdr:col>1</xdr:col>
      <xdr:colOff>243840</xdr:colOff>
      <xdr:row>14</xdr:row>
      <xdr:rowOff>0</xdr:rowOff>
    </xdr:to>
    <xdr:sp macro="" textlink="">
      <xdr:nvSpPr>
        <xdr:cNvPr id="72" name="Line 71"/>
        <xdr:cNvSpPr>
          <a:spLocks noChangeShapeType="1"/>
        </xdr:cNvSpPr>
      </xdr:nvSpPr>
      <xdr:spPr bwMode="auto">
        <a:xfrm flipV="1">
          <a:off x="640080" y="5334000"/>
          <a:ext cx="21336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73" name="Rectangle 11"/>
        <xdr:cNvSpPr>
          <a:spLocks noChangeArrowheads="1"/>
        </xdr:cNvSpPr>
      </xdr:nvSpPr>
      <xdr:spPr bwMode="auto">
        <a:xfrm>
          <a:off x="5924550" y="5334000"/>
          <a:ext cx="0" cy="0"/>
        </a:xfrm>
        <a:prstGeom prst="rect">
          <a:avLst/>
        </a:prstGeom>
        <a:solidFill>
          <a:srgbClr val="C0C0C0"/>
        </a:solidFill>
        <a:ln w="9525">
          <a:solidFill>
            <a:srgbClr val="000000"/>
          </a:solidFill>
          <a:miter lim="800000"/>
          <a:headEnd/>
          <a:tailEnd/>
        </a:ln>
      </xdr:spPr>
    </xdr:sp>
    <xdr:clientData/>
  </xdr:twoCellAnchor>
  <xdr:twoCellAnchor>
    <xdr:from>
      <xdr:col>9</xdr:col>
      <xdr:colOff>0</xdr:colOff>
      <xdr:row>14</xdr:row>
      <xdr:rowOff>0</xdr:rowOff>
    </xdr:from>
    <xdr:to>
      <xdr:col>9</xdr:col>
      <xdr:colOff>0</xdr:colOff>
      <xdr:row>14</xdr:row>
      <xdr:rowOff>0</xdr:rowOff>
    </xdr:to>
    <xdr:sp macro="" textlink="">
      <xdr:nvSpPr>
        <xdr:cNvPr id="74" name="Line 1"/>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75" name="Line 2"/>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76" name="Line 3"/>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77" name="Line 4"/>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78" name="Line 5"/>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79" name="Line 6"/>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80" name="Line 7"/>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81" name="Line 8"/>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82" name="Rectangle 11"/>
        <xdr:cNvSpPr>
          <a:spLocks noChangeArrowheads="1"/>
        </xdr:cNvSpPr>
      </xdr:nvSpPr>
      <xdr:spPr bwMode="auto">
        <a:xfrm>
          <a:off x="5924550" y="5334000"/>
          <a:ext cx="0" cy="0"/>
        </a:xfrm>
        <a:prstGeom prst="rect">
          <a:avLst/>
        </a:prstGeom>
        <a:solidFill>
          <a:srgbClr val="C0C0C0"/>
        </a:solidFill>
        <a:ln w="9525">
          <a:solidFill>
            <a:srgbClr val="000000"/>
          </a:solidFill>
          <a:miter lim="800000"/>
          <a:headEnd/>
          <a:tailEnd/>
        </a:ln>
      </xdr:spPr>
    </xdr:sp>
    <xdr:clientData/>
  </xdr:twoCellAnchor>
  <xdr:twoCellAnchor>
    <xdr:from>
      <xdr:col>9</xdr:col>
      <xdr:colOff>0</xdr:colOff>
      <xdr:row>14</xdr:row>
      <xdr:rowOff>0</xdr:rowOff>
    </xdr:from>
    <xdr:to>
      <xdr:col>9</xdr:col>
      <xdr:colOff>0</xdr:colOff>
      <xdr:row>14</xdr:row>
      <xdr:rowOff>0</xdr:rowOff>
    </xdr:to>
    <xdr:sp macro="" textlink="">
      <xdr:nvSpPr>
        <xdr:cNvPr id="83" name="Line 1"/>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84" name="Line 2"/>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85" name="Line 3"/>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86" name="Line 4"/>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87" name="Line 5"/>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88" name="Line 6"/>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89" name="Line 7"/>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90" name="Line 8"/>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91" name="Line 1"/>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92" name="Line 2"/>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93" name="Line 3"/>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94" name="Line 4"/>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95" name="Line 5"/>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96" name="Line 6"/>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97" name="Line 7"/>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98" name="Line 8"/>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99" name="Line 1"/>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100" name="Line 2"/>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101" name="Line 3"/>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102" name="Line 4"/>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103" name="Line 5"/>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104" name="Line 6"/>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105" name="Line 7"/>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106" name="Line 8"/>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107" name="Line 1"/>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108" name="Line 2"/>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109" name="Line 3"/>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110" name="Line 4"/>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111" name="Line 5"/>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112" name="Line 6"/>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113" name="Line 7"/>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114" name="Line 8"/>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115" name="Line 1"/>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116" name="Line 2"/>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117" name="Line 3"/>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118" name="Line 4"/>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119" name="Line 5"/>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120" name="Line 6"/>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121" name="Line 7"/>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122" name="Line 8"/>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123" name="Line 1"/>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124" name="Line 2"/>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125" name="Line 3"/>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126" name="Line 4"/>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127" name="Line 5"/>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128" name="Line 6"/>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129" name="Line 7"/>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130" name="Line 8"/>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13</xdr:row>
      <xdr:rowOff>0</xdr:rowOff>
    </xdr:from>
    <xdr:to>
      <xdr:col>9</xdr:col>
      <xdr:colOff>0</xdr:colOff>
      <xdr:row>13</xdr:row>
      <xdr:rowOff>0</xdr:rowOff>
    </xdr:to>
    <xdr:sp macro="" textlink="">
      <xdr:nvSpPr>
        <xdr:cNvPr id="131" name="Rectangle 11"/>
        <xdr:cNvSpPr>
          <a:spLocks noChangeArrowheads="1"/>
        </xdr:cNvSpPr>
      </xdr:nvSpPr>
      <xdr:spPr bwMode="auto">
        <a:xfrm>
          <a:off x="5924550" y="4724400"/>
          <a:ext cx="0" cy="0"/>
        </a:xfrm>
        <a:prstGeom prst="rect">
          <a:avLst/>
        </a:prstGeom>
        <a:solidFill>
          <a:srgbClr val="C0C0C0"/>
        </a:solidFill>
        <a:ln w="9525">
          <a:solidFill>
            <a:srgbClr val="000000"/>
          </a:solidFill>
          <a:miter lim="800000"/>
          <a:headEnd/>
          <a:tailEnd/>
        </a:ln>
      </xdr:spPr>
    </xdr:sp>
    <xdr:clientData/>
  </xdr:twoCellAnchor>
  <xdr:twoCellAnchor>
    <xdr:from>
      <xdr:col>9</xdr:col>
      <xdr:colOff>0</xdr:colOff>
      <xdr:row>13</xdr:row>
      <xdr:rowOff>0</xdr:rowOff>
    </xdr:from>
    <xdr:to>
      <xdr:col>9</xdr:col>
      <xdr:colOff>0</xdr:colOff>
      <xdr:row>13</xdr:row>
      <xdr:rowOff>0</xdr:rowOff>
    </xdr:to>
    <xdr:sp macro="" textlink="">
      <xdr:nvSpPr>
        <xdr:cNvPr id="132" name="Rectangle 11"/>
        <xdr:cNvSpPr>
          <a:spLocks noChangeArrowheads="1"/>
        </xdr:cNvSpPr>
      </xdr:nvSpPr>
      <xdr:spPr bwMode="auto">
        <a:xfrm>
          <a:off x="5924550" y="4724400"/>
          <a:ext cx="0" cy="0"/>
        </a:xfrm>
        <a:prstGeom prst="rect">
          <a:avLst/>
        </a:prstGeom>
        <a:solidFill>
          <a:srgbClr val="C0C0C0"/>
        </a:solidFill>
        <a:ln w="9525">
          <a:solidFill>
            <a:srgbClr val="000000"/>
          </a:solidFill>
          <a:miter lim="800000"/>
          <a:headEnd/>
          <a:tailEnd/>
        </a:ln>
      </xdr:spPr>
    </xdr:sp>
    <xdr:clientData/>
  </xdr:twoCellAnchor>
  <xdr:twoCellAnchor>
    <xdr:from>
      <xdr:col>9</xdr:col>
      <xdr:colOff>0</xdr:colOff>
      <xdr:row>13</xdr:row>
      <xdr:rowOff>0</xdr:rowOff>
    </xdr:from>
    <xdr:to>
      <xdr:col>9</xdr:col>
      <xdr:colOff>0</xdr:colOff>
      <xdr:row>13</xdr:row>
      <xdr:rowOff>0</xdr:rowOff>
    </xdr:to>
    <xdr:sp macro="" textlink="">
      <xdr:nvSpPr>
        <xdr:cNvPr id="133" name="Rectangle 11"/>
        <xdr:cNvSpPr>
          <a:spLocks noChangeArrowheads="1"/>
        </xdr:cNvSpPr>
      </xdr:nvSpPr>
      <xdr:spPr bwMode="auto">
        <a:xfrm>
          <a:off x="5924550" y="4724400"/>
          <a:ext cx="0" cy="0"/>
        </a:xfrm>
        <a:prstGeom prst="rect">
          <a:avLst/>
        </a:prstGeom>
        <a:solidFill>
          <a:srgbClr val="C0C0C0"/>
        </a:solidFill>
        <a:ln w="9525">
          <a:solidFill>
            <a:srgbClr val="000000"/>
          </a:solidFill>
          <a:miter lim="800000"/>
          <a:headEnd/>
          <a:tailEnd/>
        </a:ln>
      </xdr:spPr>
    </xdr:sp>
    <xdr:clientData/>
  </xdr:twoCellAnchor>
  <xdr:twoCellAnchor>
    <xdr:from>
      <xdr:col>9</xdr:col>
      <xdr:colOff>0</xdr:colOff>
      <xdr:row>13</xdr:row>
      <xdr:rowOff>0</xdr:rowOff>
    </xdr:from>
    <xdr:to>
      <xdr:col>9</xdr:col>
      <xdr:colOff>0</xdr:colOff>
      <xdr:row>13</xdr:row>
      <xdr:rowOff>0</xdr:rowOff>
    </xdr:to>
    <xdr:sp macro="" textlink="">
      <xdr:nvSpPr>
        <xdr:cNvPr id="134" name="Rectangle 11"/>
        <xdr:cNvSpPr>
          <a:spLocks noChangeArrowheads="1"/>
        </xdr:cNvSpPr>
      </xdr:nvSpPr>
      <xdr:spPr bwMode="auto">
        <a:xfrm>
          <a:off x="5924550" y="4724400"/>
          <a:ext cx="0" cy="0"/>
        </a:xfrm>
        <a:prstGeom prst="rect">
          <a:avLst/>
        </a:prstGeom>
        <a:solidFill>
          <a:srgbClr val="C0C0C0"/>
        </a:solidFill>
        <a:ln w="9525">
          <a:solidFill>
            <a:srgbClr val="000000"/>
          </a:solidFill>
          <a:miter lim="800000"/>
          <a:headEnd/>
          <a:tailEnd/>
        </a:ln>
      </xdr:spPr>
    </xdr:sp>
    <xdr:clientData/>
  </xdr:twoCellAnchor>
  <xdr:twoCellAnchor>
    <xdr:from>
      <xdr:col>9</xdr:col>
      <xdr:colOff>0</xdr:colOff>
      <xdr:row>13</xdr:row>
      <xdr:rowOff>0</xdr:rowOff>
    </xdr:from>
    <xdr:to>
      <xdr:col>9</xdr:col>
      <xdr:colOff>0</xdr:colOff>
      <xdr:row>13</xdr:row>
      <xdr:rowOff>0</xdr:rowOff>
    </xdr:to>
    <xdr:sp macro="" textlink="">
      <xdr:nvSpPr>
        <xdr:cNvPr id="135" name="Rectangle 11"/>
        <xdr:cNvSpPr>
          <a:spLocks noChangeArrowheads="1"/>
        </xdr:cNvSpPr>
      </xdr:nvSpPr>
      <xdr:spPr bwMode="auto">
        <a:xfrm>
          <a:off x="5924550" y="4724400"/>
          <a:ext cx="0" cy="0"/>
        </a:xfrm>
        <a:prstGeom prst="rect">
          <a:avLst/>
        </a:prstGeom>
        <a:solidFill>
          <a:srgbClr val="C0C0C0"/>
        </a:solidFill>
        <a:ln w="9525">
          <a:solidFill>
            <a:srgbClr val="000000"/>
          </a:solidFill>
          <a:miter lim="800000"/>
          <a:headEnd/>
          <a:tailEnd/>
        </a:ln>
      </xdr:spPr>
    </xdr:sp>
    <xdr:clientData/>
  </xdr:twoCellAnchor>
  <xdr:twoCellAnchor>
    <xdr:from>
      <xdr:col>9</xdr:col>
      <xdr:colOff>0</xdr:colOff>
      <xdr:row>13</xdr:row>
      <xdr:rowOff>0</xdr:rowOff>
    </xdr:from>
    <xdr:to>
      <xdr:col>9</xdr:col>
      <xdr:colOff>0</xdr:colOff>
      <xdr:row>13</xdr:row>
      <xdr:rowOff>0</xdr:rowOff>
    </xdr:to>
    <xdr:sp macro="" textlink="">
      <xdr:nvSpPr>
        <xdr:cNvPr id="136" name="Rectangle 11"/>
        <xdr:cNvSpPr>
          <a:spLocks noChangeArrowheads="1"/>
        </xdr:cNvSpPr>
      </xdr:nvSpPr>
      <xdr:spPr bwMode="auto">
        <a:xfrm>
          <a:off x="5924550" y="4724400"/>
          <a:ext cx="0" cy="0"/>
        </a:xfrm>
        <a:prstGeom prst="rect">
          <a:avLst/>
        </a:prstGeom>
        <a:solidFill>
          <a:srgbClr val="C0C0C0"/>
        </a:solidFill>
        <a:ln w="9525">
          <a:solidFill>
            <a:srgbClr val="000000"/>
          </a:solidFill>
          <a:miter lim="800000"/>
          <a:headEnd/>
          <a:tailEnd/>
        </a:ln>
      </xdr:spPr>
    </xdr:sp>
    <xdr:clientData/>
  </xdr:twoCellAnchor>
  <xdr:twoCellAnchor>
    <xdr:from>
      <xdr:col>9</xdr:col>
      <xdr:colOff>0</xdr:colOff>
      <xdr:row>13</xdr:row>
      <xdr:rowOff>0</xdr:rowOff>
    </xdr:from>
    <xdr:to>
      <xdr:col>9</xdr:col>
      <xdr:colOff>0</xdr:colOff>
      <xdr:row>13</xdr:row>
      <xdr:rowOff>0</xdr:rowOff>
    </xdr:to>
    <xdr:sp macro="" textlink="">
      <xdr:nvSpPr>
        <xdr:cNvPr id="137" name="Rectangle 11"/>
        <xdr:cNvSpPr>
          <a:spLocks noChangeArrowheads="1"/>
        </xdr:cNvSpPr>
      </xdr:nvSpPr>
      <xdr:spPr bwMode="auto">
        <a:xfrm>
          <a:off x="5924550" y="4724400"/>
          <a:ext cx="0" cy="0"/>
        </a:xfrm>
        <a:prstGeom prst="rect">
          <a:avLst/>
        </a:prstGeom>
        <a:solidFill>
          <a:srgbClr val="C0C0C0"/>
        </a:solidFill>
        <a:ln w="9525">
          <a:solidFill>
            <a:srgbClr val="000000"/>
          </a:solidFill>
          <a:miter lim="800000"/>
          <a:headEnd/>
          <a:tailEnd/>
        </a:ln>
      </xdr:spPr>
    </xdr:sp>
    <xdr:clientData/>
  </xdr:twoCellAnchor>
  <xdr:twoCellAnchor>
    <xdr:from>
      <xdr:col>9</xdr:col>
      <xdr:colOff>0</xdr:colOff>
      <xdr:row>13</xdr:row>
      <xdr:rowOff>0</xdr:rowOff>
    </xdr:from>
    <xdr:to>
      <xdr:col>9</xdr:col>
      <xdr:colOff>0</xdr:colOff>
      <xdr:row>13</xdr:row>
      <xdr:rowOff>0</xdr:rowOff>
    </xdr:to>
    <xdr:sp macro="" textlink="">
      <xdr:nvSpPr>
        <xdr:cNvPr id="138" name="Rectangle 11"/>
        <xdr:cNvSpPr>
          <a:spLocks noChangeArrowheads="1"/>
        </xdr:cNvSpPr>
      </xdr:nvSpPr>
      <xdr:spPr bwMode="auto">
        <a:xfrm>
          <a:off x="5924550" y="4724400"/>
          <a:ext cx="0" cy="0"/>
        </a:xfrm>
        <a:prstGeom prst="rect">
          <a:avLst/>
        </a:prstGeom>
        <a:solidFill>
          <a:srgbClr val="C0C0C0"/>
        </a:solidFill>
        <a:ln w="9525">
          <a:solidFill>
            <a:srgbClr val="000000"/>
          </a:solidFill>
          <a:miter lim="800000"/>
          <a:headEnd/>
          <a:tailEnd/>
        </a:ln>
      </xdr:spPr>
    </xdr:sp>
    <xdr:clientData/>
  </xdr:twoCellAnchor>
  <xdr:twoCellAnchor>
    <xdr:from>
      <xdr:col>2</xdr:col>
      <xdr:colOff>0</xdr:colOff>
      <xdr:row>14</xdr:row>
      <xdr:rowOff>0</xdr:rowOff>
    </xdr:from>
    <xdr:to>
      <xdr:col>2</xdr:col>
      <xdr:colOff>0</xdr:colOff>
      <xdr:row>14</xdr:row>
      <xdr:rowOff>0</xdr:rowOff>
    </xdr:to>
    <xdr:sp macro="" textlink="">
      <xdr:nvSpPr>
        <xdr:cNvPr id="139" name="Line 138"/>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140" name="Line 139"/>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141" name="Line 140"/>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142" name="Line 141"/>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143" name="Line 142"/>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144" name="Line 143"/>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145" name="Line 144"/>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146" name="Line 145"/>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147" name="Line 146"/>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148" name="Line 147"/>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149" name="Line 148"/>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150" name="Line 149"/>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151" name="Line 150"/>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152" name="Line 151"/>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153" name="Line 152"/>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154" name="Line 153"/>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155" name="Line 154"/>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156" name="Line 155"/>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157" name="Line 156"/>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158" name="Line 157"/>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159" name="Line 158"/>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160" name="Line 159"/>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161" name="Line 160"/>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162" name="Line 161"/>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14</xdr:row>
      <xdr:rowOff>0</xdr:rowOff>
    </xdr:from>
    <xdr:to>
      <xdr:col>3</xdr:col>
      <xdr:colOff>0</xdr:colOff>
      <xdr:row>14</xdr:row>
      <xdr:rowOff>0</xdr:rowOff>
    </xdr:to>
    <xdr:sp macro="" textlink="">
      <xdr:nvSpPr>
        <xdr:cNvPr id="163" name="Line 162"/>
        <xdr:cNvSpPr>
          <a:spLocks noChangeShapeType="1"/>
        </xdr:cNvSpPr>
      </xdr:nvSpPr>
      <xdr:spPr bwMode="auto">
        <a:xfrm flipV="1">
          <a:off x="22669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14</xdr:row>
      <xdr:rowOff>0</xdr:rowOff>
    </xdr:from>
    <xdr:to>
      <xdr:col>3</xdr:col>
      <xdr:colOff>0</xdr:colOff>
      <xdr:row>14</xdr:row>
      <xdr:rowOff>0</xdr:rowOff>
    </xdr:to>
    <xdr:sp macro="" textlink="">
      <xdr:nvSpPr>
        <xdr:cNvPr id="164" name="Line 163"/>
        <xdr:cNvSpPr>
          <a:spLocks noChangeShapeType="1"/>
        </xdr:cNvSpPr>
      </xdr:nvSpPr>
      <xdr:spPr bwMode="auto">
        <a:xfrm flipV="1">
          <a:off x="22669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14</xdr:row>
      <xdr:rowOff>0</xdr:rowOff>
    </xdr:from>
    <xdr:to>
      <xdr:col>3</xdr:col>
      <xdr:colOff>0</xdr:colOff>
      <xdr:row>14</xdr:row>
      <xdr:rowOff>0</xdr:rowOff>
    </xdr:to>
    <xdr:sp macro="" textlink="">
      <xdr:nvSpPr>
        <xdr:cNvPr id="165" name="Line 164"/>
        <xdr:cNvSpPr>
          <a:spLocks noChangeShapeType="1"/>
        </xdr:cNvSpPr>
      </xdr:nvSpPr>
      <xdr:spPr bwMode="auto">
        <a:xfrm flipV="1">
          <a:off x="22669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14</xdr:row>
      <xdr:rowOff>0</xdr:rowOff>
    </xdr:from>
    <xdr:to>
      <xdr:col>3</xdr:col>
      <xdr:colOff>0</xdr:colOff>
      <xdr:row>14</xdr:row>
      <xdr:rowOff>0</xdr:rowOff>
    </xdr:to>
    <xdr:sp macro="" textlink="">
      <xdr:nvSpPr>
        <xdr:cNvPr id="166" name="Line 165"/>
        <xdr:cNvSpPr>
          <a:spLocks noChangeShapeType="1"/>
        </xdr:cNvSpPr>
      </xdr:nvSpPr>
      <xdr:spPr bwMode="auto">
        <a:xfrm flipV="1">
          <a:off x="22669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14</xdr:row>
      <xdr:rowOff>0</xdr:rowOff>
    </xdr:from>
    <xdr:to>
      <xdr:col>3</xdr:col>
      <xdr:colOff>0</xdr:colOff>
      <xdr:row>14</xdr:row>
      <xdr:rowOff>0</xdr:rowOff>
    </xdr:to>
    <xdr:sp macro="" textlink="">
      <xdr:nvSpPr>
        <xdr:cNvPr id="167" name="Line 166"/>
        <xdr:cNvSpPr>
          <a:spLocks noChangeShapeType="1"/>
        </xdr:cNvSpPr>
      </xdr:nvSpPr>
      <xdr:spPr bwMode="auto">
        <a:xfrm flipV="1">
          <a:off x="22669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14</xdr:row>
      <xdr:rowOff>0</xdr:rowOff>
    </xdr:from>
    <xdr:to>
      <xdr:col>3</xdr:col>
      <xdr:colOff>0</xdr:colOff>
      <xdr:row>14</xdr:row>
      <xdr:rowOff>0</xdr:rowOff>
    </xdr:to>
    <xdr:sp macro="" textlink="">
      <xdr:nvSpPr>
        <xdr:cNvPr id="168" name="Line 167"/>
        <xdr:cNvSpPr>
          <a:spLocks noChangeShapeType="1"/>
        </xdr:cNvSpPr>
      </xdr:nvSpPr>
      <xdr:spPr bwMode="auto">
        <a:xfrm flipV="1">
          <a:off x="22669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14</xdr:row>
      <xdr:rowOff>0</xdr:rowOff>
    </xdr:from>
    <xdr:to>
      <xdr:col>3</xdr:col>
      <xdr:colOff>0</xdr:colOff>
      <xdr:row>14</xdr:row>
      <xdr:rowOff>0</xdr:rowOff>
    </xdr:to>
    <xdr:sp macro="" textlink="">
      <xdr:nvSpPr>
        <xdr:cNvPr id="169" name="Line 168"/>
        <xdr:cNvSpPr>
          <a:spLocks noChangeShapeType="1"/>
        </xdr:cNvSpPr>
      </xdr:nvSpPr>
      <xdr:spPr bwMode="auto">
        <a:xfrm flipV="1">
          <a:off x="22669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14</xdr:row>
      <xdr:rowOff>0</xdr:rowOff>
    </xdr:from>
    <xdr:to>
      <xdr:col>3</xdr:col>
      <xdr:colOff>0</xdr:colOff>
      <xdr:row>14</xdr:row>
      <xdr:rowOff>0</xdr:rowOff>
    </xdr:to>
    <xdr:sp macro="" textlink="">
      <xdr:nvSpPr>
        <xdr:cNvPr id="170" name="Line 169"/>
        <xdr:cNvSpPr>
          <a:spLocks noChangeShapeType="1"/>
        </xdr:cNvSpPr>
      </xdr:nvSpPr>
      <xdr:spPr bwMode="auto">
        <a:xfrm flipV="1">
          <a:off x="22669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14</xdr:row>
      <xdr:rowOff>0</xdr:rowOff>
    </xdr:from>
    <xdr:to>
      <xdr:col>3</xdr:col>
      <xdr:colOff>0</xdr:colOff>
      <xdr:row>14</xdr:row>
      <xdr:rowOff>0</xdr:rowOff>
    </xdr:to>
    <xdr:sp macro="" textlink="">
      <xdr:nvSpPr>
        <xdr:cNvPr id="171" name="Line 170"/>
        <xdr:cNvSpPr>
          <a:spLocks noChangeShapeType="1"/>
        </xdr:cNvSpPr>
      </xdr:nvSpPr>
      <xdr:spPr bwMode="auto">
        <a:xfrm flipV="1">
          <a:off x="22669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14</xdr:row>
      <xdr:rowOff>0</xdr:rowOff>
    </xdr:from>
    <xdr:to>
      <xdr:col>3</xdr:col>
      <xdr:colOff>0</xdr:colOff>
      <xdr:row>14</xdr:row>
      <xdr:rowOff>0</xdr:rowOff>
    </xdr:to>
    <xdr:sp macro="" textlink="">
      <xdr:nvSpPr>
        <xdr:cNvPr id="172" name="Line 171"/>
        <xdr:cNvSpPr>
          <a:spLocks noChangeShapeType="1"/>
        </xdr:cNvSpPr>
      </xdr:nvSpPr>
      <xdr:spPr bwMode="auto">
        <a:xfrm flipV="1">
          <a:off x="22669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14</xdr:row>
      <xdr:rowOff>0</xdr:rowOff>
    </xdr:from>
    <xdr:to>
      <xdr:col>3</xdr:col>
      <xdr:colOff>0</xdr:colOff>
      <xdr:row>14</xdr:row>
      <xdr:rowOff>0</xdr:rowOff>
    </xdr:to>
    <xdr:sp macro="" textlink="">
      <xdr:nvSpPr>
        <xdr:cNvPr id="173" name="Line 172"/>
        <xdr:cNvSpPr>
          <a:spLocks noChangeShapeType="1"/>
        </xdr:cNvSpPr>
      </xdr:nvSpPr>
      <xdr:spPr bwMode="auto">
        <a:xfrm flipV="1">
          <a:off x="22669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14</xdr:row>
      <xdr:rowOff>0</xdr:rowOff>
    </xdr:from>
    <xdr:to>
      <xdr:col>3</xdr:col>
      <xdr:colOff>0</xdr:colOff>
      <xdr:row>14</xdr:row>
      <xdr:rowOff>0</xdr:rowOff>
    </xdr:to>
    <xdr:sp macro="" textlink="">
      <xdr:nvSpPr>
        <xdr:cNvPr id="174" name="Line 173"/>
        <xdr:cNvSpPr>
          <a:spLocks noChangeShapeType="1"/>
        </xdr:cNvSpPr>
      </xdr:nvSpPr>
      <xdr:spPr bwMode="auto">
        <a:xfrm flipV="1">
          <a:off x="22669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14</xdr:row>
      <xdr:rowOff>0</xdr:rowOff>
    </xdr:from>
    <xdr:to>
      <xdr:col>3</xdr:col>
      <xdr:colOff>0</xdr:colOff>
      <xdr:row>14</xdr:row>
      <xdr:rowOff>0</xdr:rowOff>
    </xdr:to>
    <xdr:sp macro="" textlink="">
      <xdr:nvSpPr>
        <xdr:cNvPr id="175" name="Line 174"/>
        <xdr:cNvSpPr>
          <a:spLocks noChangeShapeType="1"/>
        </xdr:cNvSpPr>
      </xdr:nvSpPr>
      <xdr:spPr bwMode="auto">
        <a:xfrm flipV="1">
          <a:off x="22669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14</xdr:row>
      <xdr:rowOff>0</xdr:rowOff>
    </xdr:from>
    <xdr:to>
      <xdr:col>3</xdr:col>
      <xdr:colOff>0</xdr:colOff>
      <xdr:row>14</xdr:row>
      <xdr:rowOff>0</xdr:rowOff>
    </xdr:to>
    <xdr:sp macro="" textlink="">
      <xdr:nvSpPr>
        <xdr:cNvPr id="176" name="Line 175"/>
        <xdr:cNvSpPr>
          <a:spLocks noChangeShapeType="1"/>
        </xdr:cNvSpPr>
      </xdr:nvSpPr>
      <xdr:spPr bwMode="auto">
        <a:xfrm flipV="1">
          <a:off x="22669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14</xdr:row>
      <xdr:rowOff>0</xdr:rowOff>
    </xdr:from>
    <xdr:to>
      <xdr:col>3</xdr:col>
      <xdr:colOff>0</xdr:colOff>
      <xdr:row>14</xdr:row>
      <xdr:rowOff>0</xdr:rowOff>
    </xdr:to>
    <xdr:sp macro="" textlink="">
      <xdr:nvSpPr>
        <xdr:cNvPr id="177" name="Line 176"/>
        <xdr:cNvSpPr>
          <a:spLocks noChangeShapeType="1"/>
        </xdr:cNvSpPr>
      </xdr:nvSpPr>
      <xdr:spPr bwMode="auto">
        <a:xfrm flipV="1">
          <a:off x="22669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14</xdr:row>
      <xdr:rowOff>0</xdr:rowOff>
    </xdr:from>
    <xdr:to>
      <xdr:col>3</xdr:col>
      <xdr:colOff>0</xdr:colOff>
      <xdr:row>14</xdr:row>
      <xdr:rowOff>0</xdr:rowOff>
    </xdr:to>
    <xdr:sp macro="" textlink="">
      <xdr:nvSpPr>
        <xdr:cNvPr id="178" name="Line 177"/>
        <xdr:cNvSpPr>
          <a:spLocks noChangeShapeType="1"/>
        </xdr:cNvSpPr>
      </xdr:nvSpPr>
      <xdr:spPr bwMode="auto">
        <a:xfrm flipV="1">
          <a:off x="22669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14</xdr:row>
      <xdr:rowOff>0</xdr:rowOff>
    </xdr:from>
    <xdr:to>
      <xdr:col>3</xdr:col>
      <xdr:colOff>0</xdr:colOff>
      <xdr:row>14</xdr:row>
      <xdr:rowOff>0</xdr:rowOff>
    </xdr:to>
    <xdr:sp macro="" textlink="">
      <xdr:nvSpPr>
        <xdr:cNvPr id="179" name="Line 178"/>
        <xdr:cNvSpPr>
          <a:spLocks noChangeShapeType="1"/>
        </xdr:cNvSpPr>
      </xdr:nvSpPr>
      <xdr:spPr bwMode="auto">
        <a:xfrm flipV="1">
          <a:off x="22669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14</xdr:row>
      <xdr:rowOff>0</xdr:rowOff>
    </xdr:from>
    <xdr:to>
      <xdr:col>3</xdr:col>
      <xdr:colOff>0</xdr:colOff>
      <xdr:row>14</xdr:row>
      <xdr:rowOff>0</xdr:rowOff>
    </xdr:to>
    <xdr:sp macro="" textlink="">
      <xdr:nvSpPr>
        <xdr:cNvPr id="180" name="Line 179"/>
        <xdr:cNvSpPr>
          <a:spLocks noChangeShapeType="1"/>
        </xdr:cNvSpPr>
      </xdr:nvSpPr>
      <xdr:spPr bwMode="auto">
        <a:xfrm flipV="1">
          <a:off x="22669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14</xdr:row>
      <xdr:rowOff>0</xdr:rowOff>
    </xdr:from>
    <xdr:to>
      <xdr:col>3</xdr:col>
      <xdr:colOff>0</xdr:colOff>
      <xdr:row>14</xdr:row>
      <xdr:rowOff>0</xdr:rowOff>
    </xdr:to>
    <xdr:sp macro="" textlink="">
      <xdr:nvSpPr>
        <xdr:cNvPr id="181" name="Line 180"/>
        <xdr:cNvSpPr>
          <a:spLocks noChangeShapeType="1"/>
        </xdr:cNvSpPr>
      </xdr:nvSpPr>
      <xdr:spPr bwMode="auto">
        <a:xfrm flipV="1">
          <a:off x="22669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14</xdr:row>
      <xdr:rowOff>0</xdr:rowOff>
    </xdr:from>
    <xdr:to>
      <xdr:col>3</xdr:col>
      <xdr:colOff>0</xdr:colOff>
      <xdr:row>14</xdr:row>
      <xdr:rowOff>0</xdr:rowOff>
    </xdr:to>
    <xdr:sp macro="" textlink="">
      <xdr:nvSpPr>
        <xdr:cNvPr id="182" name="Line 181"/>
        <xdr:cNvSpPr>
          <a:spLocks noChangeShapeType="1"/>
        </xdr:cNvSpPr>
      </xdr:nvSpPr>
      <xdr:spPr bwMode="auto">
        <a:xfrm flipV="1">
          <a:off x="22669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14</xdr:row>
      <xdr:rowOff>0</xdr:rowOff>
    </xdr:from>
    <xdr:to>
      <xdr:col>3</xdr:col>
      <xdr:colOff>0</xdr:colOff>
      <xdr:row>14</xdr:row>
      <xdr:rowOff>0</xdr:rowOff>
    </xdr:to>
    <xdr:sp macro="" textlink="">
      <xdr:nvSpPr>
        <xdr:cNvPr id="183" name="Line 182"/>
        <xdr:cNvSpPr>
          <a:spLocks noChangeShapeType="1"/>
        </xdr:cNvSpPr>
      </xdr:nvSpPr>
      <xdr:spPr bwMode="auto">
        <a:xfrm flipV="1">
          <a:off x="22669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14</xdr:row>
      <xdr:rowOff>0</xdr:rowOff>
    </xdr:from>
    <xdr:to>
      <xdr:col>3</xdr:col>
      <xdr:colOff>0</xdr:colOff>
      <xdr:row>14</xdr:row>
      <xdr:rowOff>0</xdr:rowOff>
    </xdr:to>
    <xdr:sp macro="" textlink="">
      <xdr:nvSpPr>
        <xdr:cNvPr id="184" name="Line 183"/>
        <xdr:cNvSpPr>
          <a:spLocks noChangeShapeType="1"/>
        </xdr:cNvSpPr>
      </xdr:nvSpPr>
      <xdr:spPr bwMode="auto">
        <a:xfrm flipV="1">
          <a:off x="22669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14</xdr:row>
      <xdr:rowOff>0</xdr:rowOff>
    </xdr:from>
    <xdr:to>
      <xdr:col>3</xdr:col>
      <xdr:colOff>0</xdr:colOff>
      <xdr:row>14</xdr:row>
      <xdr:rowOff>0</xdr:rowOff>
    </xdr:to>
    <xdr:sp macro="" textlink="">
      <xdr:nvSpPr>
        <xdr:cNvPr id="185" name="Line 184"/>
        <xdr:cNvSpPr>
          <a:spLocks noChangeShapeType="1"/>
        </xdr:cNvSpPr>
      </xdr:nvSpPr>
      <xdr:spPr bwMode="auto">
        <a:xfrm flipV="1">
          <a:off x="22669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14</xdr:row>
      <xdr:rowOff>0</xdr:rowOff>
    </xdr:from>
    <xdr:to>
      <xdr:col>3</xdr:col>
      <xdr:colOff>0</xdr:colOff>
      <xdr:row>14</xdr:row>
      <xdr:rowOff>0</xdr:rowOff>
    </xdr:to>
    <xdr:sp macro="" textlink="">
      <xdr:nvSpPr>
        <xdr:cNvPr id="186" name="Line 185"/>
        <xdr:cNvSpPr>
          <a:spLocks noChangeShapeType="1"/>
        </xdr:cNvSpPr>
      </xdr:nvSpPr>
      <xdr:spPr bwMode="auto">
        <a:xfrm flipV="1">
          <a:off x="22669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187" name="Line 186"/>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188" name="Line 187"/>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189" name="Line 188"/>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190" name="Line 189"/>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191" name="Line 190"/>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192" name="Line 191"/>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193" name="Line 192"/>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194" name="Line 193"/>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195" name="Line 194"/>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196" name="Line 195"/>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197" name="Line 196"/>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198" name="Line 197"/>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199" name="Line 198"/>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200" name="Line 199"/>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201" name="Line 200"/>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202" name="Line 201"/>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203" name="Line 202"/>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204" name="Line 203"/>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205" name="Line 204"/>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206" name="Line 205"/>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207" name="Line 206"/>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208" name="Line 207"/>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209" name="Line 208"/>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210" name="Line 209"/>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211" name="Line 210"/>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212" name="Line 211"/>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213" name="Line 212"/>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214" name="Line 213"/>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215" name="Line 214"/>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216" name="Line 215"/>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217" name="Line 216"/>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218" name="Line 217"/>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219" name="Line 218"/>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220" name="Line 219"/>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221" name="Line 220"/>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222" name="Line 221"/>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223" name="Line 222"/>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224" name="Line 223"/>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225" name="Line 224"/>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226" name="Line 225"/>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227" name="Line 226"/>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228" name="Line 227"/>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229" name="Line 228"/>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230" name="Line 229"/>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231" name="Line 230"/>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232" name="Line 231"/>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233" name="Line 232"/>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234" name="Line 233"/>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365760</xdr:colOff>
      <xdr:row>14</xdr:row>
      <xdr:rowOff>0</xdr:rowOff>
    </xdr:from>
    <xdr:to>
      <xdr:col>4</xdr:col>
      <xdr:colOff>464820</xdr:colOff>
      <xdr:row>14</xdr:row>
      <xdr:rowOff>0</xdr:rowOff>
    </xdr:to>
    <xdr:sp macro="" textlink="">
      <xdr:nvSpPr>
        <xdr:cNvPr id="235" name="Rectangle 234"/>
        <xdr:cNvSpPr>
          <a:spLocks noChangeArrowheads="1"/>
        </xdr:cNvSpPr>
      </xdr:nvSpPr>
      <xdr:spPr bwMode="auto">
        <a:xfrm>
          <a:off x="3242310" y="5334000"/>
          <a:ext cx="99060" cy="0"/>
        </a:xfrm>
        <a:prstGeom prst="rect">
          <a:avLst/>
        </a:prstGeom>
        <a:solidFill>
          <a:srgbClr val="C0C0C0"/>
        </a:solidFill>
        <a:ln w="9525">
          <a:solidFill>
            <a:srgbClr val="000000"/>
          </a:solidFill>
          <a:miter lim="800000"/>
          <a:headEnd/>
          <a:tailEnd/>
        </a:ln>
      </xdr:spPr>
    </xdr:sp>
    <xdr:clientData/>
  </xdr:twoCellAnchor>
  <xdr:twoCellAnchor>
    <xdr:from>
      <xdr:col>4</xdr:col>
      <xdr:colOff>365760</xdr:colOff>
      <xdr:row>14</xdr:row>
      <xdr:rowOff>0</xdr:rowOff>
    </xdr:from>
    <xdr:to>
      <xdr:col>4</xdr:col>
      <xdr:colOff>464820</xdr:colOff>
      <xdr:row>14</xdr:row>
      <xdr:rowOff>0</xdr:rowOff>
    </xdr:to>
    <xdr:sp macro="" textlink="">
      <xdr:nvSpPr>
        <xdr:cNvPr id="236" name="Rectangle 235"/>
        <xdr:cNvSpPr>
          <a:spLocks noChangeArrowheads="1"/>
        </xdr:cNvSpPr>
      </xdr:nvSpPr>
      <xdr:spPr bwMode="auto">
        <a:xfrm>
          <a:off x="3242310" y="5334000"/>
          <a:ext cx="99060" cy="0"/>
        </a:xfrm>
        <a:prstGeom prst="rect">
          <a:avLst/>
        </a:prstGeom>
        <a:solidFill>
          <a:srgbClr val="C0C0C0"/>
        </a:solidFill>
        <a:ln w="9525">
          <a:solidFill>
            <a:srgbClr val="000000"/>
          </a:solidFill>
          <a:miter lim="800000"/>
          <a:headEnd/>
          <a:tailEnd/>
        </a:ln>
      </xdr:spPr>
    </xdr:sp>
    <xdr:clientData/>
  </xdr:twoCellAnchor>
  <xdr:twoCellAnchor>
    <xdr:from>
      <xdr:col>4</xdr:col>
      <xdr:colOff>365760</xdr:colOff>
      <xdr:row>14</xdr:row>
      <xdr:rowOff>0</xdr:rowOff>
    </xdr:from>
    <xdr:to>
      <xdr:col>4</xdr:col>
      <xdr:colOff>464820</xdr:colOff>
      <xdr:row>14</xdr:row>
      <xdr:rowOff>0</xdr:rowOff>
    </xdr:to>
    <xdr:sp macro="" textlink="">
      <xdr:nvSpPr>
        <xdr:cNvPr id="237" name="Rectangle 236"/>
        <xdr:cNvSpPr>
          <a:spLocks noChangeArrowheads="1"/>
        </xdr:cNvSpPr>
      </xdr:nvSpPr>
      <xdr:spPr bwMode="auto">
        <a:xfrm>
          <a:off x="3242310" y="5334000"/>
          <a:ext cx="99060" cy="0"/>
        </a:xfrm>
        <a:prstGeom prst="rect">
          <a:avLst/>
        </a:prstGeom>
        <a:solidFill>
          <a:srgbClr val="C0C0C0"/>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238" name="Rectangle 237"/>
        <xdr:cNvSpPr>
          <a:spLocks noChangeArrowheads="1"/>
        </xdr:cNvSpPr>
      </xdr:nvSpPr>
      <xdr:spPr bwMode="auto">
        <a:xfrm>
          <a:off x="3486150" y="5334000"/>
          <a:ext cx="0" cy="0"/>
        </a:xfrm>
        <a:prstGeom prst="rect">
          <a:avLst/>
        </a:prstGeom>
        <a:solidFill>
          <a:srgbClr val="C0C0C0"/>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239" name="Rectangle 238"/>
        <xdr:cNvSpPr>
          <a:spLocks noChangeArrowheads="1"/>
        </xdr:cNvSpPr>
      </xdr:nvSpPr>
      <xdr:spPr bwMode="auto">
        <a:xfrm>
          <a:off x="3486150" y="5334000"/>
          <a:ext cx="0" cy="0"/>
        </a:xfrm>
        <a:prstGeom prst="rect">
          <a:avLst/>
        </a:prstGeom>
        <a:solidFill>
          <a:srgbClr val="C0C0C0"/>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240" name="Rectangle 239"/>
        <xdr:cNvSpPr>
          <a:spLocks noChangeArrowheads="1"/>
        </xdr:cNvSpPr>
      </xdr:nvSpPr>
      <xdr:spPr bwMode="auto">
        <a:xfrm>
          <a:off x="3486150" y="5334000"/>
          <a:ext cx="0" cy="0"/>
        </a:xfrm>
        <a:prstGeom prst="rect">
          <a:avLst/>
        </a:prstGeom>
        <a:solidFill>
          <a:srgbClr val="C0C0C0"/>
        </a:solidFill>
        <a:ln w="9525">
          <a:solidFill>
            <a:srgbClr val="000000"/>
          </a:solidFill>
          <a:miter lim="800000"/>
          <a:headEnd/>
          <a:tailEnd/>
        </a:ln>
      </xdr:spPr>
    </xdr:sp>
    <xdr:clientData/>
  </xdr:twoCellAnchor>
  <xdr:twoCellAnchor>
    <xdr:from>
      <xdr:col>9</xdr:col>
      <xdr:colOff>0</xdr:colOff>
      <xdr:row>14</xdr:row>
      <xdr:rowOff>0</xdr:rowOff>
    </xdr:from>
    <xdr:to>
      <xdr:col>9</xdr:col>
      <xdr:colOff>0</xdr:colOff>
      <xdr:row>14</xdr:row>
      <xdr:rowOff>0</xdr:rowOff>
    </xdr:to>
    <xdr:sp macro="" textlink="">
      <xdr:nvSpPr>
        <xdr:cNvPr id="241" name="Rectangle 240"/>
        <xdr:cNvSpPr>
          <a:spLocks noChangeArrowheads="1"/>
        </xdr:cNvSpPr>
      </xdr:nvSpPr>
      <xdr:spPr bwMode="auto">
        <a:xfrm>
          <a:off x="5924550" y="5334000"/>
          <a:ext cx="0" cy="0"/>
        </a:xfrm>
        <a:prstGeom prst="rect">
          <a:avLst/>
        </a:prstGeom>
        <a:solidFill>
          <a:srgbClr val="C0C0C0"/>
        </a:solidFill>
        <a:ln w="9525">
          <a:solidFill>
            <a:srgbClr val="000000"/>
          </a:solidFill>
          <a:miter lim="800000"/>
          <a:headEnd/>
          <a:tailEnd/>
        </a:ln>
      </xdr:spPr>
    </xdr:sp>
    <xdr:clientData/>
  </xdr:twoCellAnchor>
  <xdr:twoCellAnchor>
    <xdr:from>
      <xdr:col>9</xdr:col>
      <xdr:colOff>0</xdr:colOff>
      <xdr:row>14</xdr:row>
      <xdr:rowOff>0</xdr:rowOff>
    </xdr:from>
    <xdr:to>
      <xdr:col>9</xdr:col>
      <xdr:colOff>0</xdr:colOff>
      <xdr:row>14</xdr:row>
      <xdr:rowOff>0</xdr:rowOff>
    </xdr:to>
    <xdr:sp macro="" textlink="">
      <xdr:nvSpPr>
        <xdr:cNvPr id="242" name="Rectangle 241"/>
        <xdr:cNvSpPr>
          <a:spLocks noChangeArrowheads="1"/>
        </xdr:cNvSpPr>
      </xdr:nvSpPr>
      <xdr:spPr bwMode="auto">
        <a:xfrm>
          <a:off x="5924550" y="5334000"/>
          <a:ext cx="0" cy="0"/>
        </a:xfrm>
        <a:prstGeom prst="rect">
          <a:avLst/>
        </a:prstGeom>
        <a:solidFill>
          <a:srgbClr val="C0C0C0"/>
        </a:solidFill>
        <a:ln w="9525">
          <a:solidFill>
            <a:srgbClr val="000000"/>
          </a:solidFill>
          <a:miter lim="800000"/>
          <a:headEnd/>
          <a:tailEnd/>
        </a:ln>
      </xdr:spPr>
    </xdr:sp>
    <xdr:clientData/>
  </xdr:twoCellAnchor>
  <xdr:twoCellAnchor>
    <xdr:from>
      <xdr:col>9</xdr:col>
      <xdr:colOff>0</xdr:colOff>
      <xdr:row>14</xdr:row>
      <xdr:rowOff>0</xdr:rowOff>
    </xdr:from>
    <xdr:to>
      <xdr:col>9</xdr:col>
      <xdr:colOff>0</xdr:colOff>
      <xdr:row>14</xdr:row>
      <xdr:rowOff>0</xdr:rowOff>
    </xdr:to>
    <xdr:sp macro="" textlink="">
      <xdr:nvSpPr>
        <xdr:cNvPr id="243" name="Rectangle 242"/>
        <xdr:cNvSpPr>
          <a:spLocks noChangeArrowheads="1"/>
        </xdr:cNvSpPr>
      </xdr:nvSpPr>
      <xdr:spPr bwMode="auto">
        <a:xfrm>
          <a:off x="5924550" y="5334000"/>
          <a:ext cx="0" cy="0"/>
        </a:xfrm>
        <a:prstGeom prst="rect">
          <a:avLst/>
        </a:prstGeom>
        <a:solidFill>
          <a:srgbClr val="C0C0C0"/>
        </a:solidFill>
        <a:ln w="9525">
          <a:solidFill>
            <a:srgbClr val="000000"/>
          </a:solidFill>
          <a:miter lim="800000"/>
          <a:headEnd/>
          <a:tailEnd/>
        </a:ln>
      </xdr:spPr>
    </xdr:sp>
    <xdr:clientData/>
  </xdr:twoCellAnchor>
  <xdr:twoCellAnchor>
    <xdr:from>
      <xdr:col>5</xdr:col>
      <xdr:colOff>358140</xdr:colOff>
      <xdr:row>14</xdr:row>
      <xdr:rowOff>0</xdr:rowOff>
    </xdr:from>
    <xdr:to>
      <xdr:col>5</xdr:col>
      <xdr:colOff>457200</xdr:colOff>
      <xdr:row>14</xdr:row>
      <xdr:rowOff>0</xdr:rowOff>
    </xdr:to>
    <xdr:sp macro="" textlink="">
      <xdr:nvSpPr>
        <xdr:cNvPr id="244" name="Rectangle 243"/>
        <xdr:cNvSpPr>
          <a:spLocks noChangeArrowheads="1"/>
        </xdr:cNvSpPr>
      </xdr:nvSpPr>
      <xdr:spPr bwMode="auto">
        <a:xfrm>
          <a:off x="3844290" y="5334000"/>
          <a:ext cx="99060" cy="0"/>
        </a:xfrm>
        <a:prstGeom prst="rect">
          <a:avLst/>
        </a:prstGeom>
        <a:solidFill>
          <a:srgbClr val="C0C0C0"/>
        </a:solidFill>
        <a:ln w="9525">
          <a:solidFill>
            <a:srgbClr val="000000"/>
          </a:solidFill>
          <a:miter lim="800000"/>
          <a:headEnd/>
          <a:tailEnd/>
        </a:ln>
      </xdr:spPr>
    </xdr:sp>
    <xdr:clientData/>
  </xdr:twoCellAnchor>
  <xdr:twoCellAnchor>
    <xdr:from>
      <xdr:col>5</xdr:col>
      <xdr:colOff>358140</xdr:colOff>
      <xdr:row>14</xdr:row>
      <xdr:rowOff>0</xdr:rowOff>
    </xdr:from>
    <xdr:to>
      <xdr:col>5</xdr:col>
      <xdr:colOff>457200</xdr:colOff>
      <xdr:row>14</xdr:row>
      <xdr:rowOff>0</xdr:rowOff>
    </xdr:to>
    <xdr:sp macro="" textlink="">
      <xdr:nvSpPr>
        <xdr:cNvPr id="245" name="Rectangle 244"/>
        <xdr:cNvSpPr>
          <a:spLocks noChangeArrowheads="1"/>
        </xdr:cNvSpPr>
      </xdr:nvSpPr>
      <xdr:spPr bwMode="auto">
        <a:xfrm>
          <a:off x="3844290" y="5334000"/>
          <a:ext cx="99060" cy="0"/>
        </a:xfrm>
        <a:prstGeom prst="rect">
          <a:avLst/>
        </a:prstGeom>
        <a:solidFill>
          <a:srgbClr val="C0C0C0"/>
        </a:solidFill>
        <a:ln w="9525">
          <a:solidFill>
            <a:srgbClr val="000000"/>
          </a:solidFill>
          <a:miter lim="800000"/>
          <a:headEnd/>
          <a:tailEnd/>
        </a:ln>
      </xdr:spPr>
    </xdr:sp>
    <xdr:clientData/>
  </xdr:twoCellAnchor>
  <xdr:twoCellAnchor>
    <xdr:from>
      <xdr:col>5</xdr:col>
      <xdr:colOff>358140</xdr:colOff>
      <xdr:row>14</xdr:row>
      <xdr:rowOff>0</xdr:rowOff>
    </xdr:from>
    <xdr:to>
      <xdr:col>5</xdr:col>
      <xdr:colOff>457200</xdr:colOff>
      <xdr:row>14</xdr:row>
      <xdr:rowOff>0</xdr:rowOff>
    </xdr:to>
    <xdr:sp macro="" textlink="">
      <xdr:nvSpPr>
        <xdr:cNvPr id="246" name="Rectangle 245"/>
        <xdr:cNvSpPr>
          <a:spLocks noChangeArrowheads="1"/>
        </xdr:cNvSpPr>
      </xdr:nvSpPr>
      <xdr:spPr bwMode="auto">
        <a:xfrm>
          <a:off x="3844290" y="5334000"/>
          <a:ext cx="99060" cy="0"/>
        </a:xfrm>
        <a:prstGeom prst="rect">
          <a:avLst/>
        </a:prstGeom>
        <a:solidFill>
          <a:srgbClr val="C0C0C0"/>
        </a:solidFill>
        <a:ln w="9525">
          <a:solidFill>
            <a:srgbClr val="000000"/>
          </a:solidFill>
          <a:miter lim="800000"/>
          <a:headEnd/>
          <a:tailEnd/>
        </a:ln>
      </xdr:spPr>
    </xdr:sp>
    <xdr:clientData/>
  </xdr:twoCellAnchor>
  <xdr:twoCellAnchor>
    <xdr:from>
      <xdr:col>9</xdr:col>
      <xdr:colOff>0</xdr:colOff>
      <xdr:row>14</xdr:row>
      <xdr:rowOff>0</xdr:rowOff>
    </xdr:from>
    <xdr:to>
      <xdr:col>9</xdr:col>
      <xdr:colOff>0</xdr:colOff>
      <xdr:row>14</xdr:row>
      <xdr:rowOff>0</xdr:rowOff>
    </xdr:to>
    <xdr:sp macro="" textlink="">
      <xdr:nvSpPr>
        <xdr:cNvPr id="247" name="Line 1"/>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248" name="Line 2"/>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249" name="Line 3"/>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250" name="Line 4"/>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251" name="Line 5"/>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252" name="Line 6"/>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253" name="Line 7"/>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254" name="Line 8"/>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255" name="Rectangle 9"/>
        <xdr:cNvSpPr>
          <a:spLocks noChangeArrowheads="1"/>
        </xdr:cNvSpPr>
      </xdr:nvSpPr>
      <xdr:spPr bwMode="auto">
        <a:xfrm>
          <a:off x="5924550" y="5334000"/>
          <a:ext cx="0" cy="0"/>
        </a:xfrm>
        <a:prstGeom prst="rect">
          <a:avLst/>
        </a:prstGeom>
        <a:solidFill>
          <a:srgbClr val="C0C0C0"/>
        </a:solidFill>
        <a:ln w="9525">
          <a:solidFill>
            <a:srgbClr val="000000"/>
          </a:solidFill>
          <a:miter lim="800000"/>
          <a:headEnd/>
          <a:tailEnd/>
        </a:ln>
      </xdr:spPr>
    </xdr:sp>
    <xdr:clientData/>
  </xdr:twoCellAnchor>
  <xdr:twoCellAnchor>
    <xdr:from>
      <xdr:col>1</xdr:col>
      <xdr:colOff>30480</xdr:colOff>
      <xdr:row>14</xdr:row>
      <xdr:rowOff>0</xdr:rowOff>
    </xdr:from>
    <xdr:to>
      <xdr:col>1</xdr:col>
      <xdr:colOff>243840</xdr:colOff>
      <xdr:row>14</xdr:row>
      <xdr:rowOff>0</xdr:rowOff>
    </xdr:to>
    <xdr:sp macro="" textlink="">
      <xdr:nvSpPr>
        <xdr:cNvPr id="256" name="Line 10"/>
        <xdr:cNvSpPr>
          <a:spLocks noChangeShapeType="1"/>
        </xdr:cNvSpPr>
      </xdr:nvSpPr>
      <xdr:spPr bwMode="auto">
        <a:xfrm flipV="1">
          <a:off x="640080" y="5334000"/>
          <a:ext cx="21336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30480</xdr:colOff>
      <xdr:row>14</xdr:row>
      <xdr:rowOff>0</xdr:rowOff>
    </xdr:from>
    <xdr:to>
      <xdr:col>1</xdr:col>
      <xdr:colOff>243840</xdr:colOff>
      <xdr:row>14</xdr:row>
      <xdr:rowOff>0</xdr:rowOff>
    </xdr:to>
    <xdr:sp macro="" textlink="">
      <xdr:nvSpPr>
        <xdr:cNvPr id="257" name="Line 11"/>
        <xdr:cNvSpPr>
          <a:spLocks noChangeShapeType="1"/>
        </xdr:cNvSpPr>
      </xdr:nvSpPr>
      <xdr:spPr bwMode="auto">
        <a:xfrm flipV="1">
          <a:off x="640080" y="5334000"/>
          <a:ext cx="21336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30480</xdr:colOff>
      <xdr:row>14</xdr:row>
      <xdr:rowOff>0</xdr:rowOff>
    </xdr:from>
    <xdr:to>
      <xdr:col>1</xdr:col>
      <xdr:colOff>243840</xdr:colOff>
      <xdr:row>14</xdr:row>
      <xdr:rowOff>0</xdr:rowOff>
    </xdr:to>
    <xdr:sp macro="" textlink="">
      <xdr:nvSpPr>
        <xdr:cNvPr id="258" name="Line 12"/>
        <xdr:cNvSpPr>
          <a:spLocks noChangeShapeType="1"/>
        </xdr:cNvSpPr>
      </xdr:nvSpPr>
      <xdr:spPr bwMode="auto">
        <a:xfrm flipV="1">
          <a:off x="640080" y="5334000"/>
          <a:ext cx="21336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30480</xdr:colOff>
      <xdr:row>14</xdr:row>
      <xdr:rowOff>0</xdr:rowOff>
    </xdr:from>
    <xdr:to>
      <xdr:col>1</xdr:col>
      <xdr:colOff>243840</xdr:colOff>
      <xdr:row>14</xdr:row>
      <xdr:rowOff>0</xdr:rowOff>
    </xdr:to>
    <xdr:sp macro="" textlink="">
      <xdr:nvSpPr>
        <xdr:cNvPr id="259" name="Line 13"/>
        <xdr:cNvSpPr>
          <a:spLocks noChangeShapeType="1"/>
        </xdr:cNvSpPr>
      </xdr:nvSpPr>
      <xdr:spPr bwMode="auto">
        <a:xfrm flipV="1">
          <a:off x="640080" y="5334000"/>
          <a:ext cx="21336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30480</xdr:colOff>
      <xdr:row>14</xdr:row>
      <xdr:rowOff>0</xdr:rowOff>
    </xdr:from>
    <xdr:to>
      <xdr:col>1</xdr:col>
      <xdr:colOff>243840</xdr:colOff>
      <xdr:row>14</xdr:row>
      <xdr:rowOff>0</xdr:rowOff>
    </xdr:to>
    <xdr:sp macro="" textlink="">
      <xdr:nvSpPr>
        <xdr:cNvPr id="260" name="Line 14"/>
        <xdr:cNvSpPr>
          <a:spLocks noChangeShapeType="1"/>
        </xdr:cNvSpPr>
      </xdr:nvSpPr>
      <xdr:spPr bwMode="auto">
        <a:xfrm flipV="1">
          <a:off x="640080" y="5334000"/>
          <a:ext cx="21336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30480</xdr:colOff>
      <xdr:row>14</xdr:row>
      <xdr:rowOff>0</xdr:rowOff>
    </xdr:from>
    <xdr:to>
      <xdr:col>1</xdr:col>
      <xdr:colOff>243840</xdr:colOff>
      <xdr:row>14</xdr:row>
      <xdr:rowOff>0</xdr:rowOff>
    </xdr:to>
    <xdr:sp macro="" textlink="">
      <xdr:nvSpPr>
        <xdr:cNvPr id="261" name="Line 15"/>
        <xdr:cNvSpPr>
          <a:spLocks noChangeShapeType="1"/>
        </xdr:cNvSpPr>
      </xdr:nvSpPr>
      <xdr:spPr bwMode="auto">
        <a:xfrm flipV="1">
          <a:off x="640080" y="5334000"/>
          <a:ext cx="21336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30480</xdr:colOff>
      <xdr:row>14</xdr:row>
      <xdr:rowOff>0</xdr:rowOff>
    </xdr:from>
    <xdr:to>
      <xdr:col>1</xdr:col>
      <xdr:colOff>243840</xdr:colOff>
      <xdr:row>14</xdr:row>
      <xdr:rowOff>0</xdr:rowOff>
    </xdr:to>
    <xdr:sp macro="" textlink="">
      <xdr:nvSpPr>
        <xdr:cNvPr id="262" name="Line 16"/>
        <xdr:cNvSpPr>
          <a:spLocks noChangeShapeType="1"/>
        </xdr:cNvSpPr>
      </xdr:nvSpPr>
      <xdr:spPr bwMode="auto">
        <a:xfrm flipV="1">
          <a:off x="640080" y="5334000"/>
          <a:ext cx="21336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30480</xdr:colOff>
      <xdr:row>14</xdr:row>
      <xdr:rowOff>0</xdr:rowOff>
    </xdr:from>
    <xdr:to>
      <xdr:col>1</xdr:col>
      <xdr:colOff>243840</xdr:colOff>
      <xdr:row>14</xdr:row>
      <xdr:rowOff>0</xdr:rowOff>
    </xdr:to>
    <xdr:sp macro="" textlink="">
      <xdr:nvSpPr>
        <xdr:cNvPr id="263" name="Line 17"/>
        <xdr:cNvSpPr>
          <a:spLocks noChangeShapeType="1"/>
        </xdr:cNvSpPr>
      </xdr:nvSpPr>
      <xdr:spPr bwMode="auto">
        <a:xfrm flipV="1">
          <a:off x="640080" y="5334000"/>
          <a:ext cx="21336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264" name="Rectangle 11"/>
        <xdr:cNvSpPr>
          <a:spLocks noChangeArrowheads="1"/>
        </xdr:cNvSpPr>
      </xdr:nvSpPr>
      <xdr:spPr bwMode="auto">
        <a:xfrm>
          <a:off x="5924550" y="5334000"/>
          <a:ext cx="0" cy="0"/>
        </a:xfrm>
        <a:prstGeom prst="rect">
          <a:avLst/>
        </a:prstGeom>
        <a:solidFill>
          <a:srgbClr val="C0C0C0"/>
        </a:solidFill>
        <a:ln w="9525">
          <a:solidFill>
            <a:srgbClr val="000000"/>
          </a:solidFill>
          <a:miter lim="800000"/>
          <a:headEnd/>
          <a:tailEnd/>
        </a:ln>
      </xdr:spPr>
    </xdr:sp>
    <xdr:clientData/>
  </xdr:twoCellAnchor>
  <xdr:twoCellAnchor>
    <xdr:from>
      <xdr:col>9</xdr:col>
      <xdr:colOff>0</xdr:colOff>
      <xdr:row>14</xdr:row>
      <xdr:rowOff>0</xdr:rowOff>
    </xdr:from>
    <xdr:to>
      <xdr:col>9</xdr:col>
      <xdr:colOff>0</xdr:colOff>
      <xdr:row>14</xdr:row>
      <xdr:rowOff>0</xdr:rowOff>
    </xdr:to>
    <xdr:sp macro="" textlink="">
      <xdr:nvSpPr>
        <xdr:cNvPr id="265" name="Line 1"/>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266" name="Line 2"/>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267" name="Line 3"/>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268" name="Line 4"/>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269" name="Line 5"/>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270" name="Line 6"/>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271" name="Line 7"/>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272" name="Line 8"/>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273" name="Rectangle 11"/>
        <xdr:cNvSpPr>
          <a:spLocks noChangeArrowheads="1"/>
        </xdr:cNvSpPr>
      </xdr:nvSpPr>
      <xdr:spPr bwMode="auto">
        <a:xfrm>
          <a:off x="5924550" y="5334000"/>
          <a:ext cx="0" cy="0"/>
        </a:xfrm>
        <a:prstGeom prst="rect">
          <a:avLst/>
        </a:prstGeom>
        <a:solidFill>
          <a:srgbClr val="C0C0C0"/>
        </a:solidFill>
        <a:ln w="9525">
          <a:solidFill>
            <a:srgbClr val="000000"/>
          </a:solidFill>
          <a:miter lim="800000"/>
          <a:headEnd/>
          <a:tailEnd/>
        </a:ln>
      </xdr:spPr>
    </xdr:sp>
    <xdr:clientData/>
  </xdr:twoCellAnchor>
  <xdr:twoCellAnchor>
    <xdr:from>
      <xdr:col>9</xdr:col>
      <xdr:colOff>0</xdr:colOff>
      <xdr:row>14</xdr:row>
      <xdr:rowOff>0</xdr:rowOff>
    </xdr:from>
    <xdr:to>
      <xdr:col>9</xdr:col>
      <xdr:colOff>0</xdr:colOff>
      <xdr:row>14</xdr:row>
      <xdr:rowOff>0</xdr:rowOff>
    </xdr:to>
    <xdr:sp macro="" textlink="">
      <xdr:nvSpPr>
        <xdr:cNvPr id="274" name="Line 1"/>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275" name="Line 2"/>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276" name="Line 3"/>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277" name="Line 4"/>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278" name="Line 5"/>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279" name="Line 6"/>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280" name="Line 7"/>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281" name="Line 8"/>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282" name="Rectangle 36"/>
        <xdr:cNvSpPr>
          <a:spLocks noChangeArrowheads="1"/>
        </xdr:cNvSpPr>
      </xdr:nvSpPr>
      <xdr:spPr bwMode="auto">
        <a:xfrm>
          <a:off x="5924550" y="5334000"/>
          <a:ext cx="0" cy="0"/>
        </a:xfrm>
        <a:prstGeom prst="rect">
          <a:avLst/>
        </a:prstGeom>
        <a:solidFill>
          <a:srgbClr val="C0C0C0"/>
        </a:solidFill>
        <a:ln w="9525">
          <a:solidFill>
            <a:srgbClr val="000000"/>
          </a:solidFill>
          <a:miter lim="800000"/>
          <a:headEnd/>
          <a:tailEnd/>
        </a:ln>
      </xdr:spPr>
    </xdr:sp>
    <xdr:clientData/>
  </xdr:twoCellAnchor>
  <xdr:twoCellAnchor>
    <xdr:from>
      <xdr:col>1</xdr:col>
      <xdr:colOff>30480</xdr:colOff>
      <xdr:row>14</xdr:row>
      <xdr:rowOff>0</xdr:rowOff>
    </xdr:from>
    <xdr:to>
      <xdr:col>1</xdr:col>
      <xdr:colOff>243840</xdr:colOff>
      <xdr:row>14</xdr:row>
      <xdr:rowOff>0</xdr:rowOff>
    </xdr:to>
    <xdr:sp macro="" textlink="">
      <xdr:nvSpPr>
        <xdr:cNvPr id="283" name="Line 37"/>
        <xdr:cNvSpPr>
          <a:spLocks noChangeShapeType="1"/>
        </xdr:cNvSpPr>
      </xdr:nvSpPr>
      <xdr:spPr bwMode="auto">
        <a:xfrm flipV="1">
          <a:off x="640080" y="5334000"/>
          <a:ext cx="21336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30480</xdr:colOff>
      <xdr:row>14</xdr:row>
      <xdr:rowOff>0</xdr:rowOff>
    </xdr:from>
    <xdr:to>
      <xdr:col>1</xdr:col>
      <xdr:colOff>243840</xdr:colOff>
      <xdr:row>14</xdr:row>
      <xdr:rowOff>0</xdr:rowOff>
    </xdr:to>
    <xdr:sp macro="" textlink="">
      <xdr:nvSpPr>
        <xdr:cNvPr id="284" name="Line 38"/>
        <xdr:cNvSpPr>
          <a:spLocks noChangeShapeType="1"/>
        </xdr:cNvSpPr>
      </xdr:nvSpPr>
      <xdr:spPr bwMode="auto">
        <a:xfrm flipV="1">
          <a:off x="640080" y="5334000"/>
          <a:ext cx="21336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30480</xdr:colOff>
      <xdr:row>14</xdr:row>
      <xdr:rowOff>0</xdr:rowOff>
    </xdr:from>
    <xdr:to>
      <xdr:col>1</xdr:col>
      <xdr:colOff>243840</xdr:colOff>
      <xdr:row>14</xdr:row>
      <xdr:rowOff>0</xdr:rowOff>
    </xdr:to>
    <xdr:sp macro="" textlink="">
      <xdr:nvSpPr>
        <xdr:cNvPr id="285" name="Line 39"/>
        <xdr:cNvSpPr>
          <a:spLocks noChangeShapeType="1"/>
        </xdr:cNvSpPr>
      </xdr:nvSpPr>
      <xdr:spPr bwMode="auto">
        <a:xfrm flipV="1">
          <a:off x="640080" y="5334000"/>
          <a:ext cx="21336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30480</xdr:colOff>
      <xdr:row>14</xdr:row>
      <xdr:rowOff>0</xdr:rowOff>
    </xdr:from>
    <xdr:to>
      <xdr:col>1</xdr:col>
      <xdr:colOff>243840</xdr:colOff>
      <xdr:row>14</xdr:row>
      <xdr:rowOff>0</xdr:rowOff>
    </xdr:to>
    <xdr:sp macro="" textlink="">
      <xdr:nvSpPr>
        <xdr:cNvPr id="286" name="Line 40"/>
        <xdr:cNvSpPr>
          <a:spLocks noChangeShapeType="1"/>
        </xdr:cNvSpPr>
      </xdr:nvSpPr>
      <xdr:spPr bwMode="auto">
        <a:xfrm flipV="1">
          <a:off x="640080" y="5334000"/>
          <a:ext cx="21336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30480</xdr:colOff>
      <xdr:row>14</xdr:row>
      <xdr:rowOff>0</xdr:rowOff>
    </xdr:from>
    <xdr:to>
      <xdr:col>1</xdr:col>
      <xdr:colOff>243840</xdr:colOff>
      <xdr:row>14</xdr:row>
      <xdr:rowOff>0</xdr:rowOff>
    </xdr:to>
    <xdr:sp macro="" textlink="">
      <xdr:nvSpPr>
        <xdr:cNvPr id="287" name="Line 41"/>
        <xdr:cNvSpPr>
          <a:spLocks noChangeShapeType="1"/>
        </xdr:cNvSpPr>
      </xdr:nvSpPr>
      <xdr:spPr bwMode="auto">
        <a:xfrm flipV="1">
          <a:off x="640080" y="5334000"/>
          <a:ext cx="21336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30480</xdr:colOff>
      <xdr:row>14</xdr:row>
      <xdr:rowOff>0</xdr:rowOff>
    </xdr:from>
    <xdr:to>
      <xdr:col>1</xdr:col>
      <xdr:colOff>243840</xdr:colOff>
      <xdr:row>14</xdr:row>
      <xdr:rowOff>0</xdr:rowOff>
    </xdr:to>
    <xdr:sp macro="" textlink="">
      <xdr:nvSpPr>
        <xdr:cNvPr id="288" name="Line 42"/>
        <xdr:cNvSpPr>
          <a:spLocks noChangeShapeType="1"/>
        </xdr:cNvSpPr>
      </xdr:nvSpPr>
      <xdr:spPr bwMode="auto">
        <a:xfrm flipV="1">
          <a:off x="640080" y="5334000"/>
          <a:ext cx="21336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30480</xdr:colOff>
      <xdr:row>14</xdr:row>
      <xdr:rowOff>0</xdr:rowOff>
    </xdr:from>
    <xdr:to>
      <xdr:col>1</xdr:col>
      <xdr:colOff>243840</xdr:colOff>
      <xdr:row>14</xdr:row>
      <xdr:rowOff>0</xdr:rowOff>
    </xdr:to>
    <xdr:sp macro="" textlink="">
      <xdr:nvSpPr>
        <xdr:cNvPr id="289" name="Line 43"/>
        <xdr:cNvSpPr>
          <a:spLocks noChangeShapeType="1"/>
        </xdr:cNvSpPr>
      </xdr:nvSpPr>
      <xdr:spPr bwMode="auto">
        <a:xfrm flipV="1">
          <a:off x="640080" y="5334000"/>
          <a:ext cx="21336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30480</xdr:colOff>
      <xdr:row>14</xdr:row>
      <xdr:rowOff>0</xdr:rowOff>
    </xdr:from>
    <xdr:to>
      <xdr:col>1</xdr:col>
      <xdr:colOff>243840</xdr:colOff>
      <xdr:row>14</xdr:row>
      <xdr:rowOff>0</xdr:rowOff>
    </xdr:to>
    <xdr:sp macro="" textlink="">
      <xdr:nvSpPr>
        <xdr:cNvPr id="290" name="Line 44"/>
        <xdr:cNvSpPr>
          <a:spLocks noChangeShapeType="1"/>
        </xdr:cNvSpPr>
      </xdr:nvSpPr>
      <xdr:spPr bwMode="auto">
        <a:xfrm flipV="1">
          <a:off x="640080" y="5334000"/>
          <a:ext cx="21336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291" name="Rectangle 11"/>
        <xdr:cNvSpPr>
          <a:spLocks noChangeArrowheads="1"/>
        </xdr:cNvSpPr>
      </xdr:nvSpPr>
      <xdr:spPr bwMode="auto">
        <a:xfrm>
          <a:off x="5924550" y="5334000"/>
          <a:ext cx="0" cy="0"/>
        </a:xfrm>
        <a:prstGeom prst="rect">
          <a:avLst/>
        </a:prstGeom>
        <a:solidFill>
          <a:srgbClr val="C0C0C0"/>
        </a:solidFill>
        <a:ln w="9525">
          <a:solidFill>
            <a:srgbClr val="000000"/>
          </a:solidFill>
          <a:miter lim="800000"/>
          <a:headEnd/>
          <a:tailEnd/>
        </a:ln>
      </xdr:spPr>
    </xdr:sp>
    <xdr:clientData/>
  </xdr:twoCellAnchor>
  <xdr:twoCellAnchor>
    <xdr:from>
      <xdr:col>9</xdr:col>
      <xdr:colOff>0</xdr:colOff>
      <xdr:row>14</xdr:row>
      <xdr:rowOff>0</xdr:rowOff>
    </xdr:from>
    <xdr:to>
      <xdr:col>9</xdr:col>
      <xdr:colOff>0</xdr:colOff>
      <xdr:row>14</xdr:row>
      <xdr:rowOff>0</xdr:rowOff>
    </xdr:to>
    <xdr:sp macro="" textlink="">
      <xdr:nvSpPr>
        <xdr:cNvPr id="292" name="Line 1"/>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293" name="Line 2"/>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294" name="Line 3"/>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295" name="Line 4"/>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296" name="Line 5"/>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297" name="Line 6"/>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298" name="Line 7"/>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299" name="Line 8"/>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00" name="Rectangle 11"/>
        <xdr:cNvSpPr>
          <a:spLocks noChangeArrowheads="1"/>
        </xdr:cNvSpPr>
      </xdr:nvSpPr>
      <xdr:spPr bwMode="auto">
        <a:xfrm>
          <a:off x="5924550" y="5334000"/>
          <a:ext cx="0" cy="0"/>
        </a:xfrm>
        <a:prstGeom prst="rect">
          <a:avLst/>
        </a:prstGeom>
        <a:solidFill>
          <a:srgbClr val="C0C0C0"/>
        </a:solidFill>
        <a:ln w="9525">
          <a:solidFill>
            <a:srgbClr val="000000"/>
          </a:solidFill>
          <a:miter lim="800000"/>
          <a:headEnd/>
          <a:tailEnd/>
        </a:ln>
      </xdr:spPr>
    </xdr:sp>
    <xdr:clientData/>
  </xdr:twoCellAnchor>
  <xdr:twoCellAnchor>
    <xdr:from>
      <xdr:col>9</xdr:col>
      <xdr:colOff>0</xdr:colOff>
      <xdr:row>14</xdr:row>
      <xdr:rowOff>0</xdr:rowOff>
    </xdr:from>
    <xdr:to>
      <xdr:col>9</xdr:col>
      <xdr:colOff>0</xdr:colOff>
      <xdr:row>14</xdr:row>
      <xdr:rowOff>0</xdr:rowOff>
    </xdr:to>
    <xdr:sp macro="" textlink="">
      <xdr:nvSpPr>
        <xdr:cNvPr id="301" name="Line 1"/>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02" name="Line 2"/>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03" name="Line 3"/>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04" name="Line 4"/>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05" name="Line 5"/>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06" name="Line 6"/>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07" name="Line 7"/>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08" name="Line 8"/>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09" name="Rectangle 63"/>
        <xdr:cNvSpPr>
          <a:spLocks noChangeArrowheads="1"/>
        </xdr:cNvSpPr>
      </xdr:nvSpPr>
      <xdr:spPr bwMode="auto">
        <a:xfrm>
          <a:off x="5924550" y="5334000"/>
          <a:ext cx="0" cy="0"/>
        </a:xfrm>
        <a:prstGeom prst="rect">
          <a:avLst/>
        </a:prstGeom>
        <a:solidFill>
          <a:srgbClr val="C0C0C0"/>
        </a:solidFill>
        <a:ln w="9525">
          <a:solidFill>
            <a:srgbClr val="000000"/>
          </a:solidFill>
          <a:miter lim="800000"/>
          <a:headEnd/>
          <a:tailEnd/>
        </a:ln>
      </xdr:spPr>
    </xdr:sp>
    <xdr:clientData/>
  </xdr:twoCellAnchor>
  <xdr:twoCellAnchor>
    <xdr:from>
      <xdr:col>1</xdr:col>
      <xdr:colOff>30480</xdr:colOff>
      <xdr:row>14</xdr:row>
      <xdr:rowOff>0</xdr:rowOff>
    </xdr:from>
    <xdr:to>
      <xdr:col>1</xdr:col>
      <xdr:colOff>243840</xdr:colOff>
      <xdr:row>14</xdr:row>
      <xdr:rowOff>0</xdr:rowOff>
    </xdr:to>
    <xdr:sp macro="" textlink="">
      <xdr:nvSpPr>
        <xdr:cNvPr id="310" name="Line 64"/>
        <xdr:cNvSpPr>
          <a:spLocks noChangeShapeType="1"/>
        </xdr:cNvSpPr>
      </xdr:nvSpPr>
      <xdr:spPr bwMode="auto">
        <a:xfrm flipV="1">
          <a:off x="640080" y="5334000"/>
          <a:ext cx="21336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30480</xdr:colOff>
      <xdr:row>14</xdr:row>
      <xdr:rowOff>0</xdr:rowOff>
    </xdr:from>
    <xdr:to>
      <xdr:col>1</xdr:col>
      <xdr:colOff>243840</xdr:colOff>
      <xdr:row>14</xdr:row>
      <xdr:rowOff>0</xdr:rowOff>
    </xdr:to>
    <xdr:sp macro="" textlink="">
      <xdr:nvSpPr>
        <xdr:cNvPr id="311" name="Line 65"/>
        <xdr:cNvSpPr>
          <a:spLocks noChangeShapeType="1"/>
        </xdr:cNvSpPr>
      </xdr:nvSpPr>
      <xdr:spPr bwMode="auto">
        <a:xfrm flipV="1">
          <a:off x="640080" y="5334000"/>
          <a:ext cx="21336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30480</xdr:colOff>
      <xdr:row>14</xdr:row>
      <xdr:rowOff>0</xdr:rowOff>
    </xdr:from>
    <xdr:to>
      <xdr:col>1</xdr:col>
      <xdr:colOff>243840</xdr:colOff>
      <xdr:row>14</xdr:row>
      <xdr:rowOff>0</xdr:rowOff>
    </xdr:to>
    <xdr:sp macro="" textlink="">
      <xdr:nvSpPr>
        <xdr:cNvPr id="312" name="Line 66"/>
        <xdr:cNvSpPr>
          <a:spLocks noChangeShapeType="1"/>
        </xdr:cNvSpPr>
      </xdr:nvSpPr>
      <xdr:spPr bwMode="auto">
        <a:xfrm flipV="1">
          <a:off x="640080" y="5334000"/>
          <a:ext cx="21336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30480</xdr:colOff>
      <xdr:row>14</xdr:row>
      <xdr:rowOff>0</xdr:rowOff>
    </xdr:from>
    <xdr:to>
      <xdr:col>1</xdr:col>
      <xdr:colOff>243840</xdr:colOff>
      <xdr:row>14</xdr:row>
      <xdr:rowOff>0</xdr:rowOff>
    </xdr:to>
    <xdr:sp macro="" textlink="">
      <xdr:nvSpPr>
        <xdr:cNvPr id="313" name="Line 67"/>
        <xdr:cNvSpPr>
          <a:spLocks noChangeShapeType="1"/>
        </xdr:cNvSpPr>
      </xdr:nvSpPr>
      <xdr:spPr bwMode="auto">
        <a:xfrm flipV="1">
          <a:off x="640080" y="5334000"/>
          <a:ext cx="21336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30480</xdr:colOff>
      <xdr:row>14</xdr:row>
      <xdr:rowOff>0</xdr:rowOff>
    </xdr:from>
    <xdr:to>
      <xdr:col>1</xdr:col>
      <xdr:colOff>243840</xdr:colOff>
      <xdr:row>14</xdr:row>
      <xdr:rowOff>0</xdr:rowOff>
    </xdr:to>
    <xdr:sp macro="" textlink="">
      <xdr:nvSpPr>
        <xdr:cNvPr id="314" name="Line 68"/>
        <xdr:cNvSpPr>
          <a:spLocks noChangeShapeType="1"/>
        </xdr:cNvSpPr>
      </xdr:nvSpPr>
      <xdr:spPr bwMode="auto">
        <a:xfrm flipV="1">
          <a:off x="640080" y="5334000"/>
          <a:ext cx="21336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30480</xdr:colOff>
      <xdr:row>14</xdr:row>
      <xdr:rowOff>0</xdr:rowOff>
    </xdr:from>
    <xdr:to>
      <xdr:col>1</xdr:col>
      <xdr:colOff>243840</xdr:colOff>
      <xdr:row>14</xdr:row>
      <xdr:rowOff>0</xdr:rowOff>
    </xdr:to>
    <xdr:sp macro="" textlink="">
      <xdr:nvSpPr>
        <xdr:cNvPr id="315" name="Line 69"/>
        <xdr:cNvSpPr>
          <a:spLocks noChangeShapeType="1"/>
        </xdr:cNvSpPr>
      </xdr:nvSpPr>
      <xdr:spPr bwMode="auto">
        <a:xfrm flipV="1">
          <a:off x="640080" y="5334000"/>
          <a:ext cx="21336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30480</xdr:colOff>
      <xdr:row>14</xdr:row>
      <xdr:rowOff>0</xdr:rowOff>
    </xdr:from>
    <xdr:to>
      <xdr:col>1</xdr:col>
      <xdr:colOff>243840</xdr:colOff>
      <xdr:row>14</xdr:row>
      <xdr:rowOff>0</xdr:rowOff>
    </xdr:to>
    <xdr:sp macro="" textlink="">
      <xdr:nvSpPr>
        <xdr:cNvPr id="316" name="Line 70"/>
        <xdr:cNvSpPr>
          <a:spLocks noChangeShapeType="1"/>
        </xdr:cNvSpPr>
      </xdr:nvSpPr>
      <xdr:spPr bwMode="auto">
        <a:xfrm flipV="1">
          <a:off x="640080" y="5334000"/>
          <a:ext cx="21336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30480</xdr:colOff>
      <xdr:row>14</xdr:row>
      <xdr:rowOff>0</xdr:rowOff>
    </xdr:from>
    <xdr:to>
      <xdr:col>1</xdr:col>
      <xdr:colOff>243840</xdr:colOff>
      <xdr:row>14</xdr:row>
      <xdr:rowOff>0</xdr:rowOff>
    </xdr:to>
    <xdr:sp macro="" textlink="">
      <xdr:nvSpPr>
        <xdr:cNvPr id="317" name="Line 71"/>
        <xdr:cNvSpPr>
          <a:spLocks noChangeShapeType="1"/>
        </xdr:cNvSpPr>
      </xdr:nvSpPr>
      <xdr:spPr bwMode="auto">
        <a:xfrm flipV="1">
          <a:off x="640080" y="5334000"/>
          <a:ext cx="21336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18" name="Rectangle 11"/>
        <xdr:cNvSpPr>
          <a:spLocks noChangeArrowheads="1"/>
        </xdr:cNvSpPr>
      </xdr:nvSpPr>
      <xdr:spPr bwMode="auto">
        <a:xfrm>
          <a:off x="5924550" y="5334000"/>
          <a:ext cx="0" cy="0"/>
        </a:xfrm>
        <a:prstGeom prst="rect">
          <a:avLst/>
        </a:prstGeom>
        <a:solidFill>
          <a:srgbClr val="C0C0C0"/>
        </a:solidFill>
        <a:ln w="9525">
          <a:solidFill>
            <a:srgbClr val="000000"/>
          </a:solidFill>
          <a:miter lim="800000"/>
          <a:headEnd/>
          <a:tailEnd/>
        </a:ln>
      </xdr:spPr>
    </xdr:sp>
    <xdr:clientData/>
  </xdr:twoCellAnchor>
  <xdr:twoCellAnchor>
    <xdr:from>
      <xdr:col>9</xdr:col>
      <xdr:colOff>0</xdr:colOff>
      <xdr:row>14</xdr:row>
      <xdr:rowOff>0</xdr:rowOff>
    </xdr:from>
    <xdr:to>
      <xdr:col>9</xdr:col>
      <xdr:colOff>0</xdr:colOff>
      <xdr:row>14</xdr:row>
      <xdr:rowOff>0</xdr:rowOff>
    </xdr:to>
    <xdr:sp macro="" textlink="">
      <xdr:nvSpPr>
        <xdr:cNvPr id="319" name="Line 1"/>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20" name="Line 2"/>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21" name="Line 3"/>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22" name="Line 4"/>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23" name="Line 5"/>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24" name="Line 6"/>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25" name="Line 7"/>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26" name="Line 8"/>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27" name="Rectangle 11"/>
        <xdr:cNvSpPr>
          <a:spLocks noChangeArrowheads="1"/>
        </xdr:cNvSpPr>
      </xdr:nvSpPr>
      <xdr:spPr bwMode="auto">
        <a:xfrm>
          <a:off x="5924550" y="5334000"/>
          <a:ext cx="0" cy="0"/>
        </a:xfrm>
        <a:prstGeom prst="rect">
          <a:avLst/>
        </a:prstGeom>
        <a:solidFill>
          <a:srgbClr val="C0C0C0"/>
        </a:solidFill>
        <a:ln w="9525">
          <a:solidFill>
            <a:srgbClr val="000000"/>
          </a:solidFill>
          <a:miter lim="800000"/>
          <a:headEnd/>
          <a:tailEnd/>
        </a:ln>
      </xdr:spPr>
    </xdr:sp>
    <xdr:clientData/>
  </xdr:twoCellAnchor>
  <xdr:twoCellAnchor>
    <xdr:from>
      <xdr:col>9</xdr:col>
      <xdr:colOff>0</xdr:colOff>
      <xdr:row>14</xdr:row>
      <xdr:rowOff>0</xdr:rowOff>
    </xdr:from>
    <xdr:to>
      <xdr:col>9</xdr:col>
      <xdr:colOff>0</xdr:colOff>
      <xdr:row>14</xdr:row>
      <xdr:rowOff>0</xdr:rowOff>
    </xdr:to>
    <xdr:sp macro="" textlink="">
      <xdr:nvSpPr>
        <xdr:cNvPr id="328" name="Line 1"/>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29" name="Line 2"/>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30" name="Line 3"/>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31" name="Line 4"/>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32" name="Line 5"/>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33" name="Line 6"/>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34" name="Line 7"/>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35" name="Line 8"/>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36" name="Line 1"/>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37" name="Line 2"/>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38" name="Line 3"/>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39" name="Line 4"/>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40" name="Line 5"/>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41" name="Line 6"/>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42" name="Line 7"/>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43" name="Line 8"/>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44" name="Line 1"/>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45" name="Line 2"/>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46" name="Line 3"/>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47" name="Line 4"/>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48" name="Line 5"/>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49" name="Line 6"/>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50" name="Line 7"/>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51" name="Line 8"/>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52" name="Line 1"/>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53" name="Line 2"/>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54" name="Line 3"/>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55" name="Line 4"/>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56" name="Line 5"/>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57" name="Line 6"/>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58" name="Line 7"/>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59" name="Line 8"/>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60" name="Line 1"/>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61" name="Line 2"/>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62" name="Line 3"/>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63" name="Line 4"/>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64" name="Line 5"/>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65" name="Line 6"/>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66" name="Line 7"/>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67" name="Line 8"/>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68" name="Line 1"/>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69" name="Line 2"/>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70" name="Line 3"/>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71" name="Line 4"/>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72" name="Line 5"/>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73" name="Line 6"/>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74" name="Line 7"/>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75" name="Line 8"/>
        <xdr:cNvSpPr>
          <a:spLocks noChangeShapeType="1"/>
        </xdr:cNvSpPr>
      </xdr:nvSpPr>
      <xdr:spPr bwMode="auto">
        <a:xfrm flipV="1">
          <a:off x="59245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13</xdr:row>
      <xdr:rowOff>0</xdr:rowOff>
    </xdr:from>
    <xdr:to>
      <xdr:col>9</xdr:col>
      <xdr:colOff>0</xdr:colOff>
      <xdr:row>13</xdr:row>
      <xdr:rowOff>0</xdr:rowOff>
    </xdr:to>
    <xdr:sp macro="" textlink="">
      <xdr:nvSpPr>
        <xdr:cNvPr id="376" name="Rectangle 11"/>
        <xdr:cNvSpPr>
          <a:spLocks noChangeArrowheads="1"/>
        </xdr:cNvSpPr>
      </xdr:nvSpPr>
      <xdr:spPr bwMode="auto">
        <a:xfrm>
          <a:off x="5924550" y="4724400"/>
          <a:ext cx="0" cy="0"/>
        </a:xfrm>
        <a:prstGeom prst="rect">
          <a:avLst/>
        </a:prstGeom>
        <a:solidFill>
          <a:srgbClr val="C0C0C0"/>
        </a:solidFill>
        <a:ln w="9525">
          <a:solidFill>
            <a:srgbClr val="000000"/>
          </a:solidFill>
          <a:miter lim="800000"/>
          <a:headEnd/>
          <a:tailEnd/>
        </a:ln>
      </xdr:spPr>
    </xdr:sp>
    <xdr:clientData/>
  </xdr:twoCellAnchor>
  <xdr:twoCellAnchor>
    <xdr:from>
      <xdr:col>9</xdr:col>
      <xdr:colOff>0</xdr:colOff>
      <xdr:row>13</xdr:row>
      <xdr:rowOff>0</xdr:rowOff>
    </xdr:from>
    <xdr:to>
      <xdr:col>9</xdr:col>
      <xdr:colOff>0</xdr:colOff>
      <xdr:row>13</xdr:row>
      <xdr:rowOff>0</xdr:rowOff>
    </xdr:to>
    <xdr:sp macro="" textlink="">
      <xdr:nvSpPr>
        <xdr:cNvPr id="377" name="Rectangle 11"/>
        <xdr:cNvSpPr>
          <a:spLocks noChangeArrowheads="1"/>
        </xdr:cNvSpPr>
      </xdr:nvSpPr>
      <xdr:spPr bwMode="auto">
        <a:xfrm>
          <a:off x="5924550" y="4724400"/>
          <a:ext cx="0" cy="0"/>
        </a:xfrm>
        <a:prstGeom prst="rect">
          <a:avLst/>
        </a:prstGeom>
        <a:solidFill>
          <a:srgbClr val="C0C0C0"/>
        </a:solidFill>
        <a:ln w="9525">
          <a:solidFill>
            <a:srgbClr val="000000"/>
          </a:solidFill>
          <a:miter lim="800000"/>
          <a:headEnd/>
          <a:tailEnd/>
        </a:ln>
      </xdr:spPr>
    </xdr:sp>
    <xdr:clientData/>
  </xdr:twoCellAnchor>
  <xdr:twoCellAnchor>
    <xdr:from>
      <xdr:col>9</xdr:col>
      <xdr:colOff>0</xdr:colOff>
      <xdr:row>13</xdr:row>
      <xdr:rowOff>0</xdr:rowOff>
    </xdr:from>
    <xdr:to>
      <xdr:col>9</xdr:col>
      <xdr:colOff>0</xdr:colOff>
      <xdr:row>13</xdr:row>
      <xdr:rowOff>0</xdr:rowOff>
    </xdr:to>
    <xdr:sp macro="" textlink="">
      <xdr:nvSpPr>
        <xdr:cNvPr id="378" name="Rectangle 11"/>
        <xdr:cNvSpPr>
          <a:spLocks noChangeArrowheads="1"/>
        </xdr:cNvSpPr>
      </xdr:nvSpPr>
      <xdr:spPr bwMode="auto">
        <a:xfrm>
          <a:off x="5924550" y="4724400"/>
          <a:ext cx="0" cy="0"/>
        </a:xfrm>
        <a:prstGeom prst="rect">
          <a:avLst/>
        </a:prstGeom>
        <a:solidFill>
          <a:srgbClr val="C0C0C0"/>
        </a:solidFill>
        <a:ln w="9525">
          <a:solidFill>
            <a:srgbClr val="000000"/>
          </a:solidFill>
          <a:miter lim="800000"/>
          <a:headEnd/>
          <a:tailEnd/>
        </a:ln>
      </xdr:spPr>
    </xdr:sp>
    <xdr:clientData/>
  </xdr:twoCellAnchor>
  <xdr:twoCellAnchor>
    <xdr:from>
      <xdr:col>9</xdr:col>
      <xdr:colOff>0</xdr:colOff>
      <xdr:row>13</xdr:row>
      <xdr:rowOff>0</xdr:rowOff>
    </xdr:from>
    <xdr:to>
      <xdr:col>9</xdr:col>
      <xdr:colOff>0</xdr:colOff>
      <xdr:row>13</xdr:row>
      <xdr:rowOff>0</xdr:rowOff>
    </xdr:to>
    <xdr:sp macro="" textlink="">
      <xdr:nvSpPr>
        <xdr:cNvPr id="379" name="Rectangle 11"/>
        <xdr:cNvSpPr>
          <a:spLocks noChangeArrowheads="1"/>
        </xdr:cNvSpPr>
      </xdr:nvSpPr>
      <xdr:spPr bwMode="auto">
        <a:xfrm>
          <a:off x="5924550" y="4724400"/>
          <a:ext cx="0" cy="0"/>
        </a:xfrm>
        <a:prstGeom prst="rect">
          <a:avLst/>
        </a:prstGeom>
        <a:solidFill>
          <a:srgbClr val="C0C0C0"/>
        </a:solidFill>
        <a:ln w="9525">
          <a:solidFill>
            <a:srgbClr val="000000"/>
          </a:solidFill>
          <a:miter lim="800000"/>
          <a:headEnd/>
          <a:tailEnd/>
        </a:ln>
      </xdr:spPr>
    </xdr:sp>
    <xdr:clientData/>
  </xdr:twoCellAnchor>
  <xdr:twoCellAnchor>
    <xdr:from>
      <xdr:col>9</xdr:col>
      <xdr:colOff>0</xdr:colOff>
      <xdr:row>13</xdr:row>
      <xdr:rowOff>0</xdr:rowOff>
    </xdr:from>
    <xdr:to>
      <xdr:col>9</xdr:col>
      <xdr:colOff>0</xdr:colOff>
      <xdr:row>13</xdr:row>
      <xdr:rowOff>0</xdr:rowOff>
    </xdr:to>
    <xdr:sp macro="" textlink="">
      <xdr:nvSpPr>
        <xdr:cNvPr id="380" name="Rectangle 11"/>
        <xdr:cNvSpPr>
          <a:spLocks noChangeArrowheads="1"/>
        </xdr:cNvSpPr>
      </xdr:nvSpPr>
      <xdr:spPr bwMode="auto">
        <a:xfrm>
          <a:off x="5924550" y="4724400"/>
          <a:ext cx="0" cy="0"/>
        </a:xfrm>
        <a:prstGeom prst="rect">
          <a:avLst/>
        </a:prstGeom>
        <a:solidFill>
          <a:srgbClr val="C0C0C0"/>
        </a:solidFill>
        <a:ln w="9525">
          <a:solidFill>
            <a:srgbClr val="000000"/>
          </a:solidFill>
          <a:miter lim="800000"/>
          <a:headEnd/>
          <a:tailEnd/>
        </a:ln>
      </xdr:spPr>
    </xdr:sp>
    <xdr:clientData/>
  </xdr:twoCellAnchor>
  <xdr:twoCellAnchor>
    <xdr:from>
      <xdr:col>9</xdr:col>
      <xdr:colOff>0</xdr:colOff>
      <xdr:row>13</xdr:row>
      <xdr:rowOff>0</xdr:rowOff>
    </xdr:from>
    <xdr:to>
      <xdr:col>9</xdr:col>
      <xdr:colOff>0</xdr:colOff>
      <xdr:row>13</xdr:row>
      <xdr:rowOff>0</xdr:rowOff>
    </xdr:to>
    <xdr:sp macro="" textlink="">
      <xdr:nvSpPr>
        <xdr:cNvPr id="381" name="Rectangle 11"/>
        <xdr:cNvSpPr>
          <a:spLocks noChangeArrowheads="1"/>
        </xdr:cNvSpPr>
      </xdr:nvSpPr>
      <xdr:spPr bwMode="auto">
        <a:xfrm>
          <a:off x="5924550" y="4724400"/>
          <a:ext cx="0" cy="0"/>
        </a:xfrm>
        <a:prstGeom prst="rect">
          <a:avLst/>
        </a:prstGeom>
        <a:solidFill>
          <a:srgbClr val="C0C0C0"/>
        </a:solidFill>
        <a:ln w="9525">
          <a:solidFill>
            <a:srgbClr val="000000"/>
          </a:solidFill>
          <a:miter lim="800000"/>
          <a:headEnd/>
          <a:tailEnd/>
        </a:ln>
      </xdr:spPr>
    </xdr:sp>
    <xdr:clientData/>
  </xdr:twoCellAnchor>
  <xdr:twoCellAnchor>
    <xdr:from>
      <xdr:col>9</xdr:col>
      <xdr:colOff>0</xdr:colOff>
      <xdr:row>13</xdr:row>
      <xdr:rowOff>0</xdr:rowOff>
    </xdr:from>
    <xdr:to>
      <xdr:col>9</xdr:col>
      <xdr:colOff>0</xdr:colOff>
      <xdr:row>13</xdr:row>
      <xdr:rowOff>0</xdr:rowOff>
    </xdr:to>
    <xdr:sp macro="" textlink="">
      <xdr:nvSpPr>
        <xdr:cNvPr id="382" name="Rectangle 11"/>
        <xdr:cNvSpPr>
          <a:spLocks noChangeArrowheads="1"/>
        </xdr:cNvSpPr>
      </xdr:nvSpPr>
      <xdr:spPr bwMode="auto">
        <a:xfrm>
          <a:off x="5924550" y="4724400"/>
          <a:ext cx="0" cy="0"/>
        </a:xfrm>
        <a:prstGeom prst="rect">
          <a:avLst/>
        </a:prstGeom>
        <a:solidFill>
          <a:srgbClr val="C0C0C0"/>
        </a:solidFill>
        <a:ln w="9525">
          <a:solidFill>
            <a:srgbClr val="000000"/>
          </a:solidFill>
          <a:miter lim="800000"/>
          <a:headEnd/>
          <a:tailEnd/>
        </a:ln>
      </xdr:spPr>
    </xdr:sp>
    <xdr:clientData/>
  </xdr:twoCellAnchor>
  <xdr:twoCellAnchor>
    <xdr:from>
      <xdr:col>9</xdr:col>
      <xdr:colOff>0</xdr:colOff>
      <xdr:row>13</xdr:row>
      <xdr:rowOff>0</xdr:rowOff>
    </xdr:from>
    <xdr:to>
      <xdr:col>9</xdr:col>
      <xdr:colOff>0</xdr:colOff>
      <xdr:row>13</xdr:row>
      <xdr:rowOff>0</xdr:rowOff>
    </xdr:to>
    <xdr:sp macro="" textlink="">
      <xdr:nvSpPr>
        <xdr:cNvPr id="383" name="Rectangle 11"/>
        <xdr:cNvSpPr>
          <a:spLocks noChangeArrowheads="1"/>
        </xdr:cNvSpPr>
      </xdr:nvSpPr>
      <xdr:spPr bwMode="auto">
        <a:xfrm>
          <a:off x="5924550" y="4724400"/>
          <a:ext cx="0" cy="0"/>
        </a:xfrm>
        <a:prstGeom prst="rect">
          <a:avLst/>
        </a:prstGeom>
        <a:solidFill>
          <a:srgbClr val="C0C0C0"/>
        </a:solidFill>
        <a:ln w="9525">
          <a:solidFill>
            <a:srgbClr val="000000"/>
          </a:solidFill>
          <a:miter lim="800000"/>
          <a:headEnd/>
          <a:tailEnd/>
        </a:ln>
      </xdr:spPr>
    </xdr:sp>
    <xdr:clientData/>
  </xdr:twoCellAnchor>
  <xdr:twoCellAnchor>
    <xdr:from>
      <xdr:col>2</xdr:col>
      <xdr:colOff>0</xdr:colOff>
      <xdr:row>14</xdr:row>
      <xdr:rowOff>0</xdr:rowOff>
    </xdr:from>
    <xdr:to>
      <xdr:col>2</xdr:col>
      <xdr:colOff>0</xdr:colOff>
      <xdr:row>14</xdr:row>
      <xdr:rowOff>0</xdr:rowOff>
    </xdr:to>
    <xdr:sp macro="" textlink="">
      <xdr:nvSpPr>
        <xdr:cNvPr id="384" name="Line 138"/>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385" name="Line 139"/>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386" name="Line 140"/>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387" name="Line 141"/>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388" name="Line 142"/>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389" name="Line 143"/>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390" name="Line 144"/>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391" name="Line 145"/>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392" name="Line 146"/>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393" name="Line 147"/>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394" name="Line 148"/>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395" name="Line 149"/>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396" name="Line 150"/>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397" name="Line 151"/>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398" name="Line 152"/>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399" name="Line 153"/>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400" name="Line 154"/>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401" name="Line 155"/>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402" name="Line 156"/>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403" name="Line 157"/>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404" name="Line 158"/>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405" name="Line 159"/>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406" name="Line 160"/>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407" name="Line 161"/>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14</xdr:row>
      <xdr:rowOff>0</xdr:rowOff>
    </xdr:from>
    <xdr:to>
      <xdr:col>3</xdr:col>
      <xdr:colOff>0</xdr:colOff>
      <xdr:row>14</xdr:row>
      <xdr:rowOff>0</xdr:rowOff>
    </xdr:to>
    <xdr:sp macro="" textlink="">
      <xdr:nvSpPr>
        <xdr:cNvPr id="408" name="Line 162"/>
        <xdr:cNvSpPr>
          <a:spLocks noChangeShapeType="1"/>
        </xdr:cNvSpPr>
      </xdr:nvSpPr>
      <xdr:spPr bwMode="auto">
        <a:xfrm flipV="1">
          <a:off x="22669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14</xdr:row>
      <xdr:rowOff>0</xdr:rowOff>
    </xdr:from>
    <xdr:to>
      <xdr:col>3</xdr:col>
      <xdr:colOff>0</xdr:colOff>
      <xdr:row>14</xdr:row>
      <xdr:rowOff>0</xdr:rowOff>
    </xdr:to>
    <xdr:sp macro="" textlink="">
      <xdr:nvSpPr>
        <xdr:cNvPr id="409" name="Line 163"/>
        <xdr:cNvSpPr>
          <a:spLocks noChangeShapeType="1"/>
        </xdr:cNvSpPr>
      </xdr:nvSpPr>
      <xdr:spPr bwMode="auto">
        <a:xfrm flipV="1">
          <a:off x="22669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14</xdr:row>
      <xdr:rowOff>0</xdr:rowOff>
    </xdr:from>
    <xdr:to>
      <xdr:col>3</xdr:col>
      <xdr:colOff>0</xdr:colOff>
      <xdr:row>14</xdr:row>
      <xdr:rowOff>0</xdr:rowOff>
    </xdr:to>
    <xdr:sp macro="" textlink="">
      <xdr:nvSpPr>
        <xdr:cNvPr id="410" name="Line 164"/>
        <xdr:cNvSpPr>
          <a:spLocks noChangeShapeType="1"/>
        </xdr:cNvSpPr>
      </xdr:nvSpPr>
      <xdr:spPr bwMode="auto">
        <a:xfrm flipV="1">
          <a:off x="22669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14</xdr:row>
      <xdr:rowOff>0</xdr:rowOff>
    </xdr:from>
    <xdr:to>
      <xdr:col>3</xdr:col>
      <xdr:colOff>0</xdr:colOff>
      <xdr:row>14</xdr:row>
      <xdr:rowOff>0</xdr:rowOff>
    </xdr:to>
    <xdr:sp macro="" textlink="">
      <xdr:nvSpPr>
        <xdr:cNvPr id="411" name="Line 165"/>
        <xdr:cNvSpPr>
          <a:spLocks noChangeShapeType="1"/>
        </xdr:cNvSpPr>
      </xdr:nvSpPr>
      <xdr:spPr bwMode="auto">
        <a:xfrm flipV="1">
          <a:off x="22669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14</xdr:row>
      <xdr:rowOff>0</xdr:rowOff>
    </xdr:from>
    <xdr:to>
      <xdr:col>3</xdr:col>
      <xdr:colOff>0</xdr:colOff>
      <xdr:row>14</xdr:row>
      <xdr:rowOff>0</xdr:rowOff>
    </xdr:to>
    <xdr:sp macro="" textlink="">
      <xdr:nvSpPr>
        <xdr:cNvPr id="412" name="Line 166"/>
        <xdr:cNvSpPr>
          <a:spLocks noChangeShapeType="1"/>
        </xdr:cNvSpPr>
      </xdr:nvSpPr>
      <xdr:spPr bwMode="auto">
        <a:xfrm flipV="1">
          <a:off x="22669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14</xdr:row>
      <xdr:rowOff>0</xdr:rowOff>
    </xdr:from>
    <xdr:to>
      <xdr:col>3</xdr:col>
      <xdr:colOff>0</xdr:colOff>
      <xdr:row>14</xdr:row>
      <xdr:rowOff>0</xdr:rowOff>
    </xdr:to>
    <xdr:sp macro="" textlink="">
      <xdr:nvSpPr>
        <xdr:cNvPr id="413" name="Line 167"/>
        <xdr:cNvSpPr>
          <a:spLocks noChangeShapeType="1"/>
        </xdr:cNvSpPr>
      </xdr:nvSpPr>
      <xdr:spPr bwMode="auto">
        <a:xfrm flipV="1">
          <a:off x="22669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14</xdr:row>
      <xdr:rowOff>0</xdr:rowOff>
    </xdr:from>
    <xdr:to>
      <xdr:col>3</xdr:col>
      <xdr:colOff>0</xdr:colOff>
      <xdr:row>14</xdr:row>
      <xdr:rowOff>0</xdr:rowOff>
    </xdr:to>
    <xdr:sp macro="" textlink="">
      <xdr:nvSpPr>
        <xdr:cNvPr id="414" name="Line 168"/>
        <xdr:cNvSpPr>
          <a:spLocks noChangeShapeType="1"/>
        </xdr:cNvSpPr>
      </xdr:nvSpPr>
      <xdr:spPr bwMode="auto">
        <a:xfrm flipV="1">
          <a:off x="22669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14</xdr:row>
      <xdr:rowOff>0</xdr:rowOff>
    </xdr:from>
    <xdr:to>
      <xdr:col>3</xdr:col>
      <xdr:colOff>0</xdr:colOff>
      <xdr:row>14</xdr:row>
      <xdr:rowOff>0</xdr:rowOff>
    </xdr:to>
    <xdr:sp macro="" textlink="">
      <xdr:nvSpPr>
        <xdr:cNvPr id="415" name="Line 169"/>
        <xdr:cNvSpPr>
          <a:spLocks noChangeShapeType="1"/>
        </xdr:cNvSpPr>
      </xdr:nvSpPr>
      <xdr:spPr bwMode="auto">
        <a:xfrm flipV="1">
          <a:off x="22669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14</xdr:row>
      <xdr:rowOff>0</xdr:rowOff>
    </xdr:from>
    <xdr:to>
      <xdr:col>3</xdr:col>
      <xdr:colOff>0</xdr:colOff>
      <xdr:row>14</xdr:row>
      <xdr:rowOff>0</xdr:rowOff>
    </xdr:to>
    <xdr:sp macro="" textlink="">
      <xdr:nvSpPr>
        <xdr:cNvPr id="416" name="Line 170"/>
        <xdr:cNvSpPr>
          <a:spLocks noChangeShapeType="1"/>
        </xdr:cNvSpPr>
      </xdr:nvSpPr>
      <xdr:spPr bwMode="auto">
        <a:xfrm flipV="1">
          <a:off x="22669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14</xdr:row>
      <xdr:rowOff>0</xdr:rowOff>
    </xdr:from>
    <xdr:to>
      <xdr:col>3</xdr:col>
      <xdr:colOff>0</xdr:colOff>
      <xdr:row>14</xdr:row>
      <xdr:rowOff>0</xdr:rowOff>
    </xdr:to>
    <xdr:sp macro="" textlink="">
      <xdr:nvSpPr>
        <xdr:cNvPr id="417" name="Line 171"/>
        <xdr:cNvSpPr>
          <a:spLocks noChangeShapeType="1"/>
        </xdr:cNvSpPr>
      </xdr:nvSpPr>
      <xdr:spPr bwMode="auto">
        <a:xfrm flipV="1">
          <a:off x="22669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14</xdr:row>
      <xdr:rowOff>0</xdr:rowOff>
    </xdr:from>
    <xdr:to>
      <xdr:col>3</xdr:col>
      <xdr:colOff>0</xdr:colOff>
      <xdr:row>14</xdr:row>
      <xdr:rowOff>0</xdr:rowOff>
    </xdr:to>
    <xdr:sp macro="" textlink="">
      <xdr:nvSpPr>
        <xdr:cNvPr id="418" name="Line 172"/>
        <xdr:cNvSpPr>
          <a:spLocks noChangeShapeType="1"/>
        </xdr:cNvSpPr>
      </xdr:nvSpPr>
      <xdr:spPr bwMode="auto">
        <a:xfrm flipV="1">
          <a:off x="22669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14</xdr:row>
      <xdr:rowOff>0</xdr:rowOff>
    </xdr:from>
    <xdr:to>
      <xdr:col>3</xdr:col>
      <xdr:colOff>0</xdr:colOff>
      <xdr:row>14</xdr:row>
      <xdr:rowOff>0</xdr:rowOff>
    </xdr:to>
    <xdr:sp macro="" textlink="">
      <xdr:nvSpPr>
        <xdr:cNvPr id="419" name="Line 173"/>
        <xdr:cNvSpPr>
          <a:spLocks noChangeShapeType="1"/>
        </xdr:cNvSpPr>
      </xdr:nvSpPr>
      <xdr:spPr bwMode="auto">
        <a:xfrm flipV="1">
          <a:off x="22669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14</xdr:row>
      <xdr:rowOff>0</xdr:rowOff>
    </xdr:from>
    <xdr:to>
      <xdr:col>3</xdr:col>
      <xdr:colOff>0</xdr:colOff>
      <xdr:row>14</xdr:row>
      <xdr:rowOff>0</xdr:rowOff>
    </xdr:to>
    <xdr:sp macro="" textlink="">
      <xdr:nvSpPr>
        <xdr:cNvPr id="420" name="Line 174"/>
        <xdr:cNvSpPr>
          <a:spLocks noChangeShapeType="1"/>
        </xdr:cNvSpPr>
      </xdr:nvSpPr>
      <xdr:spPr bwMode="auto">
        <a:xfrm flipV="1">
          <a:off x="22669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14</xdr:row>
      <xdr:rowOff>0</xdr:rowOff>
    </xdr:from>
    <xdr:to>
      <xdr:col>3</xdr:col>
      <xdr:colOff>0</xdr:colOff>
      <xdr:row>14</xdr:row>
      <xdr:rowOff>0</xdr:rowOff>
    </xdr:to>
    <xdr:sp macro="" textlink="">
      <xdr:nvSpPr>
        <xdr:cNvPr id="421" name="Line 175"/>
        <xdr:cNvSpPr>
          <a:spLocks noChangeShapeType="1"/>
        </xdr:cNvSpPr>
      </xdr:nvSpPr>
      <xdr:spPr bwMode="auto">
        <a:xfrm flipV="1">
          <a:off x="22669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14</xdr:row>
      <xdr:rowOff>0</xdr:rowOff>
    </xdr:from>
    <xdr:to>
      <xdr:col>3</xdr:col>
      <xdr:colOff>0</xdr:colOff>
      <xdr:row>14</xdr:row>
      <xdr:rowOff>0</xdr:rowOff>
    </xdr:to>
    <xdr:sp macro="" textlink="">
      <xdr:nvSpPr>
        <xdr:cNvPr id="422" name="Line 176"/>
        <xdr:cNvSpPr>
          <a:spLocks noChangeShapeType="1"/>
        </xdr:cNvSpPr>
      </xdr:nvSpPr>
      <xdr:spPr bwMode="auto">
        <a:xfrm flipV="1">
          <a:off x="22669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14</xdr:row>
      <xdr:rowOff>0</xdr:rowOff>
    </xdr:from>
    <xdr:to>
      <xdr:col>3</xdr:col>
      <xdr:colOff>0</xdr:colOff>
      <xdr:row>14</xdr:row>
      <xdr:rowOff>0</xdr:rowOff>
    </xdr:to>
    <xdr:sp macro="" textlink="">
      <xdr:nvSpPr>
        <xdr:cNvPr id="423" name="Line 177"/>
        <xdr:cNvSpPr>
          <a:spLocks noChangeShapeType="1"/>
        </xdr:cNvSpPr>
      </xdr:nvSpPr>
      <xdr:spPr bwMode="auto">
        <a:xfrm flipV="1">
          <a:off x="22669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14</xdr:row>
      <xdr:rowOff>0</xdr:rowOff>
    </xdr:from>
    <xdr:to>
      <xdr:col>3</xdr:col>
      <xdr:colOff>0</xdr:colOff>
      <xdr:row>14</xdr:row>
      <xdr:rowOff>0</xdr:rowOff>
    </xdr:to>
    <xdr:sp macro="" textlink="">
      <xdr:nvSpPr>
        <xdr:cNvPr id="424" name="Line 178"/>
        <xdr:cNvSpPr>
          <a:spLocks noChangeShapeType="1"/>
        </xdr:cNvSpPr>
      </xdr:nvSpPr>
      <xdr:spPr bwMode="auto">
        <a:xfrm flipV="1">
          <a:off x="22669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14</xdr:row>
      <xdr:rowOff>0</xdr:rowOff>
    </xdr:from>
    <xdr:to>
      <xdr:col>3</xdr:col>
      <xdr:colOff>0</xdr:colOff>
      <xdr:row>14</xdr:row>
      <xdr:rowOff>0</xdr:rowOff>
    </xdr:to>
    <xdr:sp macro="" textlink="">
      <xdr:nvSpPr>
        <xdr:cNvPr id="425" name="Line 179"/>
        <xdr:cNvSpPr>
          <a:spLocks noChangeShapeType="1"/>
        </xdr:cNvSpPr>
      </xdr:nvSpPr>
      <xdr:spPr bwMode="auto">
        <a:xfrm flipV="1">
          <a:off x="22669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14</xdr:row>
      <xdr:rowOff>0</xdr:rowOff>
    </xdr:from>
    <xdr:to>
      <xdr:col>3</xdr:col>
      <xdr:colOff>0</xdr:colOff>
      <xdr:row>14</xdr:row>
      <xdr:rowOff>0</xdr:rowOff>
    </xdr:to>
    <xdr:sp macro="" textlink="">
      <xdr:nvSpPr>
        <xdr:cNvPr id="426" name="Line 180"/>
        <xdr:cNvSpPr>
          <a:spLocks noChangeShapeType="1"/>
        </xdr:cNvSpPr>
      </xdr:nvSpPr>
      <xdr:spPr bwMode="auto">
        <a:xfrm flipV="1">
          <a:off x="22669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14</xdr:row>
      <xdr:rowOff>0</xdr:rowOff>
    </xdr:from>
    <xdr:to>
      <xdr:col>3</xdr:col>
      <xdr:colOff>0</xdr:colOff>
      <xdr:row>14</xdr:row>
      <xdr:rowOff>0</xdr:rowOff>
    </xdr:to>
    <xdr:sp macro="" textlink="">
      <xdr:nvSpPr>
        <xdr:cNvPr id="427" name="Line 181"/>
        <xdr:cNvSpPr>
          <a:spLocks noChangeShapeType="1"/>
        </xdr:cNvSpPr>
      </xdr:nvSpPr>
      <xdr:spPr bwMode="auto">
        <a:xfrm flipV="1">
          <a:off x="22669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14</xdr:row>
      <xdr:rowOff>0</xdr:rowOff>
    </xdr:from>
    <xdr:to>
      <xdr:col>3</xdr:col>
      <xdr:colOff>0</xdr:colOff>
      <xdr:row>14</xdr:row>
      <xdr:rowOff>0</xdr:rowOff>
    </xdr:to>
    <xdr:sp macro="" textlink="">
      <xdr:nvSpPr>
        <xdr:cNvPr id="428" name="Line 182"/>
        <xdr:cNvSpPr>
          <a:spLocks noChangeShapeType="1"/>
        </xdr:cNvSpPr>
      </xdr:nvSpPr>
      <xdr:spPr bwMode="auto">
        <a:xfrm flipV="1">
          <a:off x="22669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14</xdr:row>
      <xdr:rowOff>0</xdr:rowOff>
    </xdr:from>
    <xdr:to>
      <xdr:col>3</xdr:col>
      <xdr:colOff>0</xdr:colOff>
      <xdr:row>14</xdr:row>
      <xdr:rowOff>0</xdr:rowOff>
    </xdr:to>
    <xdr:sp macro="" textlink="">
      <xdr:nvSpPr>
        <xdr:cNvPr id="429" name="Line 183"/>
        <xdr:cNvSpPr>
          <a:spLocks noChangeShapeType="1"/>
        </xdr:cNvSpPr>
      </xdr:nvSpPr>
      <xdr:spPr bwMode="auto">
        <a:xfrm flipV="1">
          <a:off x="22669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14</xdr:row>
      <xdr:rowOff>0</xdr:rowOff>
    </xdr:from>
    <xdr:to>
      <xdr:col>3</xdr:col>
      <xdr:colOff>0</xdr:colOff>
      <xdr:row>14</xdr:row>
      <xdr:rowOff>0</xdr:rowOff>
    </xdr:to>
    <xdr:sp macro="" textlink="">
      <xdr:nvSpPr>
        <xdr:cNvPr id="430" name="Line 184"/>
        <xdr:cNvSpPr>
          <a:spLocks noChangeShapeType="1"/>
        </xdr:cNvSpPr>
      </xdr:nvSpPr>
      <xdr:spPr bwMode="auto">
        <a:xfrm flipV="1">
          <a:off x="22669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14</xdr:row>
      <xdr:rowOff>0</xdr:rowOff>
    </xdr:from>
    <xdr:to>
      <xdr:col>3</xdr:col>
      <xdr:colOff>0</xdr:colOff>
      <xdr:row>14</xdr:row>
      <xdr:rowOff>0</xdr:rowOff>
    </xdr:to>
    <xdr:sp macro="" textlink="">
      <xdr:nvSpPr>
        <xdr:cNvPr id="431" name="Line 185"/>
        <xdr:cNvSpPr>
          <a:spLocks noChangeShapeType="1"/>
        </xdr:cNvSpPr>
      </xdr:nvSpPr>
      <xdr:spPr bwMode="auto">
        <a:xfrm flipV="1">
          <a:off x="22669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432" name="Line 186"/>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433" name="Line 187"/>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434" name="Line 188"/>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435" name="Line 189"/>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436" name="Line 190"/>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437" name="Line 191"/>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438" name="Line 192"/>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439" name="Line 193"/>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440" name="Line 194"/>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441" name="Line 195"/>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442" name="Line 196"/>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443" name="Line 197"/>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444" name="Line 198"/>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445" name="Line 199"/>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446" name="Line 200"/>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447" name="Line 201"/>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448" name="Line 202"/>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449" name="Line 203"/>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450" name="Line 204"/>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451" name="Line 205"/>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452" name="Line 206"/>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453" name="Line 207"/>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454" name="Line 208"/>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455" name="Line 209"/>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456" name="Line 210"/>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457" name="Line 211"/>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458" name="Line 212"/>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459" name="Line 213"/>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460" name="Line 214"/>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461" name="Line 215"/>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462" name="Line 216"/>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463" name="Line 217"/>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464" name="Line 218"/>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465" name="Line 219"/>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466" name="Line 220"/>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467" name="Line 221"/>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468" name="Line 222"/>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469" name="Line 223"/>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470" name="Line 224"/>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471" name="Line 225"/>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472" name="Line 226"/>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473" name="Line 227"/>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474" name="Line 228"/>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475" name="Line 229"/>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476" name="Line 230"/>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477" name="Line 231"/>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478" name="Line 232"/>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xdr:row>
      <xdr:rowOff>0</xdr:rowOff>
    </xdr:from>
    <xdr:to>
      <xdr:col>2</xdr:col>
      <xdr:colOff>0</xdr:colOff>
      <xdr:row>14</xdr:row>
      <xdr:rowOff>0</xdr:rowOff>
    </xdr:to>
    <xdr:sp macro="" textlink="">
      <xdr:nvSpPr>
        <xdr:cNvPr id="479" name="Line 233"/>
        <xdr:cNvSpPr>
          <a:spLocks noChangeShapeType="1"/>
        </xdr:cNvSpPr>
      </xdr:nvSpPr>
      <xdr:spPr bwMode="auto">
        <a:xfrm flipV="1">
          <a:off x="1657350" y="5334000"/>
          <a:ext cx="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365760</xdr:colOff>
      <xdr:row>14</xdr:row>
      <xdr:rowOff>0</xdr:rowOff>
    </xdr:from>
    <xdr:to>
      <xdr:col>4</xdr:col>
      <xdr:colOff>464820</xdr:colOff>
      <xdr:row>14</xdr:row>
      <xdr:rowOff>0</xdr:rowOff>
    </xdr:to>
    <xdr:sp macro="" textlink="">
      <xdr:nvSpPr>
        <xdr:cNvPr id="480" name="Rectangle 234"/>
        <xdr:cNvSpPr>
          <a:spLocks noChangeArrowheads="1"/>
        </xdr:cNvSpPr>
      </xdr:nvSpPr>
      <xdr:spPr bwMode="auto">
        <a:xfrm>
          <a:off x="3242310" y="5334000"/>
          <a:ext cx="99060" cy="0"/>
        </a:xfrm>
        <a:prstGeom prst="rect">
          <a:avLst/>
        </a:prstGeom>
        <a:solidFill>
          <a:srgbClr val="C0C0C0"/>
        </a:solidFill>
        <a:ln w="9525">
          <a:solidFill>
            <a:srgbClr val="000000"/>
          </a:solidFill>
          <a:miter lim="800000"/>
          <a:headEnd/>
          <a:tailEnd/>
        </a:ln>
      </xdr:spPr>
    </xdr:sp>
    <xdr:clientData/>
  </xdr:twoCellAnchor>
  <xdr:twoCellAnchor>
    <xdr:from>
      <xdr:col>4</xdr:col>
      <xdr:colOff>365760</xdr:colOff>
      <xdr:row>14</xdr:row>
      <xdr:rowOff>0</xdr:rowOff>
    </xdr:from>
    <xdr:to>
      <xdr:col>4</xdr:col>
      <xdr:colOff>464820</xdr:colOff>
      <xdr:row>14</xdr:row>
      <xdr:rowOff>0</xdr:rowOff>
    </xdr:to>
    <xdr:sp macro="" textlink="">
      <xdr:nvSpPr>
        <xdr:cNvPr id="481" name="Rectangle 235"/>
        <xdr:cNvSpPr>
          <a:spLocks noChangeArrowheads="1"/>
        </xdr:cNvSpPr>
      </xdr:nvSpPr>
      <xdr:spPr bwMode="auto">
        <a:xfrm>
          <a:off x="3242310" y="5334000"/>
          <a:ext cx="99060" cy="0"/>
        </a:xfrm>
        <a:prstGeom prst="rect">
          <a:avLst/>
        </a:prstGeom>
        <a:solidFill>
          <a:srgbClr val="C0C0C0"/>
        </a:solidFill>
        <a:ln w="9525">
          <a:solidFill>
            <a:srgbClr val="000000"/>
          </a:solidFill>
          <a:miter lim="800000"/>
          <a:headEnd/>
          <a:tailEnd/>
        </a:ln>
      </xdr:spPr>
    </xdr:sp>
    <xdr:clientData/>
  </xdr:twoCellAnchor>
  <xdr:twoCellAnchor>
    <xdr:from>
      <xdr:col>4</xdr:col>
      <xdr:colOff>365760</xdr:colOff>
      <xdr:row>14</xdr:row>
      <xdr:rowOff>0</xdr:rowOff>
    </xdr:from>
    <xdr:to>
      <xdr:col>4</xdr:col>
      <xdr:colOff>464820</xdr:colOff>
      <xdr:row>14</xdr:row>
      <xdr:rowOff>0</xdr:rowOff>
    </xdr:to>
    <xdr:sp macro="" textlink="">
      <xdr:nvSpPr>
        <xdr:cNvPr id="482" name="Rectangle 236"/>
        <xdr:cNvSpPr>
          <a:spLocks noChangeArrowheads="1"/>
        </xdr:cNvSpPr>
      </xdr:nvSpPr>
      <xdr:spPr bwMode="auto">
        <a:xfrm>
          <a:off x="3242310" y="5334000"/>
          <a:ext cx="99060" cy="0"/>
        </a:xfrm>
        <a:prstGeom prst="rect">
          <a:avLst/>
        </a:prstGeom>
        <a:solidFill>
          <a:srgbClr val="C0C0C0"/>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483" name="Rectangle 237"/>
        <xdr:cNvSpPr>
          <a:spLocks noChangeArrowheads="1"/>
        </xdr:cNvSpPr>
      </xdr:nvSpPr>
      <xdr:spPr bwMode="auto">
        <a:xfrm>
          <a:off x="3486150" y="5334000"/>
          <a:ext cx="0" cy="0"/>
        </a:xfrm>
        <a:prstGeom prst="rect">
          <a:avLst/>
        </a:prstGeom>
        <a:solidFill>
          <a:srgbClr val="C0C0C0"/>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484" name="Rectangle 238"/>
        <xdr:cNvSpPr>
          <a:spLocks noChangeArrowheads="1"/>
        </xdr:cNvSpPr>
      </xdr:nvSpPr>
      <xdr:spPr bwMode="auto">
        <a:xfrm>
          <a:off x="3486150" y="5334000"/>
          <a:ext cx="0" cy="0"/>
        </a:xfrm>
        <a:prstGeom prst="rect">
          <a:avLst/>
        </a:prstGeom>
        <a:solidFill>
          <a:srgbClr val="C0C0C0"/>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485" name="Rectangle 239"/>
        <xdr:cNvSpPr>
          <a:spLocks noChangeArrowheads="1"/>
        </xdr:cNvSpPr>
      </xdr:nvSpPr>
      <xdr:spPr bwMode="auto">
        <a:xfrm>
          <a:off x="3486150" y="5334000"/>
          <a:ext cx="0" cy="0"/>
        </a:xfrm>
        <a:prstGeom prst="rect">
          <a:avLst/>
        </a:prstGeom>
        <a:solidFill>
          <a:srgbClr val="C0C0C0"/>
        </a:solidFill>
        <a:ln w="9525">
          <a:solidFill>
            <a:srgbClr val="000000"/>
          </a:solidFill>
          <a:miter lim="800000"/>
          <a:headEnd/>
          <a:tailEnd/>
        </a:ln>
      </xdr:spPr>
    </xdr:sp>
    <xdr:clientData/>
  </xdr:twoCellAnchor>
  <xdr:twoCellAnchor>
    <xdr:from>
      <xdr:col>9</xdr:col>
      <xdr:colOff>0</xdr:colOff>
      <xdr:row>14</xdr:row>
      <xdr:rowOff>0</xdr:rowOff>
    </xdr:from>
    <xdr:to>
      <xdr:col>9</xdr:col>
      <xdr:colOff>0</xdr:colOff>
      <xdr:row>14</xdr:row>
      <xdr:rowOff>0</xdr:rowOff>
    </xdr:to>
    <xdr:sp macro="" textlink="">
      <xdr:nvSpPr>
        <xdr:cNvPr id="486" name="Rectangle 240"/>
        <xdr:cNvSpPr>
          <a:spLocks noChangeArrowheads="1"/>
        </xdr:cNvSpPr>
      </xdr:nvSpPr>
      <xdr:spPr bwMode="auto">
        <a:xfrm>
          <a:off x="5924550" y="5334000"/>
          <a:ext cx="0" cy="0"/>
        </a:xfrm>
        <a:prstGeom prst="rect">
          <a:avLst/>
        </a:prstGeom>
        <a:solidFill>
          <a:srgbClr val="C0C0C0"/>
        </a:solidFill>
        <a:ln w="9525">
          <a:solidFill>
            <a:srgbClr val="000000"/>
          </a:solidFill>
          <a:miter lim="800000"/>
          <a:headEnd/>
          <a:tailEnd/>
        </a:ln>
      </xdr:spPr>
    </xdr:sp>
    <xdr:clientData/>
  </xdr:twoCellAnchor>
  <xdr:twoCellAnchor>
    <xdr:from>
      <xdr:col>9</xdr:col>
      <xdr:colOff>0</xdr:colOff>
      <xdr:row>14</xdr:row>
      <xdr:rowOff>0</xdr:rowOff>
    </xdr:from>
    <xdr:to>
      <xdr:col>9</xdr:col>
      <xdr:colOff>0</xdr:colOff>
      <xdr:row>14</xdr:row>
      <xdr:rowOff>0</xdr:rowOff>
    </xdr:to>
    <xdr:sp macro="" textlink="">
      <xdr:nvSpPr>
        <xdr:cNvPr id="487" name="Rectangle 241"/>
        <xdr:cNvSpPr>
          <a:spLocks noChangeArrowheads="1"/>
        </xdr:cNvSpPr>
      </xdr:nvSpPr>
      <xdr:spPr bwMode="auto">
        <a:xfrm>
          <a:off x="5924550" y="5334000"/>
          <a:ext cx="0" cy="0"/>
        </a:xfrm>
        <a:prstGeom prst="rect">
          <a:avLst/>
        </a:prstGeom>
        <a:solidFill>
          <a:srgbClr val="C0C0C0"/>
        </a:solidFill>
        <a:ln w="9525">
          <a:solidFill>
            <a:srgbClr val="000000"/>
          </a:solidFill>
          <a:miter lim="800000"/>
          <a:headEnd/>
          <a:tailEnd/>
        </a:ln>
      </xdr:spPr>
    </xdr:sp>
    <xdr:clientData/>
  </xdr:twoCellAnchor>
  <xdr:twoCellAnchor>
    <xdr:from>
      <xdr:col>9</xdr:col>
      <xdr:colOff>0</xdr:colOff>
      <xdr:row>14</xdr:row>
      <xdr:rowOff>0</xdr:rowOff>
    </xdr:from>
    <xdr:to>
      <xdr:col>9</xdr:col>
      <xdr:colOff>0</xdr:colOff>
      <xdr:row>14</xdr:row>
      <xdr:rowOff>0</xdr:rowOff>
    </xdr:to>
    <xdr:sp macro="" textlink="">
      <xdr:nvSpPr>
        <xdr:cNvPr id="488" name="Rectangle 242"/>
        <xdr:cNvSpPr>
          <a:spLocks noChangeArrowheads="1"/>
        </xdr:cNvSpPr>
      </xdr:nvSpPr>
      <xdr:spPr bwMode="auto">
        <a:xfrm>
          <a:off x="5924550" y="5334000"/>
          <a:ext cx="0" cy="0"/>
        </a:xfrm>
        <a:prstGeom prst="rect">
          <a:avLst/>
        </a:prstGeom>
        <a:solidFill>
          <a:srgbClr val="C0C0C0"/>
        </a:solidFill>
        <a:ln w="9525">
          <a:solidFill>
            <a:srgbClr val="000000"/>
          </a:solidFill>
          <a:miter lim="800000"/>
          <a:headEnd/>
          <a:tailEnd/>
        </a:ln>
      </xdr:spPr>
    </xdr:sp>
    <xdr:clientData/>
  </xdr:twoCellAnchor>
  <xdr:twoCellAnchor>
    <xdr:from>
      <xdr:col>5</xdr:col>
      <xdr:colOff>358140</xdr:colOff>
      <xdr:row>14</xdr:row>
      <xdr:rowOff>0</xdr:rowOff>
    </xdr:from>
    <xdr:to>
      <xdr:col>5</xdr:col>
      <xdr:colOff>457200</xdr:colOff>
      <xdr:row>14</xdr:row>
      <xdr:rowOff>0</xdr:rowOff>
    </xdr:to>
    <xdr:sp macro="" textlink="">
      <xdr:nvSpPr>
        <xdr:cNvPr id="489" name="Rectangle 243"/>
        <xdr:cNvSpPr>
          <a:spLocks noChangeArrowheads="1"/>
        </xdr:cNvSpPr>
      </xdr:nvSpPr>
      <xdr:spPr bwMode="auto">
        <a:xfrm>
          <a:off x="3844290" y="5334000"/>
          <a:ext cx="99060" cy="0"/>
        </a:xfrm>
        <a:prstGeom prst="rect">
          <a:avLst/>
        </a:prstGeom>
        <a:solidFill>
          <a:srgbClr val="C0C0C0"/>
        </a:solidFill>
        <a:ln w="9525">
          <a:solidFill>
            <a:srgbClr val="000000"/>
          </a:solidFill>
          <a:miter lim="800000"/>
          <a:headEnd/>
          <a:tailEnd/>
        </a:ln>
      </xdr:spPr>
    </xdr:sp>
    <xdr:clientData/>
  </xdr:twoCellAnchor>
  <xdr:twoCellAnchor>
    <xdr:from>
      <xdr:col>5</xdr:col>
      <xdr:colOff>358140</xdr:colOff>
      <xdr:row>14</xdr:row>
      <xdr:rowOff>0</xdr:rowOff>
    </xdr:from>
    <xdr:to>
      <xdr:col>5</xdr:col>
      <xdr:colOff>457200</xdr:colOff>
      <xdr:row>14</xdr:row>
      <xdr:rowOff>0</xdr:rowOff>
    </xdr:to>
    <xdr:sp macro="" textlink="">
      <xdr:nvSpPr>
        <xdr:cNvPr id="490" name="Rectangle 244"/>
        <xdr:cNvSpPr>
          <a:spLocks noChangeArrowheads="1"/>
        </xdr:cNvSpPr>
      </xdr:nvSpPr>
      <xdr:spPr bwMode="auto">
        <a:xfrm>
          <a:off x="3844290" y="5334000"/>
          <a:ext cx="99060" cy="0"/>
        </a:xfrm>
        <a:prstGeom prst="rect">
          <a:avLst/>
        </a:prstGeom>
        <a:solidFill>
          <a:srgbClr val="C0C0C0"/>
        </a:solidFill>
        <a:ln w="9525">
          <a:solidFill>
            <a:srgbClr val="000000"/>
          </a:solidFill>
          <a:miter lim="800000"/>
          <a:headEnd/>
          <a:tailEnd/>
        </a:ln>
      </xdr:spPr>
    </xdr:sp>
    <xdr:clientData/>
  </xdr:twoCellAnchor>
  <xdr:twoCellAnchor>
    <xdr:from>
      <xdr:col>5</xdr:col>
      <xdr:colOff>358140</xdr:colOff>
      <xdr:row>14</xdr:row>
      <xdr:rowOff>0</xdr:rowOff>
    </xdr:from>
    <xdr:to>
      <xdr:col>5</xdr:col>
      <xdr:colOff>457200</xdr:colOff>
      <xdr:row>14</xdr:row>
      <xdr:rowOff>0</xdr:rowOff>
    </xdr:to>
    <xdr:sp macro="" textlink="">
      <xdr:nvSpPr>
        <xdr:cNvPr id="491" name="Rectangle 245"/>
        <xdr:cNvSpPr>
          <a:spLocks noChangeArrowheads="1"/>
        </xdr:cNvSpPr>
      </xdr:nvSpPr>
      <xdr:spPr bwMode="auto">
        <a:xfrm>
          <a:off x="3844290" y="5334000"/>
          <a:ext cx="99060" cy="0"/>
        </a:xfrm>
        <a:prstGeom prst="rect">
          <a:avLst/>
        </a:prstGeom>
        <a:solidFill>
          <a:srgbClr val="C0C0C0"/>
        </a:solidFill>
        <a:ln w="9525">
          <a:solidFill>
            <a:srgbClr val="000000"/>
          </a:solid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user_nec/Local%20Settings/Temp/Razreshitelni_All_2005/301070.doc" TargetMode="External"/><Relationship Id="rId1" Type="http://schemas.openxmlformats.org/officeDocument/2006/relationships/hyperlink" Target="../../../../../../user_nec/Local%20Settings/Temp/Razreshitelni_All_2005/301070.doc"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95"/>
  <sheetViews>
    <sheetView workbookViewId="0">
      <selection activeCell="F13" sqref="F13"/>
    </sheetView>
  </sheetViews>
  <sheetFormatPr defaultColWidth="7.75" defaultRowHeight="11.25" x14ac:dyDescent="0.25"/>
  <cols>
    <col min="1" max="1" width="3.375" style="273" customWidth="1"/>
    <col min="2" max="2" width="14.25" style="273" customWidth="1"/>
    <col min="3" max="3" width="5" style="273" customWidth="1"/>
    <col min="4" max="4" width="13.25" style="277" customWidth="1"/>
    <col min="5" max="5" width="4.5" style="273" customWidth="1"/>
    <col min="6" max="8" width="7.75" style="273" customWidth="1"/>
    <col min="9" max="9" width="9" style="273" customWidth="1"/>
    <col min="10" max="10" width="10.75" style="273" customWidth="1"/>
    <col min="11" max="11" width="5.875" style="273" customWidth="1"/>
    <col min="12" max="12" width="6.25" style="273" customWidth="1"/>
    <col min="13" max="13" width="9" style="273" customWidth="1"/>
    <col min="14" max="14" width="7.75" style="273" customWidth="1"/>
    <col min="15" max="15" width="9.625" style="277" customWidth="1"/>
    <col min="16" max="16" width="7.75" style="273" customWidth="1"/>
    <col min="17" max="17" width="10.875" style="273" customWidth="1"/>
    <col min="18" max="18" width="14.25" style="273" customWidth="1"/>
    <col min="19" max="19" width="8.75" style="273" customWidth="1"/>
    <col min="20" max="20" width="7.75" style="273" customWidth="1"/>
    <col min="21" max="21" width="10.125" style="273" customWidth="1"/>
    <col min="22" max="22" width="7.75" style="273" customWidth="1"/>
    <col min="23" max="23" width="10.125" style="273" customWidth="1"/>
    <col min="24" max="24" width="7.75" style="273" customWidth="1"/>
    <col min="25" max="25" width="10.75" style="273" customWidth="1"/>
    <col min="26" max="26" width="7.75" style="304" customWidth="1"/>
    <col min="27" max="256" width="7.75" style="273"/>
    <col min="257" max="257" width="3.375" style="273" customWidth="1"/>
    <col min="258" max="258" width="14.25" style="273" customWidth="1"/>
    <col min="259" max="259" width="5" style="273" customWidth="1"/>
    <col min="260" max="260" width="13.25" style="273" customWidth="1"/>
    <col min="261" max="261" width="4.5" style="273" customWidth="1"/>
    <col min="262" max="264" width="7.75" style="273" customWidth="1"/>
    <col min="265" max="265" width="9" style="273" customWidth="1"/>
    <col min="266" max="266" width="10.75" style="273" customWidth="1"/>
    <col min="267" max="267" width="5.875" style="273" customWidth="1"/>
    <col min="268" max="268" width="6.25" style="273" customWidth="1"/>
    <col min="269" max="269" width="9" style="273" customWidth="1"/>
    <col min="270" max="270" width="7.75" style="273" customWidth="1"/>
    <col min="271" max="271" width="9.625" style="273" customWidth="1"/>
    <col min="272" max="272" width="7.75" style="273" customWidth="1"/>
    <col min="273" max="273" width="10.875" style="273" customWidth="1"/>
    <col min="274" max="274" width="14.25" style="273" customWidth="1"/>
    <col min="275" max="275" width="8.75" style="273" customWidth="1"/>
    <col min="276" max="276" width="7.75" style="273" customWidth="1"/>
    <col min="277" max="277" width="10.125" style="273" customWidth="1"/>
    <col min="278" max="278" width="7.75" style="273" customWidth="1"/>
    <col min="279" max="279" width="8.5" style="273" customWidth="1"/>
    <col min="280" max="280" width="7.75" style="273" customWidth="1"/>
    <col min="281" max="281" width="10.75" style="273" customWidth="1"/>
    <col min="282" max="282" width="7.75" style="273" customWidth="1"/>
    <col min="283" max="512" width="7.75" style="273"/>
    <col min="513" max="513" width="3.375" style="273" customWidth="1"/>
    <col min="514" max="514" width="14.25" style="273" customWidth="1"/>
    <col min="515" max="515" width="5" style="273" customWidth="1"/>
    <col min="516" max="516" width="13.25" style="273" customWidth="1"/>
    <col min="517" max="517" width="4.5" style="273" customWidth="1"/>
    <col min="518" max="520" width="7.75" style="273" customWidth="1"/>
    <col min="521" max="521" width="9" style="273" customWidth="1"/>
    <col min="522" max="522" width="10.75" style="273" customWidth="1"/>
    <col min="523" max="523" width="5.875" style="273" customWidth="1"/>
    <col min="524" max="524" width="6.25" style="273" customWidth="1"/>
    <col min="525" max="525" width="9" style="273" customWidth="1"/>
    <col min="526" max="526" width="7.75" style="273" customWidth="1"/>
    <col min="527" max="527" width="9.625" style="273" customWidth="1"/>
    <col min="528" max="528" width="7.75" style="273" customWidth="1"/>
    <col min="529" max="529" width="10.875" style="273" customWidth="1"/>
    <col min="530" max="530" width="14.25" style="273" customWidth="1"/>
    <col min="531" max="531" width="8.75" style="273" customWidth="1"/>
    <col min="532" max="532" width="7.75" style="273" customWidth="1"/>
    <col min="533" max="533" width="10.125" style="273" customWidth="1"/>
    <col min="534" max="534" width="7.75" style="273" customWidth="1"/>
    <col min="535" max="535" width="8.5" style="273" customWidth="1"/>
    <col min="536" max="536" width="7.75" style="273" customWidth="1"/>
    <col min="537" max="537" width="10.75" style="273" customWidth="1"/>
    <col min="538" max="538" width="7.75" style="273" customWidth="1"/>
    <col min="539" max="768" width="7.75" style="273"/>
    <col min="769" max="769" width="3.375" style="273" customWidth="1"/>
    <col min="770" max="770" width="14.25" style="273" customWidth="1"/>
    <col min="771" max="771" width="5" style="273" customWidth="1"/>
    <col min="772" max="772" width="13.25" style="273" customWidth="1"/>
    <col min="773" max="773" width="4.5" style="273" customWidth="1"/>
    <col min="774" max="776" width="7.75" style="273" customWidth="1"/>
    <col min="777" max="777" width="9" style="273" customWidth="1"/>
    <col min="778" max="778" width="10.75" style="273" customWidth="1"/>
    <col min="779" max="779" width="5.875" style="273" customWidth="1"/>
    <col min="780" max="780" width="6.25" style="273" customWidth="1"/>
    <col min="781" max="781" width="9" style="273" customWidth="1"/>
    <col min="782" max="782" width="7.75" style="273" customWidth="1"/>
    <col min="783" max="783" width="9.625" style="273" customWidth="1"/>
    <col min="784" max="784" width="7.75" style="273" customWidth="1"/>
    <col min="785" max="785" width="10.875" style="273" customWidth="1"/>
    <col min="786" max="786" width="14.25" style="273" customWidth="1"/>
    <col min="787" max="787" width="8.75" style="273" customWidth="1"/>
    <col min="788" max="788" width="7.75" style="273" customWidth="1"/>
    <col min="789" max="789" width="10.125" style="273" customWidth="1"/>
    <col min="790" max="790" width="7.75" style="273" customWidth="1"/>
    <col min="791" max="791" width="8.5" style="273" customWidth="1"/>
    <col min="792" max="792" width="7.75" style="273" customWidth="1"/>
    <col min="793" max="793" width="10.75" style="273" customWidth="1"/>
    <col min="794" max="794" width="7.75" style="273" customWidth="1"/>
    <col min="795" max="1024" width="7.75" style="273"/>
    <col min="1025" max="1025" width="3.375" style="273" customWidth="1"/>
    <col min="1026" max="1026" width="14.25" style="273" customWidth="1"/>
    <col min="1027" max="1027" width="5" style="273" customWidth="1"/>
    <col min="1028" max="1028" width="13.25" style="273" customWidth="1"/>
    <col min="1029" max="1029" width="4.5" style="273" customWidth="1"/>
    <col min="1030" max="1032" width="7.75" style="273" customWidth="1"/>
    <col min="1033" max="1033" width="9" style="273" customWidth="1"/>
    <col min="1034" max="1034" width="10.75" style="273" customWidth="1"/>
    <col min="1035" max="1035" width="5.875" style="273" customWidth="1"/>
    <col min="1036" max="1036" width="6.25" style="273" customWidth="1"/>
    <col min="1037" max="1037" width="9" style="273" customWidth="1"/>
    <col min="1038" max="1038" width="7.75" style="273" customWidth="1"/>
    <col min="1039" max="1039" width="9.625" style="273" customWidth="1"/>
    <col min="1040" max="1040" width="7.75" style="273" customWidth="1"/>
    <col min="1041" max="1041" width="10.875" style="273" customWidth="1"/>
    <col min="1042" max="1042" width="14.25" style="273" customWidth="1"/>
    <col min="1043" max="1043" width="8.75" style="273" customWidth="1"/>
    <col min="1044" max="1044" width="7.75" style="273" customWidth="1"/>
    <col min="1045" max="1045" width="10.125" style="273" customWidth="1"/>
    <col min="1046" max="1046" width="7.75" style="273" customWidth="1"/>
    <col min="1047" max="1047" width="8.5" style="273" customWidth="1"/>
    <col min="1048" max="1048" width="7.75" style="273" customWidth="1"/>
    <col min="1049" max="1049" width="10.75" style="273" customWidth="1"/>
    <col min="1050" max="1050" width="7.75" style="273" customWidth="1"/>
    <col min="1051" max="1280" width="7.75" style="273"/>
    <col min="1281" max="1281" width="3.375" style="273" customWidth="1"/>
    <col min="1282" max="1282" width="14.25" style="273" customWidth="1"/>
    <col min="1283" max="1283" width="5" style="273" customWidth="1"/>
    <col min="1284" max="1284" width="13.25" style="273" customWidth="1"/>
    <col min="1285" max="1285" width="4.5" style="273" customWidth="1"/>
    <col min="1286" max="1288" width="7.75" style="273" customWidth="1"/>
    <col min="1289" max="1289" width="9" style="273" customWidth="1"/>
    <col min="1290" max="1290" width="10.75" style="273" customWidth="1"/>
    <col min="1291" max="1291" width="5.875" style="273" customWidth="1"/>
    <col min="1292" max="1292" width="6.25" style="273" customWidth="1"/>
    <col min="1293" max="1293" width="9" style="273" customWidth="1"/>
    <col min="1294" max="1294" width="7.75" style="273" customWidth="1"/>
    <col min="1295" max="1295" width="9.625" style="273" customWidth="1"/>
    <col min="1296" max="1296" width="7.75" style="273" customWidth="1"/>
    <col min="1297" max="1297" width="10.875" style="273" customWidth="1"/>
    <col min="1298" max="1298" width="14.25" style="273" customWidth="1"/>
    <col min="1299" max="1299" width="8.75" style="273" customWidth="1"/>
    <col min="1300" max="1300" width="7.75" style="273" customWidth="1"/>
    <col min="1301" max="1301" width="10.125" style="273" customWidth="1"/>
    <col min="1302" max="1302" width="7.75" style="273" customWidth="1"/>
    <col min="1303" max="1303" width="8.5" style="273" customWidth="1"/>
    <col min="1304" max="1304" width="7.75" style="273" customWidth="1"/>
    <col min="1305" max="1305" width="10.75" style="273" customWidth="1"/>
    <col min="1306" max="1306" width="7.75" style="273" customWidth="1"/>
    <col min="1307" max="1536" width="7.75" style="273"/>
    <col min="1537" max="1537" width="3.375" style="273" customWidth="1"/>
    <col min="1538" max="1538" width="14.25" style="273" customWidth="1"/>
    <col min="1539" max="1539" width="5" style="273" customWidth="1"/>
    <col min="1540" max="1540" width="13.25" style="273" customWidth="1"/>
    <col min="1541" max="1541" width="4.5" style="273" customWidth="1"/>
    <col min="1542" max="1544" width="7.75" style="273" customWidth="1"/>
    <col min="1545" max="1545" width="9" style="273" customWidth="1"/>
    <col min="1546" max="1546" width="10.75" style="273" customWidth="1"/>
    <col min="1547" max="1547" width="5.875" style="273" customWidth="1"/>
    <col min="1548" max="1548" width="6.25" style="273" customWidth="1"/>
    <col min="1549" max="1549" width="9" style="273" customWidth="1"/>
    <col min="1550" max="1550" width="7.75" style="273" customWidth="1"/>
    <col min="1551" max="1551" width="9.625" style="273" customWidth="1"/>
    <col min="1552" max="1552" width="7.75" style="273" customWidth="1"/>
    <col min="1553" max="1553" width="10.875" style="273" customWidth="1"/>
    <col min="1554" max="1554" width="14.25" style="273" customWidth="1"/>
    <col min="1555" max="1555" width="8.75" style="273" customWidth="1"/>
    <col min="1556" max="1556" width="7.75" style="273" customWidth="1"/>
    <col min="1557" max="1557" width="10.125" style="273" customWidth="1"/>
    <col min="1558" max="1558" width="7.75" style="273" customWidth="1"/>
    <col min="1559" max="1559" width="8.5" style="273" customWidth="1"/>
    <col min="1560" max="1560" width="7.75" style="273" customWidth="1"/>
    <col min="1561" max="1561" width="10.75" style="273" customWidth="1"/>
    <col min="1562" max="1562" width="7.75" style="273" customWidth="1"/>
    <col min="1563" max="1792" width="7.75" style="273"/>
    <col min="1793" max="1793" width="3.375" style="273" customWidth="1"/>
    <col min="1794" max="1794" width="14.25" style="273" customWidth="1"/>
    <col min="1795" max="1795" width="5" style="273" customWidth="1"/>
    <col min="1796" max="1796" width="13.25" style="273" customWidth="1"/>
    <col min="1797" max="1797" width="4.5" style="273" customWidth="1"/>
    <col min="1798" max="1800" width="7.75" style="273" customWidth="1"/>
    <col min="1801" max="1801" width="9" style="273" customWidth="1"/>
    <col min="1802" max="1802" width="10.75" style="273" customWidth="1"/>
    <col min="1803" max="1803" width="5.875" style="273" customWidth="1"/>
    <col min="1804" max="1804" width="6.25" style="273" customWidth="1"/>
    <col min="1805" max="1805" width="9" style="273" customWidth="1"/>
    <col min="1806" max="1806" width="7.75" style="273" customWidth="1"/>
    <col min="1807" max="1807" width="9.625" style="273" customWidth="1"/>
    <col min="1808" max="1808" width="7.75" style="273" customWidth="1"/>
    <col min="1809" max="1809" width="10.875" style="273" customWidth="1"/>
    <col min="1810" max="1810" width="14.25" style="273" customWidth="1"/>
    <col min="1811" max="1811" width="8.75" style="273" customWidth="1"/>
    <col min="1812" max="1812" width="7.75" style="273" customWidth="1"/>
    <col min="1813" max="1813" width="10.125" style="273" customWidth="1"/>
    <col min="1814" max="1814" width="7.75" style="273" customWidth="1"/>
    <col min="1815" max="1815" width="8.5" style="273" customWidth="1"/>
    <col min="1816" max="1816" width="7.75" style="273" customWidth="1"/>
    <col min="1817" max="1817" width="10.75" style="273" customWidth="1"/>
    <col min="1818" max="1818" width="7.75" style="273" customWidth="1"/>
    <col min="1819" max="2048" width="7.75" style="273"/>
    <col min="2049" max="2049" width="3.375" style="273" customWidth="1"/>
    <col min="2050" max="2050" width="14.25" style="273" customWidth="1"/>
    <col min="2051" max="2051" width="5" style="273" customWidth="1"/>
    <col min="2052" max="2052" width="13.25" style="273" customWidth="1"/>
    <col min="2053" max="2053" width="4.5" style="273" customWidth="1"/>
    <col min="2054" max="2056" width="7.75" style="273" customWidth="1"/>
    <col min="2057" max="2057" width="9" style="273" customWidth="1"/>
    <col min="2058" max="2058" width="10.75" style="273" customWidth="1"/>
    <col min="2059" max="2059" width="5.875" style="273" customWidth="1"/>
    <col min="2060" max="2060" width="6.25" style="273" customWidth="1"/>
    <col min="2061" max="2061" width="9" style="273" customWidth="1"/>
    <col min="2062" max="2062" width="7.75" style="273" customWidth="1"/>
    <col min="2063" max="2063" width="9.625" style="273" customWidth="1"/>
    <col min="2064" max="2064" width="7.75" style="273" customWidth="1"/>
    <col min="2065" max="2065" width="10.875" style="273" customWidth="1"/>
    <col min="2066" max="2066" width="14.25" style="273" customWidth="1"/>
    <col min="2067" max="2067" width="8.75" style="273" customWidth="1"/>
    <col min="2068" max="2068" width="7.75" style="273" customWidth="1"/>
    <col min="2069" max="2069" width="10.125" style="273" customWidth="1"/>
    <col min="2070" max="2070" width="7.75" style="273" customWidth="1"/>
    <col min="2071" max="2071" width="8.5" style="273" customWidth="1"/>
    <col min="2072" max="2072" width="7.75" style="273" customWidth="1"/>
    <col min="2073" max="2073" width="10.75" style="273" customWidth="1"/>
    <col min="2074" max="2074" width="7.75" style="273" customWidth="1"/>
    <col min="2075" max="2304" width="7.75" style="273"/>
    <col min="2305" max="2305" width="3.375" style="273" customWidth="1"/>
    <col min="2306" max="2306" width="14.25" style="273" customWidth="1"/>
    <col min="2307" max="2307" width="5" style="273" customWidth="1"/>
    <col min="2308" max="2308" width="13.25" style="273" customWidth="1"/>
    <col min="2309" max="2309" width="4.5" style="273" customWidth="1"/>
    <col min="2310" max="2312" width="7.75" style="273" customWidth="1"/>
    <col min="2313" max="2313" width="9" style="273" customWidth="1"/>
    <col min="2314" max="2314" width="10.75" style="273" customWidth="1"/>
    <col min="2315" max="2315" width="5.875" style="273" customWidth="1"/>
    <col min="2316" max="2316" width="6.25" style="273" customWidth="1"/>
    <col min="2317" max="2317" width="9" style="273" customWidth="1"/>
    <col min="2318" max="2318" width="7.75" style="273" customWidth="1"/>
    <col min="2319" max="2319" width="9.625" style="273" customWidth="1"/>
    <col min="2320" max="2320" width="7.75" style="273" customWidth="1"/>
    <col min="2321" max="2321" width="10.875" style="273" customWidth="1"/>
    <col min="2322" max="2322" width="14.25" style="273" customWidth="1"/>
    <col min="2323" max="2323" width="8.75" style="273" customWidth="1"/>
    <col min="2324" max="2324" width="7.75" style="273" customWidth="1"/>
    <col min="2325" max="2325" width="10.125" style="273" customWidth="1"/>
    <col min="2326" max="2326" width="7.75" style="273" customWidth="1"/>
    <col min="2327" max="2327" width="8.5" style="273" customWidth="1"/>
    <col min="2328" max="2328" width="7.75" style="273" customWidth="1"/>
    <col min="2329" max="2329" width="10.75" style="273" customWidth="1"/>
    <col min="2330" max="2330" width="7.75" style="273" customWidth="1"/>
    <col min="2331" max="2560" width="7.75" style="273"/>
    <col min="2561" max="2561" width="3.375" style="273" customWidth="1"/>
    <col min="2562" max="2562" width="14.25" style="273" customWidth="1"/>
    <col min="2563" max="2563" width="5" style="273" customWidth="1"/>
    <col min="2564" max="2564" width="13.25" style="273" customWidth="1"/>
    <col min="2565" max="2565" width="4.5" style="273" customWidth="1"/>
    <col min="2566" max="2568" width="7.75" style="273" customWidth="1"/>
    <col min="2569" max="2569" width="9" style="273" customWidth="1"/>
    <col min="2570" max="2570" width="10.75" style="273" customWidth="1"/>
    <col min="2571" max="2571" width="5.875" style="273" customWidth="1"/>
    <col min="2572" max="2572" width="6.25" style="273" customWidth="1"/>
    <col min="2573" max="2573" width="9" style="273" customWidth="1"/>
    <col min="2574" max="2574" width="7.75" style="273" customWidth="1"/>
    <col min="2575" max="2575" width="9.625" style="273" customWidth="1"/>
    <col min="2576" max="2576" width="7.75" style="273" customWidth="1"/>
    <col min="2577" max="2577" width="10.875" style="273" customWidth="1"/>
    <col min="2578" max="2578" width="14.25" style="273" customWidth="1"/>
    <col min="2579" max="2579" width="8.75" style="273" customWidth="1"/>
    <col min="2580" max="2580" width="7.75" style="273" customWidth="1"/>
    <col min="2581" max="2581" width="10.125" style="273" customWidth="1"/>
    <col min="2582" max="2582" width="7.75" style="273" customWidth="1"/>
    <col min="2583" max="2583" width="8.5" style="273" customWidth="1"/>
    <col min="2584" max="2584" width="7.75" style="273" customWidth="1"/>
    <col min="2585" max="2585" width="10.75" style="273" customWidth="1"/>
    <col min="2586" max="2586" width="7.75" style="273" customWidth="1"/>
    <col min="2587" max="2816" width="7.75" style="273"/>
    <col min="2817" max="2817" width="3.375" style="273" customWidth="1"/>
    <col min="2818" max="2818" width="14.25" style="273" customWidth="1"/>
    <col min="2819" max="2819" width="5" style="273" customWidth="1"/>
    <col min="2820" max="2820" width="13.25" style="273" customWidth="1"/>
    <col min="2821" max="2821" width="4.5" style="273" customWidth="1"/>
    <col min="2822" max="2824" width="7.75" style="273" customWidth="1"/>
    <col min="2825" max="2825" width="9" style="273" customWidth="1"/>
    <col min="2826" max="2826" width="10.75" style="273" customWidth="1"/>
    <col min="2827" max="2827" width="5.875" style="273" customWidth="1"/>
    <col min="2828" max="2828" width="6.25" style="273" customWidth="1"/>
    <col min="2829" max="2829" width="9" style="273" customWidth="1"/>
    <col min="2830" max="2830" width="7.75" style="273" customWidth="1"/>
    <col min="2831" max="2831" width="9.625" style="273" customWidth="1"/>
    <col min="2832" max="2832" width="7.75" style="273" customWidth="1"/>
    <col min="2833" max="2833" width="10.875" style="273" customWidth="1"/>
    <col min="2834" max="2834" width="14.25" style="273" customWidth="1"/>
    <col min="2835" max="2835" width="8.75" style="273" customWidth="1"/>
    <col min="2836" max="2836" width="7.75" style="273" customWidth="1"/>
    <col min="2837" max="2837" width="10.125" style="273" customWidth="1"/>
    <col min="2838" max="2838" width="7.75" style="273" customWidth="1"/>
    <col min="2839" max="2839" width="8.5" style="273" customWidth="1"/>
    <col min="2840" max="2840" width="7.75" style="273" customWidth="1"/>
    <col min="2841" max="2841" width="10.75" style="273" customWidth="1"/>
    <col min="2842" max="2842" width="7.75" style="273" customWidth="1"/>
    <col min="2843" max="3072" width="7.75" style="273"/>
    <col min="3073" max="3073" width="3.375" style="273" customWidth="1"/>
    <col min="3074" max="3074" width="14.25" style="273" customWidth="1"/>
    <col min="3075" max="3075" width="5" style="273" customWidth="1"/>
    <col min="3076" max="3076" width="13.25" style="273" customWidth="1"/>
    <col min="3077" max="3077" width="4.5" style="273" customWidth="1"/>
    <col min="3078" max="3080" width="7.75" style="273" customWidth="1"/>
    <col min="3081" max="3081" width="9" style="273" customWidth="1"/>
    <col min="3082" max="3082" width="10.75" style="273" customWidth="1"/>
    <col min="3083" max="3083" width="5.875" style="273" customWidth="1"/>
    <col min="3084" max="3084" width="6.25" style="273" customWidth="1"/>
    <col min="3085" max="3085" width="9" style="273" customWidth="1"/>
    <col min="3086" max="3086" width="7.75" style="273" customWidth="1"/>
    <col min="3087" max="3087" width="9.625" style="273" customWidth="1"/>
    <col min="3088" max="3088" width="7.75" style="273" customWidth="1"/>
    <col min="3089" max="3089" width="10.875" style="273" customWidth="1"/>
    <col min="3090" max="3090" width="14.25" style="273" customWidth="1"/>
    <col min="3091" max="3091" width="8.75" style="273" customWidth="1"/>
    <col min="3092" max="3092" width="7.75" style="273" customWidth="1"/>
    <col min="3093" max="3093" width="10.125" style="273" customWidth="1"/>
    <col min="3094" max="3094" width="7.75" style="273" customWidth="1"/>
    <col min="3095" max="3095" width="8.5" style="273" customWidth="1"/>
    <col min="3096" max="3096" width="7.75" style="273" customWidth="1"/>
    <col min="3097" max="3097" width="10.75" style="273" customWidth="1"/>
    <col min="3098" max="3098" width="7.75" style="273" customWidth="1"/>
    <col min="3099" max="3328" width="7.75" style="273"/>
    <col min="3329" max="3329" width="3.375" style="273" customWidth="1"/>
    <col min="3330" max="3330" width="14.25" style="273" customWidth="1"/>
    <col min="3331" max="3331" width="5" style="273" customWidth="1"/>
    <col min="3332" max="3332" width="13.25" style="273" customWidth="1"/>
    <col min="3333" max="3333" width="4.5" style="273" customWidth="1"/>
    <col min="3334" max="3336" width="7.75" style="273" customWidth="1"/>
    <col min="3337" max="3337" width="9" style="273" customWidth="1"/>
    <col min="3338" max="3338" width="10.75" style="273" customWidth="1"/>
    <col min="3339" max="3339" width="5.875" style="273" customWidth="1"/>
    <col min="3340" max="3340" width="6.25" style="273" customWidth="1"/>
    <col min="3341" max="3341" width="9" style="273" customWidth="1"/>
    <col min="3342" max="3342" width="7.75" style="273" customWidth="1"/>
    <col min="3343" max="3343" width="9.625" style="273" customWidth="1"/>
    <col min="3344" max="3344" width="7.75" style="273" customWidth="1"/>
    <col min="3345" max="3345" width="10.875" style="273" customWidth="1"/>
    <col min="3346" max="3346" width="14.25" style="273" customWidth="1"/>
    <col min="3347" max="3347" width="8.75" style="273" customWidth="1"/>
    <col min="3348" max="3348" width="7.75" style="273" customWidth="1"/>
    <col min="3349" max="3349" width="10.125" style="273" customWidth="1"/>
    <col min="3350" max="3350" width="7.75" style="273" customWidth="1"/>
    <col min="3351" max="3351" width="8.5" style="273" customWidth="1"/>
    <col min="3352" max="3352" width="7.75" style="273" customWidth="1"/>
    <col min="3353" max="3353" width="10.75" style="273" customWidth="1"/>
    <col min="3354" max="3354" width="7.75" style="273" customWidth="1"/>
    <col min="3355" max="3584" width="7.75" style="273"/>
    <col min="3585" max="3585" width="3.375" style="273" customWidth="1"/>
    <col min="3586" max="3586" width="14.25" style="273" customWidth="1"/>
    <col min="3587" max="3587" width="5" style="273" customWidth="1"/>
    <col min="3588" max="3588" width="13.25" style="273" customWidth="1"/>
    <col min="3589" max="3589" width="4.5" style="273" customWidth="1"/>
    <col min="3590" max="3592" width="7.75" style="273" customWidth="1"/>
    <col min="3593" max="3593" width="9" style="273" customWidth="1"/>
    <col min="3594" max="3594" width="10.75" style="273" customWidth="1"/>
    <col min="3595" max="3595" width="5.875" style="273" customWidth="1"/>
    <col min="3596" max="3596" width="6.25" style="273" customWidth="1"/>
    <col min="3597" max="3597" width="9" style="273" customWidth="1"/>
    <col min="3598" max="3598" width="7.75" style="273" customWidth="1"/>
    <col min="3599" max="3599" width="9.625" style="273" customWidth="1"/>
    <col min="3600" max="3600" width="7.75" style="273" customWidth="1"/>
    <col min="3601" max="3601" width="10.875" style="273" customWidth="1"/>
    <col min="3602" max="3602" width="14.25" style="273" customWidth="1"/>
    <col min="3603" max="3603" width="8.75" style="273" customWidth="1"/>
    <col min="3604" max="3604" width="7.75" style="273" customWidth="1"/>
    <col min="3605" max="3605" width="10.125" style="273" customWidth="1"/>
    <col min="3606" max="3606" width="7.75" style="273" customWidth="1"/>
    <col min="3607" max="3607" width="8.5" style="273" customWidth="1"/>
    <col min="3608" max="3608" width="7.75" style="273" customWidth="1"/>
    <col min="3609" max="3609" width="10.75" style="273" customWidth="1"/>
    <col min="3610" max="3610" width="7.75" style="273" customWidth="1"/>
    <col min="3611" max="3840" width="7.75" style="273"/>
    <col min="3841" max="3841" width="3.375" style="273" customWidth="1"/>
    <col min="3842" max="3842" width="14.25" style="273" customWidth="1"/>
    <col min="3843" max="3843" width="5" style="273" customWidth="1"/>
    <col min="3844" max="3844" width="13.25" style="273" customWidth="1"/>
    <col min="3845" max="3845" width="4.5" style="273" customWidth="1"/>
    <col min="3846" max="3848" width="7.75" style="273" customWidth="1"/>
    <col min="3849" max="3849" width="9" style="273" customWidth="1"/>
    <col min="3850" max="3850" width="10.75" style="273" customWidth="1"/>
    <col min="3851" max="3851" width="5.875" style="273" customWidth="1"/>
    <col min="3852" max="3852" width="6.25" style="273" customWidth="1"/>
    <col min="3853" max="3853" width="9" style="273" customWidth="1"/>
    <col min="3854" max="3854" width="7.75" style="273" customWidth="1"/>
    <col min="3855" max="3855" width="9.625" style="273" customWidth="1"/>
    <col min="3856" max="3856" width="7.75" style="273" customWidth="1"/>
    <col min="3857" max="3857" width="10.875" style="273" customWidth="1"/>
    <col min="3858" max="3858" width="14.25" style="273" customWidth="1"/>
    <col min="3859" max="3859" width="8.75" style="273" customWidth="1"/>
    <col min="3860" max="3860" width="7.75" style="273" customWidth="1"/>
    <col min="3861" max="3861" width="10.125" style="273" customWidth="1"/>
    <col min="3862" max="3862" width="7.75" style="273" customWidth="1"/>
    <col min="3863" max="3863" width="8.5" style="273" customWidth="1"/>
    <col min="3864" max="3864" width="7.75" style="273" customWidth="1"/>
    <col min="3865" max="3865" width="10.75" style="273" customWidth="1"/>
    <col min="3866" max="3866" width="7.75" style="273" customWidth="1"/>
    <col min="3867" max="4096" width="7.75" style="273"/>
    <col min="4097" max="4097" width="3.375" style="273" customWidth="1"/>
    <col min="4098" max="4098" width="14.25" style="273" customWidth="1"/>
    <col min="4099" max="4099" width="5" style="273" customWidth="1"/>
    <col min="4100" max="4100" width="13.25" style="273" customWidth="1"/>
    <col min="4101" max="4101" width="4.5" style="273" customWidth="1"/>
    <col min="4102" max="4104" width="7.75" style="273" customWidth="1"/>
    <col min="4105" max="4105" width="9" style="273" customWidth="1"/>
    <col min="4106" max="4106" width="10.75" style="273" customWidth="1"/>
    <col min="4107" max="4107" width="5.875" style="273" customWidth="1"/>
    <col min="4108" max="4108" width="6.25" style="273" customWidth="1"/>
    <col min="4109" max="4109" width="9" style="273" customWidth="1"/>
    <col min="4110" max="4110" width="7.75" style="273" customWidth="1"/>
    <col min="4111" max="4111" width="9.625" style="273" customWidth="1"/>
    <col min="4112" max="4112" width="7.75" style="273" customWidth="1"/>
    <col min="4113" max="4113" width="10.875" style="273" customWidth="1"/>
    <col min="4114" max="4114" width="14.25" style="273" customWidth="1"/>
    <col min="4115" max="4115" width="8.75" style="273" customWidth="1"/>
    <col min="4116" max="4116" width="7.75" style="273" customWidth="1"/>
    <col min="4117" max="4117" width="10.125" style="273" customWidth="1"/>
    <col min="4118" max="4118" width="7.75" style="273" customWidth="1"/>
    <col min="4119" max="4119" width="8.5" style="273" customWidth="1"/>
    <col min="4120" max="4120" width="7.75" style="273" customWidth="1"/>
    <col min="4121" max="4121" width="10.75" style="273" customWidth="1"/>
    <col min="4122" max="4122" width="7.75" style="273" customWidth="1"/>
    <col min="4123" max="4352" width="7.75" style="273"/>
    <col min="4353" max="4353" width="3.375" style="273" customWidth="1"/>
    <col min="4354" max="4354" width="14.25" style="273" customWidth="1"/>
    <col min="4355" max="4355" width="5" style="273" customWidth="1"/>
    <col min="4356" max="4356" width="13.25" style="273" customWidth="1"/>
    <col min="4357" max="4357" width="4.5" style="273" customWidth="1"/>
    <col min="4358" max="4360" width="7.75" style="273" customWidth="1"/>
    <col min="4361" max="4361" width="9" style="273" customWidth="1"/>
    <col min="4362" max="4362" width="10.75" style="273" customWidth="1"/>
    <col min="4363" max="4363" width="5.875" style="273" customWidth="1"/>
    <col min="4364" max="4364" width="6.25" style="273" customWidth="1"/>
    <col min="4365" max="4365" width="9" style="273" customWidth="1"/>
    <col min="4366" max="4366" width="7.75" style="273" customWidth="1"/>
    <col min="4367" max="4367" width="9.625" style="273" customWidth="1"/>
    <col min="4368" max="4368" width="7.75" style="273" customWidth="1"/>
    <col min="4369" max="4369" width="10.875" style="273" customWidth="1"/>
    <col min="4370" max="4370" width="14.25" style="273" customWidth="1"/>
    <col min="4371" max="4371" width="8.75" style="273" customWidth="1"/>
    <col min="4372" max="4372" width="7.75" style="273" customWidth="1"/>
    <col min="4373" max="4373" width="10.125" style="273" customWidth="1"/>
    <col min="4374" max="4374" width="7.75" style="273" customWidth="1"/>
    <col min="4375" max="4375" width="8.5" style="273" customWidth="1"/>
    <col min="4376" max="4376" width="7.75" style="273" customWidth="1"/>
    <col min="4377" max="4377" width="10.75" style="273" customWidth="1"/>
    <col min="4378" max="4378" width="7.75" style="273" customWidth="1"/>
    <col min="4379" max="4608" width="7.75" style="273"/>
    <col min="4609" max="4609" width="3.375" style="273" customWidth="1"/>
    <col min="4610" max="4610" width="14.25" style="273" customWidth="1"/>
    <col min="4611" max="4611" width="5" style="273" customWidth="1"/>
    <col min="4612" max="4612" width="13.25" style="273" customWidth="1"/>
    <col min="4613" max="4613" width="4.5" style="273" customWidth="1"/>
    <col min="4614" max="4616" width="7.75" style="273" customWidth="1"/>
    <col min="4617" max="4617" width="9" style="273" customWidth="1"/>
    <col min="4618" max="4618" width="10.75" style="273" customWidth="1"/>
    <col min="4619" max="4619" width="5.875" style="273" customWidth="1"/>
    <col min="4620" max="4620" width="6.25" style="273" customWidth="1"/>
    <col min="4621" max="4621" width="9" style="273" customWidth="1"/>
    <col min="4622" max="4622" width="7.75" style="273" customWidth="1"/>
    <col min="4623" max="4623" width="9.625" style="273" customWidth="1"/>
    <col min="4624" max="4624" width="7.75" style="273" customWidth="1"/>
    <col min="4625" max="4625" width="10.875" style="273" customWidth="1"/>
    <col min="4626" max="4626" width="14.25" style="273" customWidth="1"/>
    <col min="4627" max="4627" width="8.75" style="273" customWidth="1"/>
    <col min="4628" max="4628" width="7.75" style="273" customWidth="1"/>
    <col min="4629" max="4629" width="10.125" style="273" customWidth="1"/>
    <col min="4630" max="4630" width="7.75" style="273" customWidth="1"/>
    <col min="4631" max="4631" width="8.5" style="273" customWidth="1"/>
    <col min="4632" max="4632" width="7.75" style="273" customWidth="1"/>
    <col min="4633" max="4633" width="10.75" style="273" customWidth="1"/>
    <col min="4634" max="4634" width="7.75" style="273" customWidth="1"/>
    <col min="4635" max="4864" width="7.75" style="273"/>
    <col min="4865" max="4865" width="3.375" style="273" customWidth="1"/>
    <col min="4866" max="4866" width="14.25" style="273" customWidth="1"/>
    <col min="4867" max="4867" width="5" style="273" customWidth="1"/>
    <col min="4868" max="4868" width="13.25" style="273" customWidth="1"/>
    <col min="4869" max="4869" width="4.5" style="273" customWidth="1"/>
    <col min="4870" max="4872" width="7.75" style="273" customWidth="1"/>
    <col min="4873" max="4873" width="9" style="273" customWidth="1"/>
    <col min="4874" max="4874" width="10.75" style="273" customWidth="1"/>
    <col min="4875" max="4875" width="5.875" style="273" customWidth="1"/>
    <col min="4876" max="4876" width="6.25" style="273" customWidth="1"/>
    <col min="4877" max="4877" width="9" style="273" customWidth="1"/>
    <col min="4878" max="4878" width="7.75" style="273" customWidth="1"/>
    <col min="4879" max="4879" width="9.625" style="273" customWidth="1"/>
    <col min="4880" max="4880" width="7.75" style="273" customWidth="1"/>
    <col min="4881" max="4881" width="10.875" style="273" customWidth="1"/>
    <col min="4882" max="4882" width="14.25" style="273" customWidth="1"/>
    <col min="4883" max="4883" width="8.75" style="273" customWidth="1"/>
    <col min="4884" max="4884" width="7.75" style="273" customWidth="1"/>
    <col min="4885" max="4885" width="10.125" style="273" customWidth="1"/>
    <col min="4886" max="4886" width="7.75" style="273" customWidth="1"/>
    <col min="4887" max="4887" width="8.5" style="273" customWidth="1"/>
    <col min="4888" max="4888" width="7.75" style="273" customWidth="1"/>
    <col min="4889" max="4889" width="10.75" style="273" customWidth="1"/>
    <col min="4890" max="4890" width="7.75" style="273" customWidth="1"/>
    <col min="4891" max="5120" width="7.75" style="273"/>
    <col min="5121" max="5121" width="3.375" style="273" customWidth="1"/>
    <col min="5122" max="5122" width="14.25" style="273" customWidth="1"/>
    <col min="5123" max="5123" width="5" style="273" customWidth="1"/>
    <col min="5124" max="5124" width="13.25" style="273" customWidth="1"/>
    <col min="5125" max="5125" width="4.5" style="273" customWidth="1"/>
    <col min="5126" max="5128" width="7.75" style="273" customWidth="1"/>
    <col min="5129" max="5129" width="9" style="273" customWidth="1"/>
    <col min="5130" max="5130" width="10.75" style="273" customWidth="1"/>
    <col min="5131" max="5131" width="5.875" style="273" customWidth="1"/>
    <col min="5132" max="5132" width="6.25" style="273" customWidth="1"/>
    <col min="5133" max="5133" width="9" style="273" customWidth="1"/>
    <col min="5134" max="5134" width="7.75" style="273" customWidth="1"/>
    <col min="5135" max="5135" width="9.625" style="273" customWidth="1"/>
    <col min="5136" max="5136" width="7.75" style="273" customWidth="1"/>
    <col min="5137" max="5137" width="10.875" style="273" customWidth="1"/>
    <col min="5138" max="5138" width="14.25" style="273" customWidth="1"/>
    <col min="5139" max="5139" width="8.75" style="273" customWidth="1"/>
    <col min="5140" max="5140" width="7.75" style="273" customWidth="1"/>
    <col min="5141" max="5141" width="10.125" style="273" customWidth="1"/>
    <col min="5142" max="5142" width="7.75" style="273" customWidth="1"/>
    <col min="5143" max="5143" width="8.5" style="273" customWidth="1"/>
    <col min="5144" max="5144" width="7.75" style="273" customWidth="1"/>
    <col min="5145" max="5145" width="10.75" style="273" customWidth="1"/>
    <col min="5146" max="5146" width="7.75" style="273" customWidth="1"/>
    <col min="5147" max="5376" width="7.75" style="273"/>
    <col min="5377" max="5377" width="3.375" style="273" customWidth="1"/>
    <col min="5378" max="5378" width="14.25" style="273" customWidth="1"/>
    <col min="5379" max="5379" width="5" style="273" customWidth="1"/>
    <col min="5380" max="5380" width="13.25" style="273" customWidth="1"/>
    <col min="5381" max="5381" width="4.5" style="273" customWidth="1"/>
    <col min="5382" max="5384" width="7.75" style="273" customWidth="1"/>
    <col min="5385" max="5385" width="9" style="273" customWidth="1"/>
    <col min="5386" max="5386" width="10.75" style="273" customWidth="1"/>
    <col min="5387" max="5387" width="5.875" style="273" customWidth="1"/>
    <col min="5388" max="5388" width="6.25" style="273" customWidth="1"/>
    <col min="5389" max="5389" width="9" style="273" customWidth="1"/>
    <col min="5390" max="5390" width="7.75" style="273" customWidth="1"/>
    <col min="5391" max="5391" width="9.625" style="273" customWidth="1"/>
    <col min="5392" max="5392" width="7.75" style="273" customWidth="1"/>
    <col min="5393" max="5393" width="10.875" style="273" customWidth="1"/>
    <col min="5394" max="5394" width="14.25" style="273" customWidth="1"/>
    <col min="5395" max="5395" width="8.75" style="273" customWidth="1"/>
    <col min="5396" max="5396" width="7.75" style="273" customWidth="1"/>
    <col min="5397" max="5397" width="10.125" style="273" customWidth="1"/>
    <col min="5398" max="5398" width="7.75" style="273" customWidth="1"/>
    <col min="5399" max="5399" width="8.5" style="273" customWidth="1"/>
    <col min="5400" max="5400" width="7.75" style="273" customWidth="1"/>
    <col min="5401" max="5401" width="10.75" style="273" customWidth="1"/>
    <col min="5402" max="5402" width="7.75" style="273" customWidth="1"/>
    <col min="5403" max="5632" width="7.75" style="273"/>
    <col min="5633" max="5633" width="3.375" style="273" customWidth="1"/>
    <col min="5634" max="5634" width="14.25" style="273" customWidth="1"/>
    <col min="5635" max="5635" width="5" style="273" customWidth="1"/>
    <col min="5636" max="5636" width="13.25" style="273" customWidth="1"/>
    <col min="5637" max="5637" width="4.5" style="273" customWidth="1"/>
    <col min="5638" max="5640" width="7.75" style="273" customWidth="1"/>
    <col min="5641" max="5641" width="9" style="273" customWidth="1"/>
    <col min="5642" max="5642" width="10.75" style="273" customWidth="1"/>
    <col min="5643" max="5643" width="5.875" style="273" customWidth="1"/>
    <col min="5644" max="5644" width="6.25" style="273" customWidth="1"/>
    <col min="5645" max="5645" width="9" style="273" customWidth="1"/>
    <col min="5646" max="5646" width="7.75" style="273" customWidth="1"/>
    <col min="5647" max="5647" width="9.625" style="273" customWidth="1"/>
    <col min="5648" max="5648" width="7.75" style="273" customWidth="1"/>
    <col min="5649" max="5649" width="10.875" style="273" customWidth="1"/>
    <col min="5650" max="5650" width="14.25" style="273" customWidth="1"/>
    <col min="5651" max="5651" width="8.75" style="273" customWidth="1"/>
    <col min="5652" max="5652" width="7.75" style="273" customWidth="1"/>
    <col min="5653" max="5653" width="10.125" style="273" customWidth="1"/>
    <col min="5654" max="5654" width="7.75" style="273" customWidth="1"/>
    <col min="5655" max="5655" width="8.5" style="273" customWidth="1"/>
    <col min="5656" max="5656" width="7.75" style="273" customWidth="1"/>
    <col min="5657" max="5657" width="10.75" style="273" customWidth="1"/>
    <col min="5658" max="5658" width="7.75" style="273" customWidth="1"/>
    <col min="5659" max="5888" width="7.75" style="273"/>
    <col min="5889" max="5889" width="3.375" style="273" customWidth="1"/>
    <col min="5890" max="5890" width="14.25" style="273" customWidth="1"/>
    <col min="5891" max="5891" width="5" style="273" customWidth="1"/>
    <col min="5892" max="5892" width="13.25" style="273" customWidth="1"/>
    <col min="5893" max="5893" width="4.5" style="273" customWidth="1"/>
    <col min="5894" max="5896" width="7.75" style="273" customWidth="1"/>
    <col min="5897" max="5897" width="9" style="273" customWidth="1"/>
    <col min="5898" max="5898" width="10.75" style="273" customWidth="1"/>
    <col min="5899" max="5899" width="5.875" style="273" customWidth="1"/>
    <col min="5900" max="5900" width="6.25" style="273" customWidth="1"/>
    <col min="5901" max="5901" width="9" style="273" customWidth="1"/>
    <col min="5902" max="5902" width="7.75" style="273" customWidth="1"/>
    <col min="5903" max="5903" width="9.625" style="273" customWidth="1"/>
    <col min="5904" max="5904" width="7.75" style="273" customWidth="1"/>
    <col min="5905" max="5905" width="10.875" style="273" customWidth="1"/>
    <col min="5906" max="5906" width="14.25" style="273" customWidth="1"/>
    <col min="5907" max="5907" width="8.75" style="273" customWidth="1"/>
    <col min="5908" max="5908" width="7.75" style="273" customWidth="1"/>
    <col min="5909" max="5909" width="10.125" style="273" customWidth="1"/>
    <col min="5910" max="5910" width="7.75" style="273" customWidth="1"/>
    <col min="5911" max="5911" width="8.5" style="273" customWidth="1"/>
    <col min="5912" max="5912" width="7.75" style="273" customWidth="1"/>
    <col min="5913" max="5913" width="10.75" style="273" customWidth="1"/>
    <col min="5914" max="5914" width="7.75" style="273" customWidth="1"/>
    <col min="5915" max="6144" width="7.75" style="273"/>
    <col min="6145" max="6145" width="3.375" style="273" customWidth="1"/>
    <col min="6146" max="6146" width="14.25" style="273" customWidth="1"/>
    <col min="6147" max="6147" width="5" style="273" customWidth="1"/>
    <col min="6148" max="6148" width="13.25" style="273" customWidth="1"/>
    <col min="6149" max="6149" width="4.5" style="273" customWidth="1"/>
    <col min="6150" max="6152" width="7.75" style="273" customWidth="1"/>
    <col min="6153" max="6153" width="9" style="273" customWidth="1"/>
    <col min="6154" max="6154" width="10.75" style="273" customWidth="1"/>
    <col min="6155" max="6155" width="5.875" style="273" customWidth="1"/>
    <col min="6156" max="6156" width="6.25" style="273" customWidth="1"/>
    <col min="6157" max="6157" width="9" style="273" customWidth="1"/>
    <col min="6158" max="6158" width="7.75" style="273" customWidth="1"/>
    <col min="6159" max="6159" width="9.625" style="273" customWidth="1"/>
    <col min="6160" max="6160" width="7.75" style="273" customWidth="1"/>
    <col min="6161" max="6161" width="10.875" style="273" customWidth="1"/>
    <col min="6162" max="6162" width="14.25" style="273" customWidth="1"/>
    <col min="6163" max="6163" width="8.75" style="273" customWidth="1"/>
    <col min="6164" max="6164" width="7.75" style="273" customWidth="1"/>
    <col min="6165" max="6165" width="10.125" style="273" customWidth="1"/>
    <col min="6166" max="6166" width="7.75" style="273" customWidth="1"/>
    <col min="6167" max="6167" width="8.5" style="273" customWidth="1"/>
    <col min="6168" max="6168" width="7.75" style="273" customWidth="1"/>
    <col min="6169" max="6169" width="10.75" style="273" customWidth="1"/>
    <col min="6170" max="6170" width="7.75" style="273" customWidth="1"/>
    <col min="6171" max="6400" width="7.75" style="273"/>
    <col min="6401" max="6401" width="3.375" style="273" customWidth="1"/>
    <col min="6402" max="6402" width="14.25" style="273" customWidth="1"/>
    <col min="6403" max="6403" width="5" style="273" customWidth="1"/>
    <col min="6404" max="6404" width="13.25" style="273" customWidth="1"/>
    <col min="6405" max="6405" width="4.5" style="273" customWidth="1"/>
    <col min="6406" max="6408" width="7.75" style="273" customWidth="1"/>
    <col min="6409" max="6409" width="9" style="273" customWidth="1"/>
    <col min="6410" max="6410" width="10.75" style="273" customWidth="1"/>
    <col min="6411" max="6411" width="5.875" style="273" customWidth="1"/>
    <col min="6412" max="6412" width="6.25" style="273" customWidth="1"/>
    <col min="6413" max="6413" width="9" style="273" customWidth="1"/>
    <col min="6414" max="6414" width="7.75" style="273" customWidth="1"/>
    <col min="6415" max="6415" width="9.625" style="273" customWidth="1"/>
    <col min="6416" max="6416" width="7.75" style="273" customWidth="1"/>
    <col min="6417" max="6417" width="10.875" style="273" customWidth="1"/>
    <col min="6418" max="6418" width="14.25" style="273" customWidth="1"/>
    <col min="6419" max="6419" width="8.75" style="273" customWidth="1"/>
    <col min="6420" max="6420" width="7.75" style="273" customWidth="1"/>
    <col min="6421" max="6421" width="10.125" style="273" customWidth="1"/>
    <col min="6422" max="6422" width="7.75" style="273" customWidth="1"/>
    <col min="6423" max="6423" width="8.5" style="273" customWidth="1"/>
    <col min="6424" max="6424" width="7.75" style="273" customWidth="1"/>
    <col min="6425" max="6425" width="10.75" style="273" customWidth="1"/>
    <col min="6426" max="6426" width="7.75" style="273" customWidth="1"/>
    <col min="6427" max="6656" width="7.75" style="273"/>
    <col min="6657" max="6657" width="3.375" style="273" customWidth="1"/>
    <col min="6658" max="6658" width="14.25" style="273" customWidth="1"/>
    <col min="6659" max="6659" width="5" style="273" customWidth="1"/>
    <col min="6660" max="6660" width="13.25" style="273" customWidth="1"/>
    <col min="6661" max="6661" width="4.5" style="273" customWidth="1"/>
    <col min="6662" max="6664" width="7.75" style="273" customWidth="1"/>
    <col min="6665" max="6665" width="9" style="273" customWidth="1"/>
    <col min="6666" max="6666" width="10.75" style="273" customWidth="1"/>
    <col min="6667" max="6667" width="5.875" style="273" customWidth="1"/>
    <col min="6668" max="6668" width="6.25" style="273" customWidth="1"/>
    <col min="6669" max="6669" width="9" style="273" customWidth="1"/>
    <col min="6670" max="6670" width="7.75" style="273" customWidth="1"/>
    <col min="6671" max="6671" width="9.625" style="273" customWidth="1"/>
    <col min="6672" max="6672" width="7.75" style="273" customWidth="1"/>
    <col min="6673" max="6673" width="10.875" style="273" customWidth="1"/>
    <col min="6674" max="6674" width="14.25" style="273" customWidth="1"/>
    <col min="6675" max="6675" width="8.75" style="273" customWidth="1"/>
    <col min="6676" max="6676" width="7.75" style="273" customWidth="1"/>
    <col min="6677" max="6677" width="10.125" style="273" customWidth="1"/>
    <col min="6678" max="6678" width="7.75" style="273" customWidth="1"/>
    <col min="6679" max="6679" width="8.5" style="273" customWidth="1"/>
    <col min="6680" max="6680" width="7.75" style="273" customWidth="1"/>
    <col min="6681" max="6681" width="10.75" style="273" customWidth="1"/>
    <col min="6682" max="6682" width="7.75" style="273" customWidth="1"/>
    <col min="6683" max="6912" width="7.75" style="273"/>
    <col min="6913" max="6913" width="3.375" style="273" customWidth="1"/>
    <col min="6914" max="6914" width="14.25" style="273" customWidth="1"/>
    <col min="6915" max="6915" width="5" style="273" customWidth="1"/>
    <col min="6916" max="6916" width="13.25" style="273" customWidth="1"/>
    <col min="6917" max="6917" width="4.5" style="273" customWidth="1"/>
    <col min="6918" max="6920" width="7.75" style="273" customWidth="1"/>
    <col min="6921" max="6921" width="9" style="273" customWidth="1"/>
    <col min="6922" max="6922" width="10.75" style="273" customWidth="1"/>
    <col min="6923" max="6923" width="5.875" style="273" customWidth="1"/>
    <col min="6924" max="6924" width="6.25" style="273" customWidth="1"/>
    <col min="6925" max="6925" width="9" style="273" customWidth="1"/>
    <col min="6926" max="6926" width="7.75" style="273" customWidth="1"/>
    <col min="6927" max="6927" width="9.625" style="273" customWidth="1"/>
    <col min="6928" max="6928" width="7.75" style="273" customWidth="1"/>
    <col min="6929" max="6929" width="10.875" style="273" customWidth="1"/>
    <col min="6930" max="6930" width="14.25" style="273" customWidth="1"/>
    <col min="6931" max="6931" width="8.75" style="273" customWidth="1"/>
    <col min="6932" max="6932" width="7.75" style="273" customWidth="1"/>
    <col min="6933" max="6933" width="10.125" style="273" customWidth="1"/>
    <col min="6934" max="6934" width="7.75" style="273" customWidth="1"/>
    <col min="6935" max="6935" width="8.5" style="273" customWidth="1"/>
    <col min="6936" max="6936" width="7.75" style="273" customWidth="1"/>
    <col min="6937" max="6937" width="10.75" style="273" customWidth="1"/>
    <col min="6938" max="6938" width="7.75" style="273" customWidth="1"/>
    <col min="6939" max="7168" width="7.75" style="273"/>
    <col min="7169" max="7169" width="3.375" style="273" customWidth="1"/>
    <col min="7170" max="7170" width="14.25" style="273" customWidth="1"/>
    <col min="7171" max="7171" width="5" style="273" customWidth="1"/>
    <col min="7172" max="7172" width="13.25" style="273" customWidth="1"/>
    <col min="7173" max="7173" width="4.5" style="273" customWidth="1"/>
    <col min="7174" max="7176" width="7.75" style="273" customWidth="1"/>
    <col min="7177" max="7177" width="9" style="273" customWidth="1"/>
    <col min="7178" max="7178" width="10.75" style="273" customWidth="1"/>
    <col min="7179" max="7179" width="5.875" style="273" customWidth="1"/>
    <col min="7180" max="7180" width="6.25" style="273" customWidth="1"/>
    <col min="7181" max="7181" width="9" style="273" customWidth="1"/>
    <col min="7182" max="7182" width="7.75" style="273" customWidth="1"/>
    <col min="7183" max="7183" width="9.625" style="273" customWidth="1"/>
    <col min="7184" max="7184" width="7.75" style="273" customWidth="1"/>
    <col min="7185" max="7185" width="10.875" style="273" customWidth="1"/>
    <col min="7186" max="7186" width="14.25" style="273" customWidth="1"/>
    <col min="7187" max="7187" width="8.75" style="273" customWidth="1"/>
    <col min="7188" max="7188" width="7.75" style="273" customWidth="1"/>
    <col min="7189" max="7189" width="10.125" style="273" customWidth="1"/>
    <col min="7190" max="7190" width="7.75" style="273" customWidth="1"/>
    <col min="7191" max="7191" width="8.5" style="273" customWidth="1"/>
    <col min="7192" max="7192" width="7.75" style="273" customWidth="1"/>
    <col min="7193" max="7193" width="10.75" style="273" customWidth="1"/>
    <col min="7194" max="7194" width="7.75" style="273" customWidth="1"/>
    <col min="7195" max="7424" width="7.75" style="273"/>
    <col min="7425" max="7425" width="3.375" style="273" customWidth="1"/>
    <col min="7426" max="7426" width="14.25" style="273" customWidth="1"/>
    <col min="7427" max="7427" width="5" style="273" customWidth="1"/>
    <col min="7428" max="7428" width="13.25" style="273" customWidth="1"/>
    <col min="7429" max="7429" width="4.5" style="273" customWidth="1"/>
    <col min="7430" max="7432" width="7.75" style="273" customWidth="1"/>
    <col min="7433" max="7433" width="9" style="273" customWidth="1"/>
    <col min="7434" max="7434" width="10.75" style="273" customWidth="1"/>
    <col min="7435" max="7435" width="5.875" style="273" customWidth="1"/>
    <col min="7436" max="7436" width="6.25" style="273" customWidth="1"/>
    <col min="7437" max="7437" width="9" style="273" customWidth="1"/>
    <col min="7438" max="7438" width="7.75" style="273" customWidth="1"/>
    <col min="7439" max="7439" width="9.625" style="273" customWidth="1"/>
    <col min="7440" max="7440" width="7.75" style="273" customWidth="1"/>
    <col min="7441" max="7441" width="10.875" style="273" customWidth="1"/>
    <col min="7442" max="7442" width="14.25" style="273" customWidth="1"/>
    <col min="7443" max="7443" width="8.75" style="273" customWidth="1"/>
    <col min="7444" max="7444" width="7.75" style="273" customWidth="1"/>
    <col min="7445" max="7445" width="10.125" style="273" customWidth="1"/>
    <col min="7446" max="7446" width="7.75" style="273" customWidth="1"/>
    <col min="7447" max="7447" width="8.5" style="273" customWidth="1"/>
    <col min="7448" max="7448" width="7.75" style="273" customWidth="1"/>
    <col min="7449" max="7449" width="10.75" style="273" customWidth="1"/>
    <col min="7450" max="7450" width="7.75" style="273" customWidth="1"/>
    <col min="7451" max="7680" width="7.75" style="273"/>
    <col min="7681" max="7681" width="3.375" style="273" customWidth="1"/>
    <col min="7682" max="7682" width="14.25" style="273" customWidth="1"/>
    <col min="7683" max="7683" width="5" style="273" customWidth="1"/>
    <col min="7684" max="7684" width="13.25" style="273" customWidth="1"/>
    <col min="7685" max="7685" width="4.5" style="273" customWidth="1"/>
    <col min="7686" max="7688" width="7.75" style="273" customWidth="1"/>
    <col min="7689" max="7689" width="9" style="273" customWidth="1"/>
    <col min="7690" max="7690" width="10.75" style="273" customWidth="1"/>
    <col min="7691" max="7691" width="5.875" style="273" customWidth="1"/>
    <col min="7692" max="7692" width="6.25" style="273" customWidth="1"/>
    <col min="7693" max="7693" width="9" style="273" customWidth="1"/>
    <col min="7694" max="7694" width="7.75" style="273" customWidth="1"/>
    <col min="7695" max="7695" width="9.625" style="273" customWidth="1"/>
    <col min="7696" max="7696" width="7.75" style="273" customWidth="1"/>
    <col min="7697" max="7697" width="10.875" style="273" customWidth="1"/>
    <col min="7698" max="7698" width="14.25" style="273" customWidth="1"/>
    <col min="7699" max="7699" width="8.75" style="273" customWidth="1"/>
    <col min="7700" max="7700" width="7.75" style="273" customWidth="1"/>
    <col min="7701" max="7701" width="10.125" style="273" customWidth="1"/>
    <col min="7702" max="7702" width="7.75" style="273" customWidth="1"/>
    <col min="7703" max="7703" width="8.5" style="273" customWidth="1"/>
    <col min="7704" max="7704" width="7.75" style="273" customWidth="1"/>
    <col min="7705" max="7705" width="10.75" style="273" customWidth="1"/>
    <col min="7706" max="7706" width="7.75" style="273" customWidth="1"/>
    <col min="7707" max="7936" width="7.75" style="273"/>
    <col min="7937" max="7937" width="3.375" style="273" customWidth="1"/>
    <col min="7938" max="7938" width="14.25" style="273" customWidth="1"/>
    <col min="7939" max="7939" width="5" style="273" customWidth="1"/>
    <col min="7940" max="7940" width="13.25" style="273" customWidth="1"/>
    <col min="7941" max="7941" width="4.5" style="273" customWidth="1"/>
    <col min="7942" max="7944" width="7.75" style="273" customWidth="1"/>
    <col min="7945" max="7945" width="9" style="273" customWidth="1"/>
    <col min="7946" max="7946" width="10.75" style="273" customWidth="1"/>
    <col min="7947" max="7947" width="5.875" style="273" customWidth="1"/>
    <col min="7948" max="7948" width="6.25" style="273" customWidth="1"/>
    <col min="7949" max="7949" width="9" style="273" customWidth="1"/>
    <col min="7950" max="7950" width="7.75" style="273" customWidth="1"/>
    <col min="7951" max="7951" width="9.625" style="273" customWidth="1"/>
    <col min="7952" max="7952" width="7.75" style="273" customWidth="1"/>
    <col min="7953" max="7953" width="10.875" style="273" customWidth="1"/>
    <col min="7954" max="7954" width="14.25" style="273" customWidth="1"/>
    <col min="7955" max="7955" width="8.75" style="273" customWidth="1"/>
    <col min="7956" max="7956" width="7.75" style="273" customWidth="1"/>
    <col min="7957" max="7957" width="10.125" style="273" customWidth="1"/>
    <col min="7958" max="7958" width="7.75" style="273" customWidth="1"/>
    <col min="7959" max="7959" width="8.5" style="273" customWidth="1"/>
    <col min="7960" max="7960" width="7.75" style="273" customWidth="1"/>
    <col min="7961" max="7961" width="10.75" style="273" customWidth="1"/>
    <col min="7962" max="7962" width="7.75" style="273" customWidth="1"/>
    <col min="7963" max="8192" width="7.75" style="273"/>
    <col min="8193" max="8193" width="3.375" style="273" customWidth="1"/>
    <col min="8194" max="8194" width="14.25" style="273" customWidth="1"/>
    <col min="8195" max="8195" width="5" style="273" customWidth="1"/>
    <col min="8196" max="8196" width="13.25" style="273" customWidth="1"/>
    <col min="8197" max="8197" width="4.5" style="273" customWidth="1"/>
    <col min="8198" max="8200" width="7.75" style="273" customWidth="1"/>
    <col min="8201" max="8201" width="9" style="273" customWidth="1"/>
    <col min="8202" max="8202" width="10.75" style="273" customWidth="1"/>
    <col min="8203" max="8203" width="5.875" style="273" customWidth="1"/>
    <col min="8204" max="8204" width="6.25" style="273" customWidth="1"/>
    <col min="8205" max="8205" width="9" style="273" customWidth="1"/>
    <col min="8206" max="8206" width="7.75" style="273" customWidth="1"/>
    <col min="8207" max="8207" width="9.625" style="273" customWidth="1"/>
    <col min="8208" max="8208" width="7.75" style="273" customWidth="1"/>
    <col min="8209" max="8209" width="10.875" style="273" customWidth="1"/>
    <col min="8210" max="8210" width="14.25" style="273" customWidth="1"/>
    <col min="8211" max="8211" width="8.75" style="273" customWidth="1"/>
    <col min="8212" max="8212" width="7.75" style="273" customWidth="1"/>
    <col min="8213" max="8213" width="10.125" style="273" customWidth="1"/>
    <col min="8214" max="8214" width="7.75" style="273" customWidth="1"/>
    <col min="8215" max="8215" width="8.5" style="273" customWidth="1"/>
    <col min="8216" max="8216" width="7.75" style="273" customWidth="1"/>
    <col min="8217" max="8217" width="10.75" style="273" customWidth="1"/>
    <col min="8218" max="8218" width="7.75" style="273" customWidth="1"/>
    <col min="8219" max="8448" width="7.75" style="273"/>
    <col min="8449" max="8449" width="3.375" style="273" customWidth="1"/>
    <col min="8450" max="8450" width="14.25" style="273" customWidth="1"/>
    <col min="8451" max="8451" width="5" style="273" customWidth="1"/>
    <col min="8452" max="8452" width="13.25" style="273" customWidth="1"/>
    <col min="8453" max="8453" width="4.5" style="273" customWidth="1"/>
    <col min="8454" max="8456" width="7.75" style="273" customWidth="1"/>
    <col min="8457" max="8457" width="9" style="273" customWidth="1"/>
    <col min="8458" max="8458" width="10.75" style="273" customWidth="1"/>
    <col min="8459" max="8459" width="5.875" style="273" customWidth="1"/>
    <col min="8460" max="8460" width="6.25" style="273" customWidth="1"/>
    <col min="8461" max="8461" width="9" style="273" customWidth="1"/>
    <col min="8462" max="8462" width="7.75" style="273" customWidth="1"/>
    <col min="8463" max="8463" width="9.625" style="273" customWidth="1"/>
    <col min="8464" max="8464" width="7.75" style="273" customWidth="1"/>
    <col min="8465" max="8465" width="10.875" style="273" customWidth="1"/>
    <col min="8466" max="8466" width="14.25" style="273" customWidth="1"/>
    <col min="8467" max="8467" width="8.75" style="273" customWidth="1"/>
    <col min="8468" max="8468" width="7.75" style="273" customWidth="1"/>
    <col min="8469" max="8469" width="10.125" style="273" customWidth="1"/>
    <col min="8470" max="8470" width="7.75" style="273" customWidth="1"/>
    <col min="8471" max="8471" width="8.5" style="273" customWidth="1"/>
    <col min="8472" max="8472" width="7.75" style="273" customWidth="1"/>
    <col min="8473" max="8473" width="10.75" style="273" customWidth="1"/>
    <col min="8474" max="8474" width="7.75" style="273" customWidth="1"/>
    <col min="8475" max="8704" width="7.75" style="273"/>
    <col min="8705" max="8705" width="3.375" style="273" customWidth="1"/>
    <col min="8706" max="8706" width="14.25" style="273" customWidth="1"/>
    <col min="8707" max="8707" width="5" style="273" customWidth="1"/>
    <col min="8708" max="8708" width="13.25" style="273" customWidth="1"/>
    <col min="8709" max="8709" width="4.5" style="273" customWidth="1"/>
    <col min="8710" max="8712" width="7.75" style="273" customWidth="1"/>
    <col min="8713" max="8713" width="9" style="273" customWidth="1"/>
    <col min="8714" max="8714" width="10.75" style="273" customWidth="1"/>
    <col min="8715" max="8715" width="5.875" style="273" customWidth="1"/>
    <col min="8716" max="8716" width="6.25" style="273" customWidth="1"/>
    <col min="8717" max="8717" width="9" style="273" customWidth="1"/>
    <col min="8718" max="8718" width="7.75" style="273" customWidth="1"/>
    <col min="8719" max="8719" width="9.625" style="273" customWidth="1"/>
    <col min="8720" max="8720" width="7.75" style="273" customWidth="1"/>
    <col min="8721" max="8721" width="10.875" style="273" customWidth="1"/>
    <col min="8722" max="8722" width="14.25" style="273" customWidth="1"/>
    <col min="8723" max="8723" width="8.75" style="273" customWidth="1"/>
    <col min="8724" max="8724" width="7.75" style="273" customWidth="1"/>
    <col min="8725" max="8725" width="10.125" style="273" customWidth="1"/>
    <col min="8726" max="8726" width="7.75" style="273" customWidth="1"/>
    <col min="8727" max="8727" width="8.5" style="273" customWidth="1"/>
    <col min="8728" max="8728" width="7.75" style="273" customWidth="1"/>
    <col min="8729" max="8729" width="10.75" style="273" customWidth="1"/>
    <col min="8730" max="8730" width="7.75" style="273" customWidth="1"/>
    <col min="8731" max="8960" width="7.75" style="273"/>
    <col min="8961" max="8961" width="3.375" style="273" customWidth="1"/>
    <col min="8962" max="8962" width="14.25" style="273" customWidth="1"/>
    <col min="8963" max="8963" width="5" style="273" customWidth="1"/>
    <col min="8964" max="8964" width="13.25" style="273" customWidth="1"/>
    <col min="8965" max="8965" width="4.5" style="273" customWidth="1"/>
    <col min="8966" max="8968" width="7.75" style="273" customWidth="1"/>
    <col min="8969" max="8969" width="9" style="273" customWidth="1"/>
    <col min="8970" max="8970" width="10.75" style="273" customWidth="1"/>
    <col min="8971" max="8971" width="5.875" style="273" customWidth="1"/>
    <col min="8972" max="8972" width="6.25" style="273" customWidth="1"/>
    <col min="8973" max="8973" width="9" style="273" customWidth="1"/>
    <col min="8974" max="8974" width="7.75" style="273" customWidth="1"/>
    <col min="8975" max="8975" width="9.625" style="273" customWidth="1"/>
    <col min="8976" max="8976" width="7.75" style="273" customWidth="1"/>
    <col min="8977" max="8977" width="10.875" style="273" customWidth="1"/>
    <col min="8978" max="8978" width="14.25" style="273" customWidth="1"/>
    <col min="8979" max="8979" width="8.75" style="273" customWidth="1"/>
    <col min="8980" max="8980" width="7.75" style="273" customWidth="1"/>
    <col min="8981" max="8981" width="10.125" style="273" customWidth="1"/>
    <col min="8982" max="8982" width="7.75" style="273" customWidth="1"/>
    <col min="8983" max="8983" width="8.5" style="273" customWidth="1"/>
    <col min="8984" max="8984" width="7.75" style="273" customWidth="1"/>
    <col min="8985" max="8985" width="10.75" style="273" customWidth="1"/>
    <col min="8986" max="8986" width="7.75" style="273" customWidth="1"/>
    <col min="8987" max="9216" width="7.75" style="273"/>
    <col min="9217" max="9217" width="3.375" style="273" customWidth="1"/>
    <col min="9218" max="9218" width="14.25" style="273" customWidth="1"/>
    <col min="9219" max="9219" width="5" style="273" customWidth="1"/>
    <col min="9220" max="9220" width="13.25" style="273" customWidth="1"/>
    <col min="9221" max="9221" width="4.5" style="273" customWidth="1"/>
    <col min="9222" max="9224" width="7.75" style="273" customWidth="1"/>
    <col min="9225" max="9225" width="9" style="273" customWidth="1"/>
    <col min="9226" max="9226" width="10.75" style="273" customWidth="1"/>
    <col min="9227" max="9227" width="5.875" style="273" customWidth="1"/>
    <col min="9228" max="9228" width="6.25" style="273" customWidth="1"/>
    <col min="9229" max="9229" width="9" style="273" customWidth="1"/>
    <col min="9230" max="9230" width="7.75" style="273" customWidth="1"/>
    <col min="9231" max="9231" width="9.625" style="273" customWidth="1"/>
    <col min="9232" max="9232" width="7.75" style="273" customWidth="1"/>
    <col min="9233" max="9233" width="10.875" style="273" customWidth="1"/>
    <col min="9234" max="9234" width="14.25" style="273" customWidth="1"/>
    <col min="9235" max="9235" width="8.75" style="273" customWidth="1"/>
    <col min="9236" max="9236" width="7.75" style="273" customWidth="1"/>
    <col min="9237" max="9237" width="10.125" style="273" customWidth="1"/>
    <col min="9238" max="9238" width="7.75" style="273" customWidth="1"/>
    <col min="9239" max="9239" width="8.5" style="273" customWidth="1"/>
    <col min="9240" max="9240" width="7.75" style="273" customWidth="1"/>
    <col min="9241" max="9241" width="10.75" style="273" customWidth="1"/>
    <col min="9242" max="9242" width="7.75" style="273" customWidth="1"/>
    <col min="9243" max="9472" width="7.75" style="273"/>
    <col min="9473" max="9473" width="3.375" style="273" customWidth="1"/>
    <col min="9474" max="9474" width="14.25" style="273" customWidth="1"/>
    <col min="9475" max="9475" width="5" style="273" customWidth="1"/>
    <col min="9476" max="9476" width="13.25" style="273" customWidth="1"/>
    <col min="9477" max="9477" width="4.5" style="273" customWidth="1"/>
    <col min="9478" max="9480" width="7.75" style="273" customWidth="1"/>
    <col min="9481" max="9481" width="9" style="273" customWidth="1"/>
    <col min="9482" max="9482" width="10.75" style="273" customWidth="1"/>
    <col min="9483" max="9483" width="5.875" style="273" customWidth="1"/>
    <col min="9484" max="9484" width="6.25" style="273" customWidth="1"/>
    <col min="9485" max="9485" width="9" style="273" customWidth="1"/>
    <col min="9486" max="9486" width="7.75" style="273" customWidth="1"/>
    <col min="9487" max="9487" width="9.625" style="273" customWidth="1"/>
    <col min="9488" max="9488" width="7.75" style="273" customWidth="1"/>
    <col min="9489" max="9489" width="10.875" style="273" customWidth="1"/>
    <col min="9490" max="9490" width="14.25" style="273" customWidth="1"/>
    <col min="9491" max="9491" width="8.75" style="273" customWidth="1"/>
    <col min="9492" max="9492" width="7.75" style="273" customWidth="1"/>
    <col min="9493" max="9493" width="10.125" style="273" customWidth="1"/>
    <col min="9494" max="9494" width="7.75" style="273" customWidth="1"/>
    <col min="9495" max="9495" width="8.5" style="273" customWidth="1"/>
    <col min="9496" max="9496" width="7.75" style="273" customWidth="1"/>
    <col min="9497" max="9497" width="10.75" style="273" customWidth="1"/>
    <col min="9498" max="9498" width="7.75" style="273" customWidth="1"/>
    <col min="9499" max="9728" width="7.75" style="273"/>
    <col min="9729" max="9729" width="3.375" style="273" customWidth="1"/>
    <col min="9730" max="9730" width="14.25" style="273" customWidth="1"/>
    <col min="9731" max="9731" width="5" style="273" customWidth="1"/>
    <col min="9732" max="9732" width="13.25" style="273" customWidth="1"/>
    <col min="9733" max="9733" width="4.5" style="273" customWidth="1"/>
    <col min="9734" max="9736" width="7.75" style="273" customWidth="1"/>
    <col min="9737" max="9737" width="9" style="273" customWidth="1"/>
    <col min="9738" max="9738" width="10.75" style="273" customWidth="1"/>
    <col min="9739" max="9739" width="5.875" style="273" customWidth="1"/>
    <col min="9740" max="9740" width="6.25" style="273" customWidth="1"/>
    <col min="9741" max="9741" width="9" style="273" customWidth="1"/>
    <col min="9742" max="9742" width="7.75" style="273" customWidth="1"/>
    <col min="9743" max="9743" width="9.625" style="273" customWidth="1"/>
    <col min="9744" max="9744" width="7.75" style="273" customWidth="1"/>
    <col min="9745" max="9745" width="10.875" style="273" customWidth="1"/>
    <col min="9746" max="9746" width="14.25" style="273" customWidth="1"/>
    <col min="9747" max="9747" width="8.75" style="273" customWidth="1"/>
    <col min="9748" max="9748" width="7.75" style="273" customWidth="1"/>
    <col min="9749" max="9749" width="10.125" style="273" customWidth="1"/>
    <col min="9750" max="9750" width="7.75" style="273" customWidth="1"/>
    <col min="9751" max="9751" width="8.5" style="273" customWidth="1"/>
    <col min="9752" max="9752" width="7.75" style="273" customWidth="1"/>
    <col min="9753" max="9753" width="10.75" style="273" customWidth="1"/>
    <col min="9754" max="9754" width="7.75" style="273" customWidth="1"/>
    <col min="9755" max="9984" width="7.75" style="273"/>
    <col min="9985" max="9985" width="3.375" style="273" customWidth="1"/>
    <col min="9986" max="9986" width="14.25" style="273" customWidth="1"/>
    <col min="9987" max="9987" width="5" style="273" customWidth="1"/>
    <col min="9988" max="9988" width="13.25" style="273" customWidth="1"/>
    <col min="9989" max="9989" width="4.5" style="273" customWidth="1"/>
    <col min="9990" max="9992" width="7.75" style="273" customWidth="1"/>
    <col min="9993" max="9993" width="9" style="273" customWidth="1"/>
    <col min="9994" max="9994" width="10.75" style="273" customWidth="1"/>
    <col min="9995" max="9995" width="5.875" style="273" customWidth="1"/>
    <col min="9996" max="9996" width="6.25" style="273" customWidth="1"/>
    <col min="9997" max="9997" width="9" style="273" customWidth="1"/>
    <col min="9998" max="9998" width="7.75" style="273" customWidth="1"/>
    <col min="9999" max="9999" width="9.625" style="273" customWidth="1"/>
    <col min="10000" max="10000" width="7.75" style="273" customWidth="1"/>
    <col min="10001" max="10001" width="10.875" style="273" customWidth="1"/>
    <col min="10002" max="10002" width="14.25" style="273" customWidth="1"/>
    <col min="10003" max="10003" width="8.75" style="273" customWidth="1"/>
    <col min="10004" max="10004" width="7.75" style="273" customWidth="1"/>
    <col min="10005" max="10005" width="10.125" style="273" customWidth="1"/>
    <col min="10006" max="10006" width="7.75" style="273" customWidth="1"/>
    <col min="10007" max="10007" width="8.5" style="273" customWidth="1"/>
    <col min="10008" max="10008" width="7.75" style="273" customWidth="1"/>
    <col min="10009" max="10009" width="10.75" style="273" customWidth="1"/>
    <col min="10010" max="10010" width="7.75" style="273" customWidth="1"/>
    <col min="10011" max="10240" width="7.75" style="273"/>
    <col min="10241" max="10241" width="3.375" style="273" customWidth="1"/>
    <col min="10242" max="10242" width="14.25" style="273" customWidth="1"/>
    <col min="10243" max="10243" width="5" style="273" customWidth="1"/>
    <col min="10244" max="10244" width="13.25" style="273" customWidth="1"/>
    <col min="10245" max="10245" width="4.5" style="273" customWidth="1"/>
    <col min="10246" max="10248" width="7.75" style="273" customWidth="1"/>
    <col min="10249" max="10249" width="9" style="273" customWidth="1"/>
    <col min="10250" max="10250" width="10.75" style="273" customWidth="1"/>
    <col min="10251" max="10251" width="5.875" style="273" customWidth="1"/>
    <col min="10252" max="10252" width="6.25" style="273" customWidth="1"/>
    <col min="10253" max="10253" width="9" style="273" customWidth="1"/>
    <col min="10254" max="10254" width="7.75" style="273" customWidth="1"/>
    <col min="10255" max="10255" width="9.625" style="273" customWidth="1"/>
    <col min="10256" max="10256" width="7.75" style="273" customWidth="1"/>
    <col min="10257" max="10257" width="10.875" style="273" customWidth="1"/>
    <col min="10258" max="10258" width="14.25" style="273" customWidth="1"/>
    <col min="10259" max="10259" width="8.75" style="273" customWidth="1"/>
    <col min="10260" max="10260" width="7.75" style="273" customWidth="1"/>
    <col min="10261" max="10261" width="10.125" style="273" customWidth="1"/>
    <col min="10262" max="10262" width="7.75" style="273" customWidth="1"/>
    <col min="10263" max="10263" width="8.5" style="273" customWidth="1"/>
    <col min="10264" max="10264" width="7.75" style="273" customWidth="1"/>
    <col min="10265" max="10265" width="10.75" style="273" customWidth="1"/>
    <col min="10266" max="10266" width="7.75" style="273" customWidth="1"/>
    <col min="10267" max="10496" width="7.75" style="273"/>
    <col min="10497" max="10497" width="3.375" style="273" customWidth="1"/>
    <col min="10498" max="10498" width="14.25" style="273" customWidth="1"/>
    <col min="10499" max="10499" width="5" style="273" customWidth="1"/>
    <col min="10500" max="10500" width="13.25" style="273" customWidth="1"/>
    <col min="10501" max="10501" width="4.5" style="273" customWidth="1"/>
    <col min="10502" max="10504" width="7.75" style="273" customWidth="1"/>
    <col min="10505" max="10505" width="9" style="273" customWidth="1"/>
    <col min="10506" max="10506" width="10.75" style="273" customWidth="1"/>
    <col min="10507" max="10507" width="5.875" style="273" customWidth="1"/>
    <col min="10508" max="10508" width="6.25" style="273" customWidth="1"/>
    <col min="10509" max="10509" width="9" style="273" customWidth="1"/>
    <col min="10510" max="10510" width="7.75" style="273" customWidth="1"/>
    <col min="10511" max="10511" width="9.625" style="273" customWidth="1"/>
    <col min="10512" max="10512" width="7.75" style="273" customWidth="1"/>
    <col min="10513" max="10513" width="10.875" style="273" customWidth="1"/>
    <col min="10514" max="10514" width="14.25" style="273" customWidth="1"/>
    <col min="10515" max="10515" width="8.75" style="273" customWidth="1"/>
    <col min="10516" max="10516" width="7.75" style="273" customWidth="1"/>
    <col min="10517" max="10517" width="10.125" style="273" customWidth="1"/>
    <col min="10518" max="10518" width="7.75" style="273" customWidth="1"/>
    <col min="10519" max="10519" width="8.5" style="273" customWidth="1"/>
    <col min="10520" max="10520" width="7.75" style="273" customWidth="1"/>
    <col min="10521" max="10521" width="10.75" style="273" customWidth="1"/>
    <col min="10522" max="10522" width="7.75" style="273" customWidth="1"/>
    <col min="10523" max="10752" width="7.75" style="273"/>
    <col min="10753" max="10753" width="3.375" style="273" customWidth="1"/>
    <col min="10754" max="10754" width="14.25" style="273" customWidth="1"/>
    <col min="10755" max="10755" width="5" style="273" customWidth="1"/>
    <col min="10756" max="10756" width="13.25" style="273" customWidth="1"/>
    <col min="10757" max="10757" width="4.5" style="273" customWidth="1"/>
    <col min="10758" max="10760" width="7.75" style="273" customWidth="1"/>
    <col min="10761" max="10761" width="9" style="273" customWidth="1"/>
    <col min="10762" max="10762" width="10.75" style="273" customWidth="1"/>
    <col min="10763" max="10763" width="5.875" style="273" customWidth="1"/>
    <col min="10764" max="10764" width="6.25" style="273" customWidth="1"/>
    <col min="10765" max="10765" width="9" style="273" customWidth="1"/>
    <col min="10766" max="10766" width="7.75" style="273" customWidth="1"/>
    <col min="10767" max="10767" width="9.625" style="273" customWidth="1"/>
    <col min="10768" max="10768" width="7.75" style="273" customWidth="1"/>
    <col min="10769" max="10769" width="10.875" style="273" customWidth="1"/>
    <col min="10770" max="10770" width="14.25" style="273" customWidth="1"/>
    <col min="10771" max="10771" width="8.75" style="273" customWidth="1"/>
    <col min="10772" max="10772" width="7.75" style="273" customWidth="1"/>
    <col min="10773" max="10773" width="10.125" style="273" customWidth="1"/>
    <col min="10774" max="10774" width="7.75" style="273" customWidth="1"/>
    <col min="10775" max="10775" width="8.5" style="273" customWidth="1"/>
    <col min="10776" max="10776" width="7.75" style="273" customWidth="1"/>
    <col min="10777" max="10777" width="10.75" style="273" customWidth="1"/>
    <col min="10778" max="10778" width="7.75" style="273" customWidth="1"/>
    <col min="10779" max="11008" width="7.75" style="273"/>
    <col min="11009" max="11009" width="3.375" style="273" customWidth="1"/>
    <col min="11010" max="11010" width="14.25" style="273" customWidth="1"/>
    <col min="11011" max="11011" width="5" style="273" customWidth="1"/>
    <col min="11012" max="11012" width="13.25" style="273" customWidth="1"/>
    <col min="11013" max="11013" width="4.5" style="273" customWidth="1"/>
    <col min="11014" max="11016" width="7.75" style="273" customWidth="1"/>
    <col min="11017" max="11017" width="9" style="273" customWidth="1"/>
    <col min="11018" max="11018" width="10.75" style="273" customWidth="1"/>
    <col min="11019" max="11019" width="5.875" style="273" customWidth="1"/>
    <col min="11020" max="11020" width="6.25" style="273" customWidth="1"/>
    <col min="11021" max="11021" width="9" style="273" customWidth="1"/>
    <col min="11022" max="11022" width="7.75" style="273" customWidth="1"/>
    <col min="11023" max="11023" width="9.625" style="273" customWidth="1"/>
    <col min="11024" max="11024" width="7.75" style="273" customWidth="1"/>
    <col min="11025" max="11025" width="10.875" style="273" customWidth="1"/>
    <col min="11026" max="11026" width="14.25" style="273" customWidth="1"/>
    <col min="11027" max="11027" width="8.75" style="273" customWidth="1"/>
    <col min="11028" max="11028" width="7.75" style="273" customWidth="1"/>
    <col min="11029" max="11029" width="10.125" style="273" customWidth="1"/>
    <col min="11030" max="11030" width="7.75" style="273" customWidth="1"/>
    <col min="11031" max="11031" width="8.5" style="273" customWidth="1"/>
    <col min="11032" max="11032" width="7.75" style="273" customWidth="1"/>
    <col min="11033" max="11033" width="10.75" style="273" customWidth="1"/>
    <col min="11034" max="11034" width="7.75" style="273" customWidth="1"/>
    <col min="11035" max="11264" width="7.75" style="273"/>
    <col min="11265" max="11265" width="3.375" style="273" customWidth="1"/>
    <col min="11266" max="11266" width="14.25" style="273" customWidth="1"/>
    <col min="11267" max="11267" width="5" style="273" customWidth="1"/>
    <col min="11268" max="11268" width="13.25" style="273" customWidth="1"/>
    <col min="11269" max="11269" width="4.5" style="273" customWidth="1"/>
    <col min="11270" max="11272" width="7.75" style="273" customWidth="1"/>
    <col min="11273" max="11273" width="9" style="273" customWidth="1"/>
    <col min="11274" max="11274" width="10.75" style="273" customWidth="1"/>
    <col min="11275" max="11275" width="5.875" style="273" customWidth="1"/>
    <col min="11276" max="11276" width="6.25" style="273" customWidth="1"/>
    <col min="11277" max="11277" width="9" style="273" customWidth="1"/>
    <col min="11278" max="11278" width="7.75" style="273" customWidth="1"/>
    <col min="11279" max="11279" width="9.625" style="273" customWidth="1"/>
    <col min="11280" max="11280" width="7.75" style="273" customWidth="1"/>
    <col min="11281" max="11281" width="10.875" style="273" customWidth="1"/>
    <col min="11282" max="11282" width="14.25" style="273" customWidth="1"/>
    <col min="11283" max="11283" width="8.75" style="273" customWidth="1"/>
    <col min="11284" max="11284" width="7.75" style="273" customWidth="1"/>
    <col min="11285" max="11285" width="10.125" style="273" customWidth="1"/>
    <col min="11286" max="11286" width="7.75" style="273" customWidth="1"/>
    <col min="11287" max="11287" width="8.5" style="273" customWidth="1"/>
    <col min="11288" max="11288" width="7.75" style="273" customWidth="1"/>
    <col min="11289" max="11289" width="10.75" style="273" customWidth="1"/>
    <col min="11290" max="11290" width="7.75" style="273" customWidth="1"/>
    <col min="11291" max="11520" width="7.75" style="273"/>
    <col min="11521" max="11521" width="3.375" style="273" customWidth="1"/>
    <col min="11522" max="11522" width="14.25" style="273" customWidth="1"/>
    <col min="11523" max="11523" width="5" style="273" customWidth="1"/>
    <col min="11524" max="11524" width="13.25" style="273" customWidth="1"/>
    <col min="11525" max="11525" width="4.5" style="273" customWidth="1"/>
    <col min="11526" max="11528" width="7.75" style="273" customWidth="1"/>
    <col min="11529" max="11529" width="9" style="273" customWidth="1"/>
    <col min="11530" max="11530" width="10.75" style="273" customWidth="1"/>
    <col min="11531" max="11531" width="5.875" style="273" customWidth="1"/>
    <col min="11532" max="11532" width="6.25" style="273" customWidth="1"/>
    <col min="11533" max="11533" width="9" style="273" customWidth="1"/>
    <col min="11534" max="11534" width="7.75" style="273" customWidth="1"/>
    <col min="11535" max="11535" width="9.625" style="273" customWidth="1"/>
    <col min="11536" max="11536" width="7.75" style="273" customWidth="1"/>
    <col min="11537" max="11537" width="10.875" style="273" customWidth="1"/>
    <col min="11538" max="11538" width="14.25" style="273" customWidth="1"/>
    <col min="11539" max="11539" width="8.75" style="273" customWidth="1"/>
    <col min="11540" max="11540" width="7.75" style="273" customWidth="1"/>
    <col min="11541" max="11541" width="10.125" style="273" customWidth="1"/>
    <col min="11542" max="11542" width="7.75" style="273" customWidth="1"/>
    <col min="11543" max="11543" width="8.5" style="273" customWidth="1"/>
    <col min="11544" max="11544" width="7.75" style="273" customWidth="1"/>
    <col min="11545" max="11545" width="10.75" style="273" customWidth="1"/>
    <col min="11546" max="11546" width="7.75" style="273" customWidth="1"/>
    <col min="11547" max="11776" width="7.75" style="273"/>
    <col min="11777" max="11777" width="3.375" style="273" customWidth="1"/>
    <col min="11778" max="11778" width="14.25" style="273" customWidth="1"/>
    <col min="11779" max="11779" width="5" style="273" customWidth="1"/>
    <col min="11780" max="11780" width="13.25" style="273" customWidth="1"/>
    <col min="11781" max="11781" width="4.5" style="273" customWidth="1"/>
    <col min="11782" max="11784" width="7.75" style="273" customWidth="1"/>
    <col min="11785" max="11785" width="9" style="273" customWidth="1"/>
    <col min="11786" max="11786" width="10.75" style="273" customWidth="1"/>
    <col min="11787" max="11787" width="5.875" style="273" customWidth="1"/>
    <col min="11788" max="11788" width="6.25" style="273" customWidth="1"/>
    <col min="11789" max="11789" width="9" style="273" customWidth="1"/>
    <col min="11790" max="11790" width="7.75" style="273" customWidth="1"/>
    <col min="11791" max="11791" width="9.625" style="273" customWidth="1"/>
    <col min="11792" max="11792" width="7.75" style="273" customWidth="1"/>
    <col min="11793" max="11793" width="10.875" style="273" customWidth="1"/>
    <col min="11794" max="11794" width="14.25" style="273" customWidth="1"/>
    <col min="11795" max="11795" width="8.75" style="273" customWidth="1"/>
    <col min="11796" max="11796" width="7.75" style="273" customWidth="1"/>
    <col min="11797" max="11797" width="10.125" style="273" customWidth="1"/>
    <col min="11798" max="11798" width="7.75" style="273" customWidth="1"/>
    <col min="11799" max="11799" width="8.5" style="273" customWidth="1"/>
    <col min="11800" max="11800" width="7.75" style="273" customWidth="1"/>
    <col min="11801" max="11801" width="10.75" style="273" customWidth="1"/>
    <col min="11802" max="11802" width="7.75" style="273" customWidth="1"/>
    <col min="11803" max="12032" width="7.75" style="273"/>
    <col min="12033" max="12033" width="3.375" style="273" customWidth="1"/>
    <col min="12034" max="12034" width="14.25" style="273" customWidth="1"/>
    <col min="12035" max="12035" width="5" style="273" customWidth="1"/>
    <col min="12036" max="12036" width="13.25" style="273" customWidth="1"/>
    <col min="12037" max="12037" width="4.5" style="273" customWidth="1"/>
    <col min="12038" max="12040" width="7.75" style="273" customWidth="1"/>
    <col min="12041" max="12041" width="9" style="273" customWidth="1"/>
    <col min="12042" max="12042" width="10.75" style="273" customWidth="1"/>
    <col min="12043" max="12043" width="5.875" style="273" customWidth="1"/>
    <col min="12044" max="12044" width="6.25" style="273" customWidth="1"/>
    <col min="12045" max="12045" width="9" style="273" customWidth="1"/>
    <col min="12046" max="12046" width="7.75" style="273" customWidth="1"/>
    <col min="12047" max="12047" width="9.625" style="273" customWidth="1"/>
    <col min="12048" max="12048" width="7.75" style="273" customWidth="1"/>
    <col min="12049" max="12049" width="10.875" style="273" customWidth="1"/>
    <col min="12050" max="12050" width="14.25" style="273" customWidth="1"/>
    <col min="12051" max="12051" width="8.75" style="273" customWidth="1"/>
    <col min="12052" max="12052" width="7.75" style="273" customWidth="1"/>
    <col min="12053" max="12053" width="10.125" style="273" customWidth="1"/>
    <col min="12054" max="12054" width="7.75" style="273" customWidth="1"/>
    <col min="12055" max="12055" width="8.5" style="273" customWidth="1"/>
    <col min="12056" max="12056" width="7.75" style="273" customWidth="1"/>
    <col min="12057" max="12057" width="10.75" style="273" customWidth="1"/>
    <col min="12058" max="12058" width="7.75" style="273" customWidth="1"/>
    <col min="12059" max="12288" width="7.75" style="273"/>
    <col min="12289" max="12289" width="3.375" style="273" customWidth="1"/>
    <col min="12290" max="12290" width="14.25" style="273" customWidth="1"/>
    <col min="12291" max="12291" width="5" style="273" customWidth="1"/>
    <col min="12292" max="12292" width="13.25" style="273" customWidth="1"/>
    <col min="12293" max="12293" width="4.5" style="273" customWidth="1"/>
    <col min="12294" max="12296" width="7.75" style="273" customWidth="1"/>
    <col min="12297" max="12297" width="9" style="273" customWidth="1"/>
    <col min="12298" max="12298" width="10.75" style="273" customWidth="1"/>
    <col min="12299" max="12299" width="5.875" style="273" customWidth="1"/>
    <col min="12300" max="12300" width="6.25" style="273" customWidth="1"/>
    <col min="12301" max="12301" width="9" style="273" customWidth="1"/>
    <col min="12302" max="12302" width="7.75" style="273" customWidth="1"/>
    <col min="12303" max="12303" width="9.625" style="273" customWidth="1"/>
    <col min="12304" max="12304" width="7.75" style="273" customWidth="1"/>
    <col min="12305" max="12305" width="10.875" style="273" customWidth="1"/>
    <col min="12306" max="12306" width="14.25" style="273" customWidth="1"/>
    <col min="12307" max="12307" width="8.75" style="273" customWidth="1"/>
    <col min="12308" max="12308" width="7.75" style="273" customWidth="1"/>
    <col min="12309" max="12309" width="10.125" style="273" customWidth="1"/>
    <col min="12310" max="12310" width="7.75" style="273" customWidth="1"/>
    <col min="12311" max="12311" width="8.5" style="273" customWidth="1"/>
    <col min="12312" max="12312" width="7.75" style="273" customWidth="1"/>
    <col min="12313" max="12313" width="10.75" style="273" customWidth="1"/>
    <col min="12314" max="12314" width="7.75" style="273" customWidth="1"/>
    <col min="12315" max="12544" width="7.75" style="273"/>
    <col min="12545" max="12545" width="3.375" style="273" customWidth="1"/>
    <col min="12546" max="12546" width="14.25" style="273" customWidth="1"/>
    <col min="12547" max="12547" width="5" style="273" customWidth="1"/>
    <col min="12548" max="12548" width="13.25" style="273" customWidth="1"/>
    <col min="12549" max="12549" width="4.5" style="273" customWidth="1"/>
    <col min="12550" max="12552" width="7.75" style="273" customWidth="1"/>
    <col min="12553" max="12553" width="9" style="273" customWidth="1"/>
    <col min="12554" max="12554" width="10.75" style="273" customWidth="1"/>
    <col min="12555" max="12555" width="5.875" style="273" customWidth="1"/>
    <col min="12556" max="12556" width="6.25" style="273" customWidth="1"/>
    <col min="12557" max="12557" width="9" style="273" customWidth="1"/>
    <col min="12558" max="12558" width="7.75" style="273" customWidth="1"/>
    <col min="12559" max="12559" width="9.625" style="273" customWidth="1"/>
    <col min="12560" max="12560" width="7.75" style="273" customWidth="1"/>
    <col min="12561" max="12561" width="10.875" style="273" customWidth="1"/>
    <col min="12562" max="12562" width="14.25" style="273" customWidth="1"/>
    <col min="12563" max="12563" width="8.75" style="273" customWidth="1"/>
    <col min="12564" max="12564" width="7.75" style="273" customWidth="1"/>
    <col min="12565" max="12565" width="10.125" style="273" customWidth="1"/>
    <col min="12566" max="12566" width="7.75" style="273" customWidth="1"/>
    <col min="12567" max="12567" width="8.5" style="273" customWidth="1"/>
    <col min="12568" max="12568" width="7.75" style="273" customWidth="1"/>
    <col min="12569" max="12569" width="10.75" style="273" customWidth="1"/>
    <col min="12570" max="12570" width="7.75" style="273" customWidth="1"/>
    <col min="12571" max="12800" width="7.75" style="273"/>
    <col min="12801" max="12801" width="3.375" style="273" customWidth="1"/>
    <col min="12802" max="12802" width="14.25" style="273" customWidth="1"/>
    <col min="12803" max="12803" width="5" style="273" customWidth="1"/>
    <col min="12804" max="12804" width="13.25" style="273" customWidth="1"/>
    <col min="12805" max="12805" width="4.5" style="273" customWidth="1"/>
    <col min="12806" max="12808" width="7.75" style="273" customWidth="1"/>
    <col min="12809" max="12809" width="9" style="273" customWidth="1"/>
    <col min="12810" max="12810" width="10.75" style="273" customWidth="1"/>
    <col min="12811" max="12811" width="5.875" style="273" customWidth="1"/>
    <col min="12812" max="12812" width="6.25" style="273" customWidth="1"/>
    <col min="12813" max="12813" width="9" style="273" customWidth="1"/>
    <col min="12814" max="12814" width="7.75" style="273" customWidth="1"/>
    <col min="12815" max="12815" width="9.625" style="273" customWidth="1"/>
    <col min="12816" max="12816" width="7.75" style="273" customWidth="1"/>
    <col min="12817" max="12817" width="10.875" style="273" customWidth="1"/>
    <col min="12818" max="12818" width="14.25" style="273" customWidth="1"/>
    <col min="12819" max="12819" width="8.75" style="273" customWidth="1"/>
    <col min="12820" max="12820" width="7.75" style="273" customWidth="1"/>
    <col min="12821" max="12821" width="10.125" style="273" customWidth="1"/>
    <col min="12822" max="12822" width="7.75" style="273" customWidth="1"/>
    <col min="12823" max="12823" width="8.5" style="273" customWidth="1"/>
    <col min="12824" max="12824" width="7.75" style="273" customWidth="1"/>
    <col min="12825" max="12825" width="10.75" style="273" customWidth="1"/>
    <col min="12826" max="12826" width="7.75" style="273" customWidth="1"/>
    <col min="12827" max="13056" width="7.75" style="273"/>
    <col min="13057" max="13057" width="3.375" style="273" customWidth="1"/>
    <col min="13058" max="13058" width="14.25" style="273" customWidth="1"/>
    <col min="13059" max="13059" width="5" style="273" customWidth="1"/>
    <col min="13060" max="13060" width="13.25" style="273" customWidth="1"/>
    <col min="13061" max="13061" width="4.5" style="273" customWidth="1"/>
    <col min="13062" max="13064" width="7.75" style="273" customWidth="1"/>
    <col min="13065" max="13065" width="9" style="273" customWidth="1"/>
    <col min="13066" max="13066" width="10.75" style="273" customWidth="1"/>
    <col min="13067" max="13067" width="5.875" style="273" customWidth="1"/>
    <col min="13068" max="13068" width="6.25" style="273" customWidth="1"/>
    <col min="13069" max="13069" width="9" style="273" customWidth="1"/>
    <col min="13070" max="13070" width="7.75" style="273" customWidth="1"/>
    <col min="13071" max="13071" width="9.625" style="273" customWidth="1"/>
    <col min="13072" max="13072" width="7.75" style="273" customWidth="1"/>
    <col min="13073" max="13073" width="10.875" style="273" customWidth="1"/>
    <col min="13074" max="13074" width="14.25" style="273" customWidth="1"/>
    <col min="13075" max="13075" width="8.75" style="273" customWidth="1"/>
    <col min="13076" max="13076" width="7.75" style="273" customWidth="1"/>
    <col min="13077" max="13077" width="10.125" style="273" customWidth="1"/>
    <col min="13078" max="13078" width="7.75" style="273" customWidth="1"/>
    <col min="13079" max="13079" width="8.5" style="273" customWidth="1"/>
    <col min="13080" max="13080" width="7.75" style="273" customWidth="1"/>
    <col min="13081" max="13081" width="10.75" style="273" customWidth="1"/>
    <col min="13082" max="13082" width="7.75" style="273" customWidth="1"/>
    <col min="13083" max="13312" width="7.75" style="273"/>
    <col min="13313" max="13313" width="3.375" style="273" customWidth="1"/>
    <col min="13314" max="13314" width="14.25" style="273" customWidth="1"/>
    <col min="13315" max="13315" width="5" style="273" customWidth="1"/>
    <col min="13316" max="13316" width="13.25" style="273" customWidth="1"/>
    <col min="13317" max="13317" width="4.5" style="273" customWidth="1"/>
    <col min="13318" max="13320" width="7.75" style="273" customWidth="1"/>
    <col min="13321" max="13321" width="9" style="273" customWidth="1"/>
    <col min="13322" max="13322" width="10.75" style="273" customWidth="1"/>
    <col min="13323" max="13323" width="5.875" style="273" customWidth="1"/>
    <col min="13324" max="13324" width="6.25" style="273" customWidth="1"/>
    <col min="13325" max="13325" width="9" style="273" customWidth="1"/>
    <col min="13326" max="13326" width="7.75" style="273" customWidth="1"/>
    <col min="13327" max="13327" width="9.625" style="273" customWidth="1"/>
    <col min="13328" max="13328" width="7.75" style="273" customWidth="1"/>
    <col min="13329" max="13329" width="10.875" style="273" customWidth="1"/>
    <col min="13330" max="13330" width="14.25" style="273" customWidth="1"/>
    <col min="13331" max="13331" width="8.75" style="273" customWidth="1"/>
    <col min="13332" max="13332" width="7.75" style="273" customWidth="1"/>
    <col min="13333" max="13333" width="10.125" style="273" customWidth="1"/>
    <col min="13334" max="13334" width="7.75" style="273" customWidth="1"/>
    <col min="13335" max="13335" width="8.5" style="273" customWidth="1"/>
    <col min="13336" max="13336" width="7.75" style="273" customWidth="1"/>
    <col min="13337" max="13337" width="10.75" style="273" customWidth="1"/>
    <col min="13338" max="13338" width="7.75" style="273" customWidth="1"/>
    <col min="13339" max="13568" width="7.75" style="273"/>
    <col min="13569" max="13569" width="3.375" style="273" customWidth="1"/>
    <col min="13570" max="13570" width="14.25" style="273" customWidth="1"/>
    <col min="13571" max="13571" width="5" style="273" customWidth="1"/>
    <col min="13572" max="13572" width="13.25" style="273" customWidth="1"/>
    <col min="13573" max="13573" width="4.5" style="273" customWidth="1"/>
    <col min="13574" max="13576" width="7.75" style="273" customWidth="1"/>
    <col min="13577" max="13577" width="9" style="273" customWidth="1"/>
    <col min="13578" max="13578" width="10.75" style="273" customWidth="1"/>
    <col min="13579" max="13579" width="5.875" style="273" customWidth="1"/>
    <col min="13580" max="13580" width="6.25" style="273" customWidth="1"/>
    <col min="13581" max="13581" width="9" style="273" customWidth="1"/>
    <col min="13582" max="13582" width="7.75" style="273" customWidth="1"/>
    <col min="13583" max="13583" width="9.625" style="273" customWidth="1"/>
    <col min="13584" max="13584" width="7.75" style="273" customWidth="1"/>
    <col min="13585" max="13585" width="10.875" style="273" customWidth="1"/>
    <col min="13586" max="13586" width="14.25" style="273" customWidth="1"/>
    <col min="13587" max="13587" width="8.75" style="273" customWidth="1"/>
    <col min="13588" max="13588" width="7.75" style="273" customWidth="1"/>
    <col min="13589" max="13589" width="10.125" style="273" customWidth="1"/>
    <col min="13590" max="13590" width="7.75" style="273" customWidth="1"/>
    <col min="13591" max="13591" width="8.5" style="273" customWidth="1"/>
    <col min="13592" max="13592" width="7.75" style="273" customWidth="1"/>
    <col min="13593" max="13593" width="10.75" style="273" customWidth="1"/>
    <col min="13594" max="13594" width="7.75" style="273" customWidth="1"/>
    <col min="13595" max="13824" width="7.75" style="273"/>
    <col min="13825" max="13825" width="3.375" style="273" customWidth="1"/>
    <col min="13826" max="13826" width="14.25" style="273" customWidth="1"/>
    <col min="13827" max="13827" width="5" style="273" customWidth="1"/>
    <col min="13828" max="13828" width="13.25" style="273" customWidth="1"/>
    <col min="13829" max="13829" width="4.5" style="273" customWidth="1"/>
    <col min="13830" max="13832" width="7.75" style="273" customWidth="1"/>
    <col min="13833" max="13833" width="9" style="273" customWidth="1"/>
    <col min="13834" max="13834" width="10.75" style="273" customWidth="1"/>
    <col min="13835" max="13835" width="5.875" style="273" customWidth="1"/>
    <col min="13836" max="13836" width="6.25" style="273" customWidth="1"/>
    <col min="13837" max="13837" width="9" style="273" customWidth="1"/>
    <col min="13838" max="13838" width="7.75" style="273" customWidth="1"/>
    <col min="13839" max="13839" width="9.625" style="273" customWidth="1"/>
    <col min="13840" max="13840" width="7.75" style="273" customWidth="1"/>
    <col min="13841" max="13841" width="10.875" style="273" customWidth="1"/>
    <col min="13842" max="13842" width="14.25" style="273" customWidth="1"/>
    <col min="13843" max="13843" width="8.75" style="273" customWidth="1"/>
    <col min="13844" max="13844" width="7.75" style="273" customWidth="1"/>
    <col min="13845" max="13845" width="10.125" style="273" customWidth="1"/>
    <col min="13846" max="13846" width="7.75" style="273" customWidth="1"/>
    <col min="13847" max="13847" width="8.5" style="273" customWidth="1"/>
    <col min="13848" max="13848" width="7.75" style="273" customWidth="1"/>
    <col min="13849" max="13849" width="10.75" style="273" customWidth="1"/>
    <col min="13850" max="13850" width="7.75" style="273" customWidth="1"/>
    <col min="13851" max="14080" width="7.75" style="273"/>
    <col min="14081" max="14081" width="3.375" style="273" customWidth="1"/>
    <col min="14082" max="14082" width="14.25" style="273" customWidth="1"/>
    <col min="14083" max="14083" width="5" style="273" customWidth="1"/>
    <col min="14084" max="14084" width="13.25" style="273" customWidth="1"/>
    <col min="14085" max="14085" width="4.5" style="273" customWidth="1"/>
    <col min="14086" max="14088" width="7.75" style="273" customWidth="1"/>
    <col min="14089" max="14089" width="9" style="273" customWidth="1"/>
    <col min="14090" max="14090" width="10.75" style="273" customWidth="1"/>
    <col min="14091" max="14091" width="5.875" style="273" customWidth="1"/>
    <col min="14092" max="14092" width="6.25" style="273" customWidth="1"/>
    <col min="14093" max="14093" width="9" style="273" customWidth="1"/>
    <col min="14094" max="14094" width="7.75" style="273" customWidth="1"/>
    <col min="14095" max="14095" width="9.625" style="273" customWidth="1"/>
    <col min="14096" max="14096" width="7.75" style="273" customWidth="1"/>
    <col min="14097" max="14097" width="10.875" style="273" customWidth="1"/>
    <col min="14098" max="14098" width="14.25" style="273" customWidth="1"/>
    <col min="14099" max="14099" width="8.75" style="273" customWidth="1"/>
    <col min="14100" max="14100" width="7.75" style="273" customWidth="1"/>
    <col min="14101" max="14101" width="10.125" style="273" customWidth="1"/>
    <col min="14102" max="14102" width="7.75" style="273" customWidth="1"/>
    <col min="14103" max="14103" width="8.5" style="273" customWidth="1"/>
    <col min="14104" max="14104" width="7.75" style="273" customWidth="1"/>
    <col min="14105" max="14105" width="10.75" style="273" customWidth="1"/>
    <col min="14106" max="14106" width="7.75" style="273" customWidth="1"/>
    <col min="14107" max="14336" width="7.75" style="273"/>
    <col min="14337" max="14337" width="3.375" style="273" customWidth="1"/>
    <col min="14338" max="14338" width="14.25" style="273" customWidth="1"/>
    <col min="14339" max="14339" width="5" style="273" customWidth="1"/>
    <col min="14340" max="14340" width="13.25" style="273" customWidth="1"/>
    <col min="14341" max="14341" width="4.5" style="273" customWidth="1"/>
    <col min="14342" max="14344" width="7.75" style="273" customWidth="1"/>
    <col min="14345" max="14345" width="9" style="273" customWidth="1"/>
    <col min="14346" max="14346" width="10.75" style="273" customWidth="1"/>
    <col min="14347" max="14347" width="5.875" style="273" customWidth="1"/>
    <col min="14348" max="14348" width="6.25" style="273" customWidth="1"/>
    <col min="14349" max="14349" width="9" style="273" customWidth="1"/>
    <col min="14350" max="14350" width="7.75" style="273" customWidth="1"/>
    <col min="14351" max="14351" width="9.625" style="273" customWidth="1"/>
    <col min="14352" max="14352" width="7.75" style="273" customWidth="1"/>
    <col min="14353" max="14353" width="10.875" style="273" customWidth="1"/>
    <col min="14354" max="14354" width="14.25" style="273" customWidth="1"/>
    <col min="14355" max="14355" width="8.75" style="273" customWidth="1"/>
    <col min="14356" max="14356" width="7.75" style="273" customWidth="1"/>
    <col min="14357" max="14357" width="10.125" style="273" customWidth="1"/>
    <col min="14358" max="14358" width="7.75" style="273" customWidth="1"/>
    <col min="14359" max="14359" width="8.5" style="273" customWidth="1"/>
    <col min="14360" max="14360" width="7.75" style="273" customWidth="1"/>
    <col min="14361" max="14361" width="10.75" style="273" customWidth="1"/>
    <col min="14362" max="14362" width="7.75" style="273" customWidth="1"/>
    <col min="14363" max="14592" width="7.75" style="273"/>
    <col min="14593" max="14593" width="3.375" style="273" customWidth="1"/>
    <col min="14594" max="14594" width="14.25" style="273" customWidth="1"/>
    <col min="14595" max="14595" width="5" style="273" customWidth="1"/>
    <col min="14596" max="14596" width="13.25" style="273" customWidth="1"/>
    <col min="14597" max="14597" width="4.5" style="273" customWidth="1"/>
    <col min="14598" max="14600" width="7.75" style="273" customWidth="1"/>
    <col min="14601" max="14601" width="9" style="273" customWidth="1"/>
    <col min="14602" max="14602" width="10.75" style="273" customWidth="1"/>
    <col min="14603" max="14603" width="5.875" style="273" customWidth="1"/>
    <col min="14604" max="14604" width="6.25" style="273" customWidth="1"/>
    <col min="14605" max="14605" width="9" style="273" customWidth="1"/>
    <col min="14606" max="14606" width="7.75" style="273" customWidth="1"/>
    <col min="14607" max="14607" width="9.625" style="273" customWidth="1"/>
    <col min="14608" max="14608" width="7.75" style="273" customWidth="1"/>
    <col min="14609" max="14609" width="10.875" style="273" customWidth="1"/>
    <col min="14610" max="14610" width="14.25" style="273" customWidth="1"/>
    <col min="14611" max="14611" width="8.75" style="273" customWidth="1"/>
    <col min="14612" max="14612" width="7.75" style="273" customWidth="1"/>
    <col min="14613" max="14613" width="10.125" style="273" customWidth="1"/>
    <col min="14614" max="14614" width="7.75" style="273" customWidth="1"/>
    <col min="14615" max="14615" width="8.5" style="273" customWidth="1"/>
    <col min="14616" max="14616" width="7.75" style="273" customWidth="1"/>
    <col min="14617" max="14617" width="10.75" style="273" customWidth="1"/>
    <col min="14618" max="14618" width="7.75" style="273" customWidth="1"/>
    <col min="14619" max="14848" width="7.75" style="273"/>
    <col min="14849" max="14849" width="3.375" style="273" customWidth="1"/>
    <col min="14850" max="14850" width="14.25" style="273" customWidth="1"/>
    <col min="14851" max="14851" width="5" style="273" customWidth="1"/>
    <col min="14852" max="14852" width="13.25" style="273" customWidth="1"/>
    <col min="14853" max="14853" width="4.5" style="273" customWidth="1"/>
    <col min="14854" max="14856" width="7.75" style="273" customWidth="1"/>
    <col min="14857" max="14857" width="9" style="273" customWidth="1"/>
    <col min="14858" max="14858" width="10.75" style="273" customWidth="1"/>
    <col min="14859" max="14859" width="5.875" style="273" customWidth="1"/>
    <col min="14860" max="14860" width="6.25" style="273" customWidth="1"/>
    <col min="14861" max="14861" width="9" style="273" customWidth="1"/>
    <col min="14862" max="14862" width="7.75" style="273" customWidth="1"/>
    <col min="14863" max="14863" width="9.625" style="273" customWidth="1"/>
    <col min="14864" max="14864" width="7.75" style="273" customWidth="1"/>
    <col min="14865" max="14865" width="10.875" style="273" customWidth="1"/>
    <col min="14866" max="14866" width="14.25" style="273" customWidth="1"/>
    <col min="14867" max="14867" width="8.75" style="273" customWidth="1"/>
    <col min="14868" max="14868" width="7.75" style="273" customWidth="1"/>
    <col min="14869" max="14869" width="10.125" style="273" customWidth="1"/>
    <col min="14870" max="14870" width="7.75" style="273" customWidth="1"/>
    <col min="14871" max="14871" width="8.5" style="273" customWidth="1"/>
    <col min="14872" max="14872" width="7.75" style="273" customWidth="1"/>
    <col min="14873" max="14873" width="10.75" style="273" customWidth="1"/>
    <col min="14874" max="14874" width="7.75" style="273" customWidth="1"/>
    <col min="14875" max="15104" width="7.75" style="273"/>
    <col min="15105" max="15105" width="3.375" style="273" customWidth="1"/>
    <col min="15106" max="15106" width="14.25" style="273" customWidth="1"/>
    <col min="15107" max="15107" width="5" style="273" customWidth="1"/>
    <col min="15108" max="15108" width="13.25" style="273" customWidth="1"/>
    <col min="15109" max="15109" width="4.5" style="273" customWidth="1"/>
    <col min="15110" max="15112" width="7.75" style="273" customWidth="1"/>
    <col min="15113" max="15113" width="9" style="273" customWidth="1"/>
    <col min="15114" max="15114" width="10.75" style="273" customWidth="1"/>
    <col min="15115" max="15115" width="5.875" style="273" customWidth="1"/>
    <col min="15116" max="15116" width="6.25" style="273" customWidth="1"/>
    <col min="15117" max="15117" width="9" style="273" customWidth="1"/>
    <col min="15118" max="15118" width="7.75" style="273" customWidth="1"/>
    <col min="15119" max="15119" width="9.625" style="273" customWidth="1"/>
    <col min="15120" max="15120" width="7.75" style="273" customWidth="1"/>
    <col min="15121" max="15121" width="10.875" style="273" customWidth="1"/>
    <col min="15122" max="15122" width="14.25" style="273" customWidth="1"/>
    <col min="15123" max="15123" width="8.75" style="273" customWidth="1"/>
    <col min="15124" max="15124" width="7.75" style="273" customWidth="1"/>
    <col min="15125" max="15125" width="10.125" style="273" customWidth="1"/>
    <col min="15126" max="15126" width="7.75" style="273" customWidth="1"/>
    <col min="15127" max="15127" width="8.5" style="273" customWidth="1"/>
    <col min="15128" max="15128" width="7.75" style="273" customWidth="1"/>
    <col min="15129" max="15129" width="10.75" style="273" customWidth="1"/>
    <col min="15130" max="15130" width="7.75" style="273" customWidth="1"/>
    <col min="15131" max="15360" width="7.75" style="273"/>
    <col min="15361" max="15361" width="3.375" style="273" customWidth="1"/>
    <col min="15362" max="15362" width="14.25" style="273" customWidth="1"/>
    <col min="15363" max="15363" width="5" style="273" customWidth="1"/>
    <col min="15364" max="15364" width="13.25" style="273" customWidth="1"/>
    <col min="15365" max="15365" width="4.5" style="273" customWidth="1"/>
    <col min="15366" max="15368" width="7.75" style="273" customWidth="1"/>
    <col min="15369" max="15369" width="9" style="273" customWidth="1"/>
    <col min="15370" max="15370" width="10.75" style="273" customWidth="1"/>
    <col min="15371" max="15371" width="5.875" style="273" customWidth="1"/>
    <col min="15372" max="15372" width="6.25" style="273" customWidth="1"/>
    <col min="15373" max="15373" width="9" style="273" customWidth="1"/>
    <col min="15374" max="15374" width="7.75" style="273" customWidth="1"/>
    <col min="15375" max="15375" width="9.625" style="273" customWidth="1"/>
    <col min="15376" max="15376" width="7.75" style="273" customWidth="1"/>
    <col min="15377" max="15377" width="10.875" style="273" customWidth="1"/>
    <col min="15378" max="15378" width="14.25" style="273" customWidth="1"/>
    <col min="15379" max="15379" width="8.75" style="273" customWidth="1"/>
    <col min="15380" max="15380" width="7.75" style="273" customWidth="1"/>
    <col min="15381" max="15381" width="10.125" style="273" customWidth="1"/>
    <col min="15382" max="15382" width="7.75" style="273" customWidth="1"/>
    <col min="15383" max="15383" width="8.5" style="273" customWidth="1"/>
    <col min="15384" max="15384" width="7.75" style="273" customWidth="1"/>
    <col min="15385" max="15385" width="10.75" style="273" customWidth="1"/>
    <col min="15386" max="15386" width="7.75" style="273" customWidth="1"/>
    <col min="15387" max="15616" width="7.75" style="273"/>
    <col min="15617" max="15617" width="3.375" style="273" customWidth="1"/>
    <col min="15618" max="15618" width="14.25" style="273" customWidth="1"/>
    <col min="15619" max="15619" width="5" style="273" customWidth="1"/>
    <col min="15620" max="15620" width="13.25" style="273" customWidth="1"/>
    <col min="15621" max="15621" width="4.5" style="273" customWidth="1"/>
    <col min="15622" max="15624" width="7.75" style="273" customWidth="1"/>
    <col min="15625" max="15625" width="9" style="273" customWidth="1"/>
    <col min="15626" max="15626" width="10.75" style="273" customWidth="1"/>
    <col min="15627" max="15627" width="5.875" style="273" customWidth="1"/>
    <col min="15628" max="15628" width="6.25" style="273" customWidth="1"/>
    <col min="15629" max="15629" width="9" style="273" customWidth="1"/>
    <col min="15630" max="15630" width="7.75" style="273" customWidth="1"/>
    <col min="15631" max="15631" width="9.625" style="273" customWidth="1"/>
    <col min="15632" max="15632" width="7.75" style="273" customWidth="1"/>
    <col min="15633" max="15633" width="10.875" style="273" customWidth="1"/>
    <col min="15634" max="15634" width="14.25" style="273" customWidth="1"/>
    <col min="15635" max="15635" width="8.75" style="273" customWidth="1"/>
    <col min="15636" max="15636" width="7.75" style="273" customWidth="1"/>
    <col min="15637" max="15637" width="10.125" style="273" customWidth="1"/>
    <col min="15638" max="15638" width="7.75" style="273" customWidth="1"/>
    <col min="15639" max="15639" width="8.5" style="273" customWidth="1"/>
    <col min="15640" max="15640" width="7.75" style="273" customWidth="1"/>
    <col min="15641" max="15641" width="10.75" style="273" customWidth="1"/>
    <col min="15642" max="15642" width="7.75" style="273" customWidth="1"/>
    <col min="15643" max="15872" width="7.75" style="273"/>
    <col min="15873" max="15873" width="3.375" style="273" customWidth="1"/>
    <col min="15874" max="15874" width="14.25" style="273" customWidth="1"/>
    <col min="15875" max="15875" width="5" style="273" customWidth="1"/>
    <col min="15876" max="15876" width="13.25" style="273" customWidth="1"/>
    <col min="15877" max="15877" width="4.5" style="273" customWidth="1"/>
    <col min="15878" max="15880" width="7.75" style="273" customWidth="1"/>
    <col min="15881" max="15881" width="9" style="273" customWidth="1"/>
    <col min="15882" max="15882" width="10.75" style="273" customWidth="1"/>
    <col min="15883" max="15883" width="5.875" style="273" customWidth="1"/>
    <col min="15884" max="15884" width="6.25" style="273" customWidth="1"/>
    <col min="15885" max="15885" width="9" style="273" customWidth="1"/>
    <col min="15886" max="15886" width="7.75" style="273" customWidth="1"/>
    <col min="15887" max="15887" width="9.625" style="273" customWidth="1"/>
    <col min="15888" max="15888" width="7.75" style="273" customWidth="1"/>
    <col min="15889" max="15889" width="10.875" style="273" customWidth="1"/>
    <col min="15890" max="15890" width="14.25" style="273" customWidth="1"/>
    <col min="15891" max="15891" width="8.75" style="273" customWidth="1"/>
    <col min="15892" max="15892" width="7.75" style="273" customWidth="1"/>
    <col min="15893" max="15893" width="10.125" style="273" customWidth="1"/>
    <col min="15894" max="15894" width="7.75" style="273" customWidth="1"/>
    <col min="15895" max="15895" width="8.5" style="273" customWidth="1"/>
    <col min="15896" max="15896" width="7.75" style="273" customWidth="1"/>
    <col min="15897" max="15897" width="10.75" style="273" customWidth="1"/>
    <col min="15898" max="15898" width="7.75" style="273" customWidth="1"/>
    <col min="15899" max="16128" width="7.75" style="273"/>
    <col min="16129" max="16129" width="3.375" style="273" customWidth="1"/>
    <col min="16130" max="16130" width="14.25" style="273" customWidth="1"/>
    <col min="16131" max="16131" width="5" style="273" customWidth="1"/>
    <col min="16132" max="16132" width="13.25" style="273" customWidth="1"/>
    <col min="16133" max="16133" width="4.5" style="273" customWidth="1"/>
    <col min="16134" max="16136" width="7.75" style="273" customWidth="1"/>
    <col min="16137" max="16137" width="9" style="273" customWidth="1"/>
    <col min="16138" max="16138" width="10.75" style="273" customWidth="1"/>
    <col min="16139" max="16139" width="5.875" style="273" customWidth="1"/>
    <col min="16140" max="16140" width="6.25" style="273" customWidth="1"/>
    <col min="16141" max="16141" width="9" style="273" customWidth="1"/>
    <col min="16142" max="16142" width="7.75" style="273" customWidth="1"/>
    <col min="16143" max="16143" width="9.625" style="273" customWidth="1"/>
    <col min="16144" max="16144" width="7.75" style="273" customWidth="1"/>
    <col min="16145" max="16145" width="10.875" style="273" customWidth="1"/>
    <col min="16146" max="16146" width="14.25" style="273" customWidth="1"/>
    <col min="16147" max="16147" width="8.75" style="273" customWidth="1"/>
    <col min="16148" max="16148" width="7.75" style="273" customWidth="1"/>
    <col min="16149" max="16149" width="10.125" style="273" customWidth="1"/>
    <col min="16150" max="16150" width="7.75" style="273" customWidth="1"/>
    <col min="16151" max="16151" width="8.5" style="273" customWidth="1"/>
    <col min="16152" max="16152" width="7.75" style="273" customWidth="1"/>
    <col min="16153" max="16153" width="10.75" style="273" customWidth="1"/>
    <col min="16154" max="16154" width="7.75" style="273" customWidth="1"/>
    <col min="16155" max="16384" width="7.75" style="273"/>
  </cols>
  <sheetData>
    <row r="1" spans="1:26" s="258" customFormat="1" ht="50.25" customHeight="1" thickBot="1" x14ac:dyDescent="0.3">
      <c r="A1" s="376" t="s">
        <v>1189</v>
      </c>
      <c r="B1" s="376"/>
      <c r="C1" s="376"/>
      <c r="D1" s="376"/>
      <c r="E1" s="376"/>
      <c r="F1" s="376"/>
      <c r="G1" s="376"/>
      <c r="H1" s="376"/>
      <c r="I1" s="376"/>
      <c r="J1" s="376"/>
      <c r="K1" s="376"/>
      <c r="L1" s="376"/>
      <c r="M1" s="376"/>
      <c r="N1" s="376"/>
      <c r="O1" s="376"/>
      <c r="P1" s="376"/>
      <c r="Q1" s="376"/>
      <c r="R1" s="376"/>
      <c r="S1" s="376"/>
      <c r="T1" s="376"/>
      <c r="U1" s="376"/>
      <c r="W1" s="259" t="s">
        <v>1190</v>
      </c>
    </row>
    <row r="2" spans="1:26" s="260" customFormat="1" ht="12" x14ac:dyDescent="0.25">
      <c r="A2" s="377" t="s">
        <v>0</v>
      </c>
      <c r="B2" s="371" t="s">
        <v>1</v>
      </c>
      <c r="C2" s="371" t="s">
        <v>2</v>
      </c>
      <c r="D2" s="371" t="s">
        <v>3</v>
      </c>
      <c r="E2" s="371" t="s">
        <v>4</v>
      </c>
      <c r="F2" s="371" t="s">
        <v>5</v>
      </c>
      <c r="G2" s="371" t="s">
        <v>6</v>
      </c>
      <c r="H2" s="371" t="s">
        <v>7</v>
      </c>
      <c r="I2" s="371" t="s">
        <v>8</v>
      </c>
      <c r="J2" s="371" t="s">
        <v>9</v>
      </c>
      <c r="K2" s="371" t="s">
        <v>10</v>
      </c>
      <c r="L2" s="371" t="s">
        <v>11</v>
      </c>
      <c r="M2" s="373" t="s">
        <v>12</v>
      </c>
      <c r="N2" s="374"/>
      <c r="O2" s="373" t="s">
        <v>13</v>
      </c>
      <c r="P2" s="373"/>
      <c r="Q2" s="373"/>
      <c r="R2" s="373"/>
      <c r="S2" s="373"/>
      <c r="T2" s="373"/>
      <c r="U2" s="373"/>
      <c r="V2" s="373"/>
      <c r="W2" s="373"/>
      <c r="X2" s="373" t="s">
        <v>14</v>
      </c>
      <c r="Y2" s="373"/>
      <c r="Z2" s="368" t="s">
        <v>15</v>
      </c>
    </row>
    <row r="3" spans="1:26" s="260" customFormat="1" ht="12" x14ac:dyDescent="0.25">
      <c r="A3" s="378"/>
      <c r="B3" s="372"/>
      <c r="C3" s="372"/>
      <c r="D3" s="372"/>
      <c r="E3" s="372"/>
      <c r="F3" s="372"/>
      <c r="G3" s="372"/>
      <c r="H3" s="372"/>
      <c r="I3" s="372"/>
      <c r="J3" s="372"/>
      <c r="K3" s="372"/>
      <c r="L3" s="372"/>
      <c r="M3" s="375"/>
      <c r="N3" s="375"/>
      <c r="O3" s="370" t="s">
        <v>16</v>
      </c>
      <c r="P3" s="370"/>
      <c r="Q3" s="370"/>
      <c r="R3" s="370" t="s">
        <v>17</v>
      </c>
      <c r="S3" s="370"/>
      <c r="T3" s="370" t="s">
        <v>18</v>
      </c>
      <c r="U3" s="370"/>
      <c r="V3" s="370"/>
      <c r="W3" s="370"/>
      <c r="X3" s="370"/>
      <c r="Y3" s="370"/>
      <c r="Z3" s="369"/>
    </row>
    <row r="4" spans="1:26" s="260" customFormat="1" ht="39.75" x14ac:dyDescent="0.25">
      <c r="A4" s="378"/>
      <c r="B4" s="372"/>
      <c r="C4" s="372"/>
      <c r="D4" s="372"/>
      <c r="E4" s="372"/>
      <c r="F4" s="372"/>
      <c r="G4" s="372"/>
      <c r="H4" s="372"/>
      <c r="I4" s="372"/>
      <c r="J4" s="372"/>
      <c r="K4" s="372"/>
      <c r="L4" s="372"/>
      <c r="M4" s="261" t="s">
        <v>19</v>
      </c>
      <c r="N4" s="261" t="s">
        <v>20</v>
      </c>
      <c r="O4" s="262" t="s">
        <v>21</v>
      </c>
      <c r="P4" s="262" t="s">
        <v>22</v>
      </c>
      <c r="Q4" s="262" t="s">
        <v>23</v>
      </c>
      <c r="R4" s="262" t="s">
        <v>24</v>
      </c>
      <c r="S4" s="262" t="s">
        <v>23</v>
      </c>
      <c r="T4" s="262" t="s">
        <v>21</v>
      </c>
      <c r="U4" s="262" t="s">
        <v>22</v>
      </c>
      <c r="V4" s="262" t="s">
        <v>25</v>
      </c>
      <c r="W4" s="262" t="s">
        <v>23</v>
      </c>
      <c r="X4" s="262" t="s">
        <v>26</v>
      </c>
      <c r="Y4" s="262" t="s">
        <v>23</v>
      </c>
      <c r="Z4" s="369"/>
    </row>
    <row r="5" spans="1:26" s="267" customFormat="1" ht="19.5" customHeight="1" x14ac:dyDescent="0.25">
      <c r="A5" s="263">
        <v>1</v>
      </c>
      <c r="B5" s="264">
        <v>2</v>
      </c>
      <c r="C5" s="264"/>
      <c r="D5" s="265">
        <v>3</v>
      </c>
      <c r="E5" s="264">
        <v>4</v>
      </c>
      <c r="F5" s="264">
        <v>5</v>
      </c>
      <c r="G5" s="264">
        <v>6</v>
      </c>
      <c r="H5" s="264">
        <v>7</v>
      </c>
      <c r="I5" s="264">
        <v>8</v>
      </c>
      <c r="J5" s="264">
        <v>9</v>
      </c>
      <c r="K5" s="264">
        <v>10</v>
      </c>
      <c r="L5" s="264">
        <v>11</v>
      </c>
      <c r="M5" s="264">
        <v>12</v>
      </c>
      <c r="N5" s="264">
        <v>13</v>
      </c>
      <c r="O5" s="265">
        <v>15</v>
      </c>
      <c r="P5" s="264">
        <v>16</v>
      </c>
      <c r="Q5" s="264">
        <v>17</v>
      </c>
      <c r="R5" s="264">
        <v>18</v>
      </c>
      <c r="S5" s="264">
        <v>19</v>
      </c>
      <c r="T5" s="264">
        <v>20</v>
      </c>
      <c r="U5" s="264">
        <v>21</v>
      </c>
      <c r="V5" s="264">
        <v>22</v>
      </c>
      <c r="W5" s="264">
        <v>23</v>
      </c>
      <c r="X5" s="264">
        <v>24</v>
      </c>
      <c r="Y5" s="264">
        <v>25</v>
      </c>
      <c r="Z5" s="266">
        <v>26</v>
      </c>
    </row>
    <row r="6" spans="1:26" ht="33.75" x14ac:dyDescent="0.25">
      <c r="A6" s="268">
        <v>1</v>
      </c>
      <c r="B6" s="269" t="s">
        <v>27</v>
      </c>
      <c r="C6" s="270"/>
      <c r="D6" s="48" t="s">
        <v>28</v>
      </c>
      <c r="E6" s="48" t="s">
        <v>29</v>
      </c>
      <c r="F6" s="270"/>
      <c r="G6" s="48" t="s">
        <v>30</v>
      </c>
      <c r="H6" s="48" t="s">
        <v>31</v>
      </c>
      <c r="I6" s="48" t="s">
        <v>32</v>
      </c>
      <c r="J6" s="270" t="s">
        <v>33</v>
      </c>
      <c r="K6" s="48" t="s">
        <v>34</v>
      </c>
      <c r="L6" s="271" t="s">
        <v>35</v>
      </c>
      <c r="M6" s="270">
        <v>42.280667000000001</v>
      </c>
      <c r="N6" s="270">
        <v>23.686640000000001</v>
      </c>
      <c r="O6" s="48" t="s">
        <v>36</v>
      </c>
      <c r="P6" s="48" t="s">
        <v>37</v>
      </c>
      <c r="Q6" s="48" t="s">
        <v>38</v>
      </c>
      <c r="R6" s="270"/>
      <c r="S6" s="270"/>
      <c r="T6" s="270"/>
      <c r="U6" s="270"/>
      <c r="V6" s="270"/>
      <c r="W6" s="270"/>
      <c r="X6" s="270"/>
      <c r="Y6" s="270"/>
      <c r="Z6" s="272" t="s">
        <v>39</v>
      </c>
    </row>
    <row r="7" spans="1:26" ht="33.75" x14ac:dyDescent="0.25">
      <c r="A7" s="268">
        <v>2</v>
      </c>
      <c r="B7" s="274" t="s">
        <v>27</v>
      </c>
      <c r="C7" s="48"/>
      <c r="D7" s="48" t="s">
        <v>40</v>
      </c>
      <c r="E7" s="48" t="s">
        <v>29</v>
      </c>
      <c r="F7" s="48" t="s">
        <v>41</v>
      </c>
      <c r="G7" s="48" t="s">
        <v>30</v>
      </c>
      <c r="H7" s="48" t="s">
        <v>31</v>
      </c>
      <c r="I7" s="48" t="s">
        <v>31</v>
      </c>
      <c r="J7" s="270" t="s">
        <v>33</v>
      </c>
      <c r="K7" s="48" t="s">
        <v>34</v>
      </c>
      <c r="L7" s="271" t="s">
        <v>42</v>
      </c>
      <c r="M7" s="275">
        <v>42.275799999999997</v>
      </c>
      <c r="N7" s="275">
        <v>23.685030000000001</v>
      </c>
      <c r="O7" s="48" t="s">
        <v>36</v>
      </c>
      <c r="P7" s="48" t="s">
        <v>37</v>
      </c>
      <c r="Q7" s="48" t="s">
        <v>38</v>
      </c>
      <c r="R7" s="48" t="s">
        <v>1201</v>
      </c>
      <c r="S7" s="48">
        <v>12</v>
      </c>
      <c r="T7" s="48"/>
      <c r="U7" s="270"/>
      <c r="V7" s="270"/>
      <c r="W7" s="270"/>
      <c r="X7" s="270"/>
      <c r="Y7" s="270"/>
      <c r="Z7" s="272" t="s">
        <v>39</v>
      </c>
    </row>
    <row r="8" spans="1:26" s="277" customFormat="1" ht="33.75" x14ac:dyDescent="0.25">
      <c r="A8" s="268">
        <v>3</v>
      </c>
      <c r="B8" s="269" t="s">
        <v>43</v>
      </c>
      <c r="C8" s="48" t="s">
        <v>44</v>
      </c>
      <c r="D8" s="48" t="s">
        <v>45</v>
      </c>
      <c r="E8" s="48" t="s">
        <v>46</v>
      </c>
      <c r="F8" s="48" t="s">
        <v>47</v>
      </c>
      <c r="G8" s="48" t="s">
        <v>48</v>
      </c>
      <c r="H8" s="48" t="s">
        <v>31</v>
      </c>
      <c r="I8" s="48" t="s">
        <v>31</v>
      </c>
      <c r="J8" s="48" t="s">
        <v>49</v>
      </c>
      <c r="K8" s="48" t="s">
        <v>50</v>
      </c>
      <c r="L8" s="271" t="s">
        <v>42</v>
      </c>
      <c r="M8" s="276">
        <v>42.278170000000003</v>
      </c>
      <c r="N8" s="276">
        <v>23.897390000000001</v>
      </c>
      <c r="O8" s="48" t="s">
        <v>36</v>
      </c>
      <c r="P8" s="48" t="s">
        <v>51</v>
      </c>
      <c r="Q8" s="48" t="s">
        <v>38</v>
      </c>
      <c r="R8" s="271" t="s">
        <v>1199</v>
      </c>
      <c r="S8" s="48">
        <v>12</v>
      </c>
      <c r="T8" s="48" t="s">
        <v>52</v>
      </c>
      <c r="U8" s="48" t="s">
        <v>53</v>
      </c>
      <c r="V8" s="48" t="s">
        <v>54</v>
      </c>
      <c r="W8" s="48" t="s">
        <v>38</v>
      </c>
      <c r="X8" s="48"/>
      <c r="Y8" s="48"/>
      <c r="Z8" s="272" t="s">
        <v>39</v>
      </c>
    </row>
    <row r="9" spans="1:26" s="277" customFormat="1" ht="33.75" x14ac:dyDescent="0.25">
      <c r="A9" s="268">
        <v>4</v>
      </c>
      <c r="B9" s="269" t="s">
        <v>55</v>
      </c>
      <c r="C9" s="48" t="s">
        <v>56</v>
      </c>
      <c r="D9" s="48" t="s">
        <v>57</v>
      </c>
      <c r="E9" s="48" t="s">
        <v>46</v>
      </c>
      <c r="F9" s="48" t="s">
        <v>58</v>
      </c>
      <c r="G9" s="48" t="s">
        <v>48</v>
      </c>
      <c r="H9" s="48" t="s">
        <v>31</v>
      </c>
      <c r="I9" s="48" t="s">
        <v>31</v>
      </c>
      <c r="J9" s="48" t="s">
        <v>59</v>
      </c>
      <c r="K9" s="48" t="s">
        <v>50</v>
      </c>
      <c r="L9" s="271" t="s">
        <v>42</v>
      </c>
      <c r="M9" s="276">
        <v>42.213610000000003</v>
      </c>
      <c r="N9" s="276">
        <v>24.042719999999999</v>
      </c>
      <c r="O9" s="48" t="s">
        <v>36</v>
      </c>
      <c r="P9" s="48" t="s">
        <v>51</v>
      </c>
      <c r="Q9" s="48" t="s">
        <v>38</v>
      </c>
      <c r="R9" s="271" t="s">
        <v>1199</v>
      </c>
      <c r="S9" s="48">
        <v>12</v>
      </c>
      <c r="T9" s="48"/>
      <c r="U9" s="48"/>
      <c r="V9" s="48"/>
      <c r="W9" s="48"/>
      <c r="X9" s="48"/>
      <c r="Y9" s="48"/>
      <c r="Z9" s="272" t="s">
        <v>60</v>
      </c>
    </row>
    <row r="10" spans="1:26" s="277" customFormat="1" ht="56.25" x14ac:dyDescent="0.25">
      <c r="A10" s="268">
        <v>5</v>
      </c>
      <c r="B10" s="269" t="s">
        <v>61</v>
      </c>
      <c r="C10" s="48" t="s">
        <v>62</v>
      </c>
      <c r="D10" s="48" t="s">
        <v>63</v>
      </c>
      <c r="E10" s="48" t="s">
        <v>29</v>
      </c>
      <c r="F10" s="48" t="s">
        <v>64</v>
      </c>
      <c r="G10" s="48" t="s">
        <v>48</v>
      </c>
      <c r="H10" s="48" t="s">
        <v>31</v>
      </c>
      <c r="I10" s="48" t="s">
        <v>31</v>
      </c>
      <c r="J10" s="48" t="s">
        <v>65</v>
      </c>
      <c r="K10" s="48" t="s">
        <v>66</v>
      </c>
      <c r="L10" s="271" t="s">
        <v>67</v>
      </c>
      <c r="M10" s="276">
        <v>42.184699999999999</v>
      </c>
      <c r="N10" s="276">
        <v>24.314640000000001</v>
      </c>
      <c r="O10" s="48" t="s">
        <v>36</v>
      </c>
      <c r="P10" s="48" t="s">
        <v>51</v>
      </c>
      <c r="Q10" s="48" t="s">
        <v>68</v>
      </c>
      <c r="R10" s="271" t="s">
        <v>69</v>
      </c>
      <c r="S10" s="48">
        <v>12</v>
      </c>
      <c r="T10" s="48"/>
      <c r="U10" s="48" t="s">
        <v>70</v>
      </c>
      <c r="V10" s="48"/>
      <c r="W10" s="48" t="s">
        <v>38</v>
      </c>
      <c r="X10" s="48"/>
      <c r="Y10" s="48"/>
      <c r="Z10" s="272" t="s">
        <v>60</v>
      </c>
    </row>
    <row r="11" spans="1:26" s="277" customFormat="1" ht="33.75" x14ac:dyDescent="0.25">
      <c r="A11" s="268">
        <v>6</v>
      </c>
      <c r="B11" s="269" t="s">
        <v>71</v>
      </c>
      <c r="C11" s="48" t="s">
        <v>72</v>
      </c>
      <c r="D11" s="48" t="s">
        <v>73</v>
      </c>
      <c r="E11" s="48" t="s">
        <v>46</v>
      </c>
      <c r="F11" s="48" t="s">
        <v>74</v>
      </c>
      <c r="G11" s="48" t="s">
        <v>48</v>
      </c>
      <c r="H11" s="48" t="s">
        <v>31</v>
      </c>
      <c r="I11" s="48" t="s">
        <v>31</v>
      </c>
      <c r="J11" s="48" t="s">
        <v>65</v>
      </c>
      <c r="K11" s="48" t="s">
        <v>66</v>
      </c>
      <c r="L11" s="271" t="s">
        <v>67</v>
      </c>
      <c r="M11" s="276">
        <v>42.14414</v>
      </c>
      <c r="N11" s="276">
        <v>24.40924</v>
      </c>
      <c r="O11" s="48" t="s">
        <v>36</v>
      </c>
      <c r="P11" s="48" t="s">
        <v>51</v>
      </c>
      <c r="Q11" s="48" t="s">
        <v>38</v>
      </c>
      <c r="R11" s="271" t="s">
        <v>1198</v>
      </c>
      <c r="S11" s="48">
        <v>12</v>
      </c>
      <c r="T11" s="48" t="s">
        <v>75</v>
      </c>
      <c r="U11" s="48" t="s">
        <v>76</v>
      </c>
      <c r="V11" s="48"/>
      <c r="W11" s="48" t="s">
        <v>38</v>
      </c>
      <c r="X11" s="48"/>
      <c r="Y11" s="48"/>
      <c r="Z11" s="272" t="s">
        <v>60</v>
      </c>
    </row>
    <row r="12" spans="1:26" s="277" customFormat="1" ht="33.75" x14ac:dyDescent="0.25">
      <c r="A12" s="268">
        <v>7</v>
      </c>
      <c r="B12" s="269" t="s">
        <v>77</v>
      </c>
      <c r="C12" s="48" t="s">
        <v>78</v>
      </c>
      <c r="D12" s="48" t="s">
        <v>79</v>
      </c>
      <c r="E12" s="48" t="s">
        <v>46</v>
      </c>
      <c r="F12" s="48" t="s">
        <v>47</v>
      </c>
      <c r="G12" s="48" t="s">
        <v>48</v>
      </c>
      <c r="H12" s="48" t="s">
        <v>31</v>
      </c>
      <c r="I12" s="48" t="s">
        <v>31</v>
      </c>
      <c r="J12" s="48" t="s">
        <v>65</v>
      </c>
      <c r="K12" s="48" t="s">
        <v>66</v>
      </c>
      <c r="L12" s="271" t="s">
        <v>67</v>
      </c>
      <c r="M12" s="276">
        <v>42.149859999999997</v>
      </c>
      <c r="N12" s="276">
        <v>24.534939999999999</v>
      </c>
      <c r="O12" s="48" t="s">
        <v>36</v>
      </c>
      <c r="P12" s="48" t="s">
        <v>51</v>
      </c>
      <c r="Q12" s="48" t="s">
        <v>38</v>
      </c>
      <c r="R12" s="48"/>
      <c r="S12" s="48"/>
      <c r="T12" s="48" t="s">
        <v>52</v>
      </c>
      <c r="U12" s="48" t="s">
        <v>80</v>
      </c>
      <c r="V12" s="48"/>
      <c r="W12" s="48" t="s">
        <v>38</v>
      </c>
      <c r="X12" s="48"/>
      <c r="Y12" s="48"/>
      <c r="Z12" s="272" t="s">
        <v>81</v>
      </c>
    </row>
    <row r="13" spans="1:26" s="277" customFormat="1" ht="56.25" x14ac:dyDescent="0.25">
      <c r="A13" s="268">
        <v>8</v>
      </c>
      <c r="B13" s="269" t="s">
        <v>82</v>
      </c>
      <c r="C13" s="48" t="s">
        <v>83</v>
      </c>
      <c r="D13" s="48" t="s">
        <v>84</v>
      </c>
      <c r="E13" s="48" t="s">
        <v>29</v>
      </c>
      <c r="F13" s="48" t="s">
        <v>58</v>
      </c>
      <c r="G13" s="48" t="s">
        <v>48</v>
      </c>
      <c r="H13" s="48" t="s">
        <v>31</v>
      </c>
      <c r="I13" s="48" t="s">
        <v>31</v>
      </c>
      <c r="J13" s="48" t="s">
        <v>85</v>
      </c>
      <c r="K13" s="48" t="s">
        <v>66</v>
      </c>
      <c r="L13" s="271" t="s">
        <v>67</v>
      </c>
      <c r="M13" s="276">
        <v>42.152900000000002</v>
      </c>
      <c r="N13" s="276">
        <v>24.743220000000001</v>
      </c>
      <c r="O13" s="48" t="s">
        <v>36</v>
      </c>
      <c r="P13" s="48" t="s">
        <v>51</v>
      </c>
      <c r="Q13" s="48" t="s">
        <v>68</v>
      </c>
      <c r="R13" s="271" t="s">
        <v>69</v>
      </c>
      <c r="S13" s="48">
        <v>12</v>
      </c>
      <c r="T13" s="48" t="s">
        <v>86</v>
      </c>
      <c r="U13" s="48" t="s">
        <v>87</v>
      </c>
      <c r="V13" s="48" t="s">
        <v>88</v>
      </c>
      <c r="W13" s="48" t="s">
        <v>38</v>
      </c>
      <c r="X13" s="48" t="s">
        <v>89</v>
      </c>
      <c r="Y13" s="48" t="s">
        <v>90</v>
      </c>
      <c r="Z13" s="272" t="s">
        <v>81</v>
      </c>
    </row>
    <row r="14" spans="1:26" s="277" customFormat="1" ht="33.75" x14ac:dyDescent="0.25">
      <c r="A14" s="268">
        <v>9</v>
      </c>
      <c r="B14" s="269" t="s">
        <v>91</v>
      </c>
      <c r="C14" s="48"/>
      <c r="D14" s="48" t="s">
        <v>92</v>
      </c>
      <c r="E14" s="48" t="s">
        <v>46</v>
      </c>
      <c r="F14" s="48" t="s">
        <v>74</v>
      </c>
      <c r="G14" s="48" t="s">
        <v>48</v>
      </c>
      <c r="H14" s="48" t="s">
        <v>31</v>
      </c>
      <c r="I14" s="48" t="s">
        <v>31</v>
      </c>
      <c r="J14" s="48" t="s">
        <v>85</v>
      </c>
      <c r="K14" s="48" t="s">
        <v>66</v>
      </c>
      <c r="L14" s="271" t="s">
        <v>67</v>
      </c>
      <c r="M14" s="276">
        <v>42.150840000000002</v>
      </c>
      <c r="N14" s="276">
        <v>24.844719999999999</v>
      </c>
      <c r="O14" s="48" t="s">
        <v>36</v>
      </c>
      <c r="P14" s="48" t="s">
        <v>51</v>
      </c>
      <c r="Q14" s="48" t="s">
        <v>38</v>
      </c>
      <c r="R14" s="48"/>
      <c r="S14" s="48"/>
      <c r="T14" s="48" t="s">
        <v>52</v>
      </c>
      <c r="U14" s="48" t="s">
        <v>93</v>
      </c>
      <c r="V14" s="48" t="s">
        <v>54</v>
      </c>
      <c r="W14" s="48" t="s">
        <v>38</v>
      </c>
      <c r="X14" s="48"/>
      <c r="Y14" s="48"/>
      <c r="Z14" s="272" t="s">
        <v>81</v>
      </c>
    </row>
    <row r="15" spans="1:26" s="277" customFormat="1" ht="33.75" x14ac:dyDescent="0.25">
      <c r="A15" s="268">
        <v>10</v>
      </c>
      <c r="B15" s="269" t="s">
        <v>94</v>
      </c>
      <c r="C15" s="48" t="s">
        <v>95</v>
      </c>
      <c r="D15" s="48" t="s">
        <v>96</v>
      </c>
      <c r="E15" s="48" t="s">
        <v>46</v>
      </c>
      <c r="F15" s="48" t="s">
        <v>47</v>
      </c>
      <c r="G15" s="48" t="s">
        <v>48</v>
      </c>
      <c r="H15" s="48" t="s">
        <v>31</v>
      </c>
      <c r="I15" s="48" t="s">
        <v>31</v>
      </c>
      <c r="J15" s="48" t="s">
        <v>97</v>
      </c>
      <c r="K15" s="48" t="s">
        <v>66</v>
      </c>
      <c r="L15" s="271" t="s">
        <v>67</v>
      </c>
      <c r="M15" s="276">
        <v>42.160789999999999</v>
      </c>
      <c r="N15" s="276">
        <v>24.951239999999999</v>
      </c>
      <c r="O15" s="48" t="s">
        <v>36</v>
      </c>
      <c r="P15" s="48" t="s">
        <v>51</v>
      </c>
      <c r="Q15" s="48" t="s">
        <v>68</v>
      </c>
      <c r="R15" s="48" t="s">
        <v>98</v>
      </c>
      <c r="S15" s="48">
        <v>12</v>
      </c>
      <c r="T15" s="48" t="s">
        <v>75</v>
      </c>
      <c r="U15" s="48" t="s">
        <v>76</v>
      </c>
      <c r="V15" s="48"/>
      <c r="W15" s="48" t="s">
        <v>38</v>
      </c>
      <c r="X15" s="48"/>
      <c r="Y15" s="48"/>
      <c r="Z15" s="272" t="s">
        <v>81</v>
      </c>
    </row>
    <row r="16" spans="1:26" s="277" customFormat="1" ht="33.75" x14ac:dyDescent="0.25">
      <c r="A16" s="268">
        <v>11</v>
      </c>
      <c r="B16" s="269" t="s">
        <v>99</v>
      </c>
      <c r="C16" s="48"/>
      <c r="D16" s="48" t="s">
        <v>100</v>
      </c>
      <c r="E16" s="48" t="s">
        <v>46</v>
      </c>
      <c r="F16" s="48" t="s">
        <v>101</v>
      </c>
      <c r="G16" s="48" t="s">
        <v>48</v>
      </c>
      <c r="H16" s="48" t="s">
        <v>31</v>
      </c>
      <c r="I16" s="48" t="s">
        <v>31</v>
      </c>
      <c r="J16" s="48" t="s">
        <v>97</v>
      </c>
      <c r="K16" s="48" t="s">
        <v>66</v>
      </c>
      <c r="L16" s="271" t="s">
        <v>67</v>
      </c>
      <c r="M16" s="9">
        <v>42.160617999999999</v>
      </c>
      <c r="N16" s="9">
        <v>25.123799999999999</v>
      </c>
      <c r="O16" s="48" t="s">
        <v>36</v>
      </c>
      <c r="P16" s="48" t="s">
        <v>51</v>
      </c>
      <c r="Q16" s="48" t="s">
        <v>68</v>
      </c>
      <c r="R16" s="48" t="s">
        <v>98</v>
      </c>
      <c r="S16" s="48">
        <v>12</v>
      </c>
      <c r="T16" s="48" t="s">
        <v>102</v>
      </c>
      <c r="U16" s="48" t="s">
        <v>103</v>
      </c>
      <c r="V16" s="48"/>
      <c r="W16" s="48" t="s">
        <v>38</v>
      </c>
      <c r="X16" s="48"/>
      <c r="Y16" s="48"/>
      <c r="Z16" s="272" t="s">
        <v>81</v>
      </c>
    </row>
    <row r="17" spans="1:26" s="277" customFormat="1" ht="33.75" x14ac:dyDescent="0.25">
      <c r="A17" s="268">
        <v>12</v>
      </c>
      <c r="B17" s="269" t="s">
        <v>104</v>
      </c>
      <c r="C17" s="48" t="s">
        <v>105</v>
      </c>
      <c r="D17" s="48" t="s">
        <v>106</v>
      </c>
      <c r="E17" s="48" t="s">
        <v>29</v>
      </c>
      <c r="F17" s="48" t="s">
        <v>64</v>
      </c>
      <c r="G17" s="48" t="s">
        <v>48</v>
      </c>
      <c r="H17" s="48" t="s">
        <v>31</v>
      </c>
      <c r="I17" s="48" t="s">
        <v>31</v>
      </c>
      <c r="J17" s="48" t="s">
        <v>97</v>
      </c>
      <c r="K17" s="48" t="s">
        <v>66</v>
      </c>
      <c r="L17" s="271" t="s">
        <v>67</v>
      </c>
      <c r="M17" s="276">
        <v>42.1173</v>
      </c>
      <c r="N17" s="276">
        <v>25.213190000000001</v>
      </c>
      <c r="O17" s="48" t="s">
        <v>36</v>
      </c>
      <c r="P17" s="48" t="s">
        <v>51</v>
      </c>
      <c r="Q17" s="48" t="s">
        <v>38</v>
      </c>
      <c r="R17" s="48"/>
      <c r="S17" s="48"/>
      <c r="T17" s="48" t="s">
        <v>75</v>
      </c>
      <c r="U17" s="48" t="s">
        <v>80</v>
      </c>
      <c r="V17" s="48"/>
      <c r="W17" s="48" t="s">
        <v>38</v>
      </c>
      <c r="X17" s="48"/>
      <c r="Y17" s="48"/>
      <c r="Z17" s="272" t="s">
        <v>81</v>
      </c>
    </row>
    <row r="18" spans="1:26" s="277" customFormat="1" ht="33.75" x14ac:dyDescent="0.25">
      <c r="A18" s="268">
        <v>13</v>
      </c>
      <c r="B18" s="269" t="s">
        <v>107</v>
      </c>
      <c r="C18" s="48" t="s">
        <v>108</v>
      </c>
      <c r="D18" s="48" t="s">
        <v>109</v>
      </c>
      <c r="E18" s="48" t="s">
        <v>46</v>
      </c>
      <c r="F18" s="48" t="s">
        <v>58</v>
      </c>
      <c r="G18" s="48" t="s">
        <v>48</v>
      </c>
      <c r="H18" s="48" t="s">
        <v>31</v>
      </c>
      <c r="I18" s="48" t="s">
        <v>31</v>
      </c>
      <c r="J18" s="48" t="s">
        <v>110</v>
      </c>
      <c r="K18" s="48" t="s">
        <v>66</v>
      </c>
      <c r="L18" s="271" t="s">
        <v>67</v>
      </c>
      <c r="M18" s="276">
        <v>42.05348</v>
      </c>
      <c r="N18" s="276">
        <v>25.654979999999998</v>
      </c>
      <c r="O18" s="48" t="s">
        <v>36</v>
      </c>
      <c r="P18" s="48" t="s">
        <v>37</v>
      </c>
      <c r="Q18" s="48" t="s">
        <v>38</v>
      </c>
      <c r="R18" s="48" t="s">
        <v>1200</v>
      </c>
      <c r="S18" s="48">
        <v>12</v>
      </c>
      <c r="T18" s="48" t="s">
        <v>102</v>
      </c>
      <c r="U18" s="48"/>
      <c r="V18" s="48"/>
      <c r="W18" s="48" t="s">
        <v>38</v>
      </c>
      <c r="X18" s="48"/>
      <c r="Y18" s="48"/>
      <c r="Z18" s="272" t="s">
        <v>111</v>
      </c>
    </row>
    <row r="19" spans="1:26" s="277" customFormat="1" ht="33.75" x14ac:dyDescent="0.25">
      <c r="A19" s="268">
        <v>14</v>
      </c>
      <c r="B19" s="269" t="s">
        <v>112</v>
      </c>
      <c r="C19" s="48" t="s">
        <v>113</v>
      </c>
      <c r="D19" s="48" t="s">
        <v>114</v>
      </c>
      <c r="E19" s="48" t="s">
        <v>46</v>
      </c>
      <c r="F19" s="48" t="s">
        <v>58</v>
      </c>
      <c r="G19" s="48" t="s">
        <v>48</v>
      </c>
      <c r="H19" s="48" t="s">
        <v>31</v>
      </c>
      <c r="I19" s="48" t="s">
        <v>31</v>
      </c>
      <c r="J19" s="48" t="s">
        <v>115</v>
      </c>
      <c r="K19" s="48" t="s">
        <v>66</v>
      </c>
      <c r="L19" s="271" t="s">
        <v>67</v>
      </c>
      <c r="M19" s="276">
        <v>41.898099999999999</v>
      </c>
      <c r="N19" s="276">
        <v>25.983930000000001</v>
      </c>
      <c r="O19" s="48" t="s">
        <v>36</v>
      </c>
      <c r="P19" s="48" t="s">
        <v>51</v>
      </c>
      <c r="Q19" s="48" t="s">
        <v>38</v>
      </c>
      <c r="R19" s="271"/>
      <c r="S19" s="48"/>
      <c r="T19" s="48" t="s">
        <v>102</v>
      </c>
      <c r="U19" s="48" t="s">
        <v>116</v>
      </c>
      <c r="V19" s="48" t="s">
        <v>54</v>
      </c>
      <c r="W19" s="48" t="s">
        <v>38</v>
      </c>
      <c r="X19" s="48"/>
      <c r="Y19" s="48"/>
      <c r="Z19" s="272" t="s">
        <v>111</v>
      </c>
    </row>
    <row r="20" spans="1:26" s="277" customFormat="1" ht="56.25" x14ac:dyDescent="0.25">
      <c r="A20" s="268">
        <v>15</v>
      </c>
      <c r="B20" s="269" t="s">
        <v>117</v>
      </c>
      <c r="C20" s="48" t="s">
        <v>118</v>
      </c>
      <c r="D20" s="48" t="s">
        <v>119</v>
      </c>
      <c r="E20" s="48" t="s">
        <v>29</v>
      </c>
      <c r="F20" s="48" t="s">
        <v>58</v>
      </c>
      <c r="G20" s="48" t="s">
        <v>120</v>
      </c>
      <c r="H20" s="48" t="s">
        <v>31</v>
      </c>
      <c r="I20" s="48" t="s">
        <v>31</v>
      </c>
      <c r="J20" s="48" t="s">
        <v>115</v>
      </c>
      <c r="K20" s="48" t="s">
        <v>66</v>
      </c>
      <c r="L20" s="271" t="s">
        <v>67</v>
      </c>
      <c r="M20" s="276">
        <v>41.768999999999998</v>
      </c>
      <c r="N20" s="276">
        <v>26.191849999999999</v>
      </c>
      <c r="O20" s="48" t="s">
        <v>36</v>
      </c>
      <c r="P20" s="48" t="s">
        <v>51</v>
      </c>
      <c r="Q20" s="48" t="s">
        <v>68</v>
      </c>
      <c r="R20" s="271" t="s">
        <v>69</v>
      </c>
      <c r="S20" s="48">
        <v>12</v>
      </c>
      <c r="T20" s="48" t="s">
        <v>86</v>
      </c>
      <c r="U20" s="48" t="s">
        <v>121</v>
      </c>
      <c r="V20" s="48" t="s">
        <v>88</v>
      </c>
      <c r="W20" s="48" t="s">
        <v>38</v>
      </c>
      <c r="X20" s="48" t="s">
        <v>89</v>
      </c>
      <c r="Y20" s="48" t="s">
        <v>90</v>
      </c>
      <c r="Z20" s="272" t="s">
        <v>111</v>
      </c>
    </row>
    <row r="21" spans="1:26" ht="33.75" x14ac:dyDescent="0.25">
      <c r="A21" s="268">
        <v>16</v>
      </c>
      <c r="B21" s="274" t="s">
        <v>122</v>
      </c>
      <c r="C21" s="270"/>
      <c r="D21" s="134" t="s">
        <v>123</v>
      </c>
      <c r="E21" s="48" t="s">
        <v>46</v>
      </c>
      <c r="F21" s="48" t="s">
        <v>124</v>
      </c>
      <c r="G21" s="134" t="s">
        <v>48</v>
      </c>
      <c r="H21" s="134" t="s">
        <v>31</v>
      </c>
      <c r="I21" s="134" t="s">
        <v>125</v>
      </c>
      <c r="J21" s="278" t="s">
        <v>126</v>
      </c>
      <c r="K21" s="134" t="s">
        <v>127</v>
      </c>
      <c r="L21" s="279" t="s">
        <v>42</v>
      </c>
      <c r="M21" s="280">
        <v>42.3445293089</v>
      </c>
      <c r="N21" s="280">
        <v>23.80001</v>
      </c>
      <c r="O21" s="48" t="s">
        <v>36</v>
      </c>
      <c r="P21" s="48" t="s">
        <v>51</v>
      </c>
      <c r="Q21" s="48" t="s">
        <v>68</v>
      </c>
      <c r="R21" s="270" t="s">
        <v>128</v>
      </c>
      <c r="S21" s="270">
        <v>12</v>
      </c>
      <c r="T21" s="281"/>
      <c r="U21" s="48" t="s">
        <v>129</v>
      </c>
      <c r="V21" s="270"/>
      <c r="W21" s="48" t="s">
        <v>38</v>
      </c>
      <c r="X21" s="270"/>
      <c r="Y21" s="270"/>
      <c r="Z21" s="282" t="s">
        <v>39</v>
      </c>
    </row>
    <row r="22" spans="1:26" s="277" customFormat="1" ht="33.75" x14ac:dyDescent="0.25">
      <c r="A22" s="268">
        <v>17</v>
      </c>
      <c r="B22" s="269" t="s">
        <v>130</v>
      </c>
      <c r="C22" s="48"/>
      <c r="D22" s="48" t="s">
        <v>131</v>
      </c>
      <c r="E22" s="48" t="s">
        <v>46</v>
      </c>
      <c r="F22" s="48" t="s">
        <v>124</v>
      </c>
      <c r="G22" s="48" t="s">
        <v>48</v>
      </c>
      <c r="H22" s="48" t="s">
        <v>31</v>
      </c>
      <c r="I22" s="48" t="s">
        <v>132</v>
      </c>
      <c r="J22" s="37" t="s">
        <v>133</v>
      </c>
      <c r="K22" s="48" t="s">
        <v>134</v>
      </c>
      <c r="L22" s="271" t="s">
        <v>35</v>
      </c>
      <c r="M22" s="280">
        <v>42.029499998699997</v>
      </c>
      <c r="N22" s="280">
        <v>23.999610000000001</v>
      </c>
      <c r="O22" s="48" t="s">
        <v>36</v>
      </c>
      <c r="P22" s="48" t="s">
        <v>51</v>
      </c>
      <c r="Q22" s="48" t="s">
        <v>38</v>
      </c>
      <c r="R22" s="48" t="s">
        <v>1211</v>
      </c>
      <c r="S22" s="48">
        <v>12</v>
      </c>
      <c r="T22" s="48"/>
      <c r="U22" s="48"/>
      <c r="V22" s="48"/>
      <c r="W22" s="48"/>
      <c r="X22" s="48"/>
      <c r="Y22" s="48"/>
      <c r="Z22" s="272" t="s">
        <v>60</v>
      </c>
    </row>
    <row r="23" spans="1:26" s="277" customFormat="1" ht="33.75" x14ac:dyDescent="0.25">
      <c r="A23" s="268">
        <v>18</v>
      </c>
      <c r="B23" s="269" t="s">
        <v>135</v>
      </c>
      <c r="C23" s="48" t="s">
        <v>136</v>
      </c>
      <c r="D23" s="48" t="s">
        <v>137</v>
      </c>
      <c r="E23" s="48" t="s">
        <v>46</v>
      </c>
      <c r="F23" s="48" t="s">
        <v>74</v>
      </c>
      <c r="G23" s="48" t="s">
        <v>48</v>
      </c>
      <c r="H23" s="48" t="s">
        <v>31</v>
      </c>
      <c r="I23" s="48" t="s">
        <v>132</v>
      </c>
      <c r="J23" s="48" t="s">
        <v>138</v>
      </c>
      <c r="K23" s="48" t="s">
        <v>34</v>
      </c>
      <c r="L23" s="271" t="s">
        <v>35</v>
      </c>
      <c r="M23" s="276">
        <v>42.055500000000002</v>
      </c>
      <c r="N23" s="276">
        <v>24.007470000000001</v>
      </c>
      <c r="O23" s="48" t="s">
        <v>36</v>
      </c>
      <c r="P23" s="48" t="s">
        <v>51</v>
      </c>
      <c r="Q23" s="48" t="s">
        <v>38</v>
      </c>
      <c r="R23" s="48" t="s">
        <v>1211</v>
      </c>
      <c r="S23" s="48">
        <v>12</v>
      </c>
      <c r="T23" s="48" t="s">
        <v>139</v>
      </c>
      <c r="U23" s="48" t="s">
        <v>140</v>
      </c>
      <c r="V23" s="48" t="s">
        <v>54</v>
      </c>
      <c r="W23" s="48" t="s">
        <v>38</v>
      </c>
      <c r="X23" s="48"/>
      <c r="Y23" s="48"/>
      <c r="Z23" s="272" t="s">
        <v>60</v>
      </c>
    </row>
    <row r="24" spans="1:26" s="277" customFormat="1" ht="33.75" x14ac:dyDescent="0.25">
      <c r="A24" s="268">
        <v>19</v>
      </c>
      <c r="B24" s="269" t="s">
        <v>141</v>
      </c>
      <c r="C24" s="48" t="s">
        <v>142</v>
      </c>
      <c r="D24" s="48" t="s">
        <v>143</v>
      </c>
      <c r="E24" s="48" t="s">
        <v>46</v>
      </c>
      <c r="F24" s="48" t="s">
        <v>47</v>
      </c>
      <c r="G24" s="48" t="s">
        <v>48</v>
      </c>
      <c r="H24" s="48" t="s">
        <v>31</v>
      </c>
      <c r="I24" s="48" t="s">
        <v>132</v>
      </c>
      <c r="J24" s="48" t="s">
        <v>144</v>
      </c>
      <c r="K24" s="48" t="s">
        <v>34</v>
      </c>
      <c r="L24" s="271" t="s">
        <v>35</v>
      </c>
      <c r="M24" s="276">
        <v>42.129620000000003</v>
      </c>
      <c r="N24" s="276">
        <v>24.125630000000001</v>
      </c>
      <c r="O24" s="48" t="s">
        <v>36</v>
      </c>
      <c r="P24" s="48" t="s">
        <v>51</v>
      </c>
      <c r="Q24" s="48" t="s">
        <v>38</v>
      </c>
      <c r="R24" s="48" t="s">
        <v>1211</v>
      </c>
      <c r="S24" s="48">
        <v>12</v>
      </c>
      <c r="T24" s="48"/>
      <c r="U24" s="48"/>
      <c r="V24" s="48"/>
      <c r="W24" s="48"/>
      <c r="X24" s="48"/>
      <c r="Y24" s="48"/>
      <c r="Z24" s="272" t="s">
        <v>60</v>
      </c>
    </row>
    <row r="25" spans="1:26" s="277" customFormat="1" ht="33.75" x14ac:dyDescent="0.25">
      <c r="A25" s="268">
        <v>20</v>
      </c>
      <c r="B25" s="269" t="s">
        <v>145</v>
      </c>
      <c r="C25" s="48" t="s">
        <v>146</v>
      </c>
      <c r="D25" s="48" t="s">
        <v>147</v>
      </c>
      <c r="E25" s="48" t="s">
        <v>46</v>
      </c>
      <c r="F25" s="48" t="s">
        <v>58</v>
      </c>
      <c r="G25" s="48" t="s">
        <v>48</v>
      </c>
      <c r="H25" s="48" t="s">
        <v>31</v>
      </c>
      <c r="I25" s="48" t="s">
        <v>132</v>
      </c>
      <c r="J25" s="48" t="s">
        <v>148</v>
      </c>
      <c r="K25" s="48" t="s">
        <v>50</v>
      </c>
      <c r="L25" s="271" t="s">
        <v>42</v>
      </c>
      <c r="M25" s="276">
        <v>42.210059999999999</v>
      </c>
      <c r="N25" s="276">
        <v>24.18158</v>
      </c>
      <c r="O25" s="48" t="s">
        <v>36</v>
      </c>
      <c r="P25" s="48" t="s">
        <v>51</v>
      </c>
      <c r="Q25" s="48" t="s">
        <v>38</v>
      </c>
      <c r="R25" s="48" t="s">
        <v>1211</v>
      </c>
      <c r="S25" s="48">
        <v>12</v>
      </c>
      <c r="T25" s="48" t="s">
        <v>75</v>
      </c>
      <c r="U25" s="48"/>
      <c r="V25" s="48"/>
      <c r="W25" s="48" t="s">
        <v>38</v>
      </c>
      <c r="X25" s="48"/>
      <c r="Y25" s="48"/>
      <c r="Z25" s="272" t="s">
        <v>60</v>
      </c>
    </row>
    <row r="26" spans="1:26" s="277" customFormat="1" ht="33.75" x14ac:dyDescent="0.25">
      <c r="A26" s="268">
        <v>21</v>
      </c>
      <c r="B26" s="269" t="s">
        <v>149</v>
      </c>
      <c r="C26" s="48" t="s">
        <v>150</v>
      </c>
      <c r="D26" s="48" t="s">
        <v>151</v>
      </c>
      <c r="E26" s="48" t="s">
        <v>46</v>
      </c>
      <c r="F26" s="48" t="s">
        <v>47</v>
      </c>
      <c r="G26" s="48" t="s">
        <v>48</v>
      </c>
      <c r="H26" s="48" t="s">
        <v>31</v>
      </c>
      <c r="I26" s="48" t="s">
        <v>152</v>
      </c>
      <c r="J26" s="48" t="s">
        <v>153</v>
      </c>
      <c r="K26" s="48" t="s">
        <v>34</v>
      </c>
      <c r="L26" s="271" t="s">
        <v>35</v>
      </c>
      <c r="M26" s="276">
        <v>42.030970000000003</v>
      </c>
      <c r="N26" s="276">
        <v>24.01275</v>
      </c>
      <c r="O26" s="48" t="s">
        <v>36</v>
      </c>
      <c r="P26" s="48" t="s">
        <v>51</v>
      </c>
      <c r="Q26" s="48" t="s">
        <v>38</v>
      </c>
      <c r="R26" s="48" t="s">
        <v>1211</v>
      </c>
      <c r="S26" s="48">
        <v>12</v>
      </c>
      <c r="T26" s="48"/>
      <c r="U26" s="48"/>
      <c r="V26" s="48"/>
      <c r="W26" s="48"/>
      <c r="X26" s="48"/>
      <c r="Y26" s="48"/>
      <c r="Z26" s="272" t="s">
        <v>60</v>
      </c>
    </row>
    <row r="27" spans="1:26" s="277" customFormat="1" ht="33.75" x14ac:dyDescent="0.25">
      <c r="A27" s="268">
        <v>22</v>
      </c>
      <c r="B27" s="269" t="s">
        <v>154</v>
      </c>
      <c r="C27" s="48" t="s">
        <v>155</v>
      </c>
      <c r="D27" s="48" t="s">
        <v>156</v>
      </c>
      <c r="E27" s="48" t="s">
        <v>46</v>
      </c>
      <c r="F27" s="48" t="s">
        <v>74</v>
      </c>
      <c r="G27" s="48" t="s">
        <v>48</v>
      </c>
      <c r="H27" s="48" t="s">
        <v>31</v>
      </c>
      <c r="I27" s="48" t="s">
        <v>157</v>
      </c>
      <c r="J27" s="48" t="s">
        <v>158</v>
      </c>
      <c r="K27" s="48" t="s">
        <v>34</v>
      </c>
      <c r="L27" s="271" t="s">
        <v>35</v>
      </c>
      <c r="M27" s="276">
        <v>42.641869999999997</v>
      </c>
      <c r="N27" s="276">
        <v>24.359300000000001</v>
      </c>
      <c r="O27" s="48" t="s">
        <v>36</v>
      </c>
      <c r="P27" s="48" t="s">
        <v>51</v>
      </c>
      <c r="Q27" s="48" t="s">
        <v>38</v>
      </c>
      <c r="R27" s="48" t="s">
        <v>1211</v>
      </c>
      <c r="S27" s="48">
        <v>12</v>
      </c>
      <c r="T27" s="48" t="s">
        <v>52</v>
      </c>
      <c r="U27" s="48"/>
      <c r="V27" s="48" t="s">
        <v>54</v>
      </c>
      <c r="W27" s="48" t="s">
        <v>38</v>
      </c>
      <c r="X27" s="48"/>
      <c r="Y27" s="48"/>
      <c r="Z27" s="272" t="s">
        <v>39</v>
      </c>
    </row>
    <row r="28" spans="1:26" s="277" customFormat="1" ht="33.75" x14ac:dyDescent="0.25">
      <c r="A28" s="268">
        <v>23</v>
      </c>
      <c r="B28" s="269" t="s">
        <v>159</v>
      </c>
      <c r="C28" s="48"/>
      <c r="D28" s="48" t="s">
        <v>160</v>
      </c>
      <c r="E28" s="48" t="s">
        <v>46</v>
      </c>
      <c r="F28" s="48" t="s">
        <v>124</v>
      </c>
      <c r="G28" s="283" t="s">
        <v>48</v>
      </c>
      <c r="H28" s="48" t="s">
        <v>31</v>
      </c>
      <c r="I28" s="48" t="s">
        <v>157</v>
      </c>
      <c r="J28" s="48" t="s">
        <v>161</v>
      </c>
      <c r="K28" s="48" t="s">
        <v>34</v>
      </c>
      <c r="L28" s="271" t="s">
        <v>42</v>
      </c>
      <c r="M28" s="9">
        <v>42.675393831500003</v>
      </c>
      <c r="N28" s="9">
        <v>24.217189999999999</v>
      </c>
      <c r="O28" s="48" t="s">
        <v>162</v>
      </c>
      <c r="P28" s="48" t="s">
        <v>163</v>
      </c>
      <c r="Q28" s="48" t="s">
        <v>38</v>
      </c>
      <c r="R28" s="48"/>
      <c r="S28" s="48"/>
      <c r="T28" s="48"/>
      <c r="U28" s="48" t="s">
        <v>164</v>
      </c>
      <c r="V28" s="48"/>
      <c r="W28" s="48">
        <v>12</v>
      </c>
      <c r="X28" s="48"/>
      <c r="Y28" s="48"/>
      <c r="Z28" s="272" t="s">
        <v>39</v>
      </c>
    </row>
    <row r="29" spans="1:26" s="277" customFormat="1" ht="45" x14ac:dyDescent="0.25">
      <c r="A29" s="268">
        <v>24</v>
      </c>
      <c r="B29" s="269" t="s">
        <v>165</v>
      </c>
      <c r="C29" s="48" t="s">
        <v>166</v>
      </c>
      <c r="D29" s="48" t="s">
        <v>167</v>
      </c>
      <c r="E29" s="48" t="s">
        <v>46</v>
      </c>
      <c r="F29" s="48" t="s">
        <v>168</v>
      </c>
      <c r="G29" s="48" t="s">
        <v>48</v>
      </c>
      <c r="H29" s="48" t="s">
        <v>31</v>
      </c>
      <c r="I29" s="48" t="s">
        <v>157</v>
      </c>
      <c r="J29" s="48" t="s">
        <v>169</v>
      </c>
      <c r="K29" s="48" t="s">
        <v>50</v>
      </c>
      <c r="L29" s="271" t="s">
        <v>42</v>
      </c>
      <c r="M29" s="276">
        <v>42.65831</v>
      </c>
      <c r="N29" s="276">
        <v>24.137989999999999</v>
      </c>
      <c r="O29" s="48" t="s">
        <v>36</v>
      </c>
      <c r="P29" s="48" t="s">
        <v>51</v>
      </c>
      <c r="Q29" s="48" t="s">
        <v>68</v>
      </c>
      <c r="R29" s="48" t="s">
        <v>98</v>
      </c>
      <c r="S29" s="48">
        <v>12</v>
      </c>
      <c r="T29" s="48"/>
      <c r="U29" s="48" t="s">
        <v>170</v>
      </c>
      <c r="V29" s="48"/>
      <c r="W29" s="48">
        <v>12</v>
      </c>
      <c r="X29" s="48"/>
      <c r="Y29" s="48"/>
      <c r="Z29" s="272" t="s">
        <v>39</v>
      </c>
    </row>
    <row r="30" spans="1:26" s="277" customFormat="1" ht="33.75" x14ac:dyDescent="0.25">
      <c r="A30" s="268">
        <v>25</v>
      </c>
      <c r="B30" s="269" t="s">
        <v>171</v>
      </c>
      <c r="C30" s="48" t="s">
        <v>172</v>
      </c>
      <c r="D30" s="48" t="s">
        <v>173</v>
      </c>
      <c r="E30" s="48" t="s">
        <v>46</v>
      </c>
      <c r="F30" s="48" t="s">
        <v>41</v>
      </c>
      <c r="G30" s="48" t="s">
        <v>48</v>
      </c>
      <c r="H30" s="48" t="s">
        <v>31</v>
      </c>
      <c r="I30" s="48" t="s">
        <v>157</v>
      </c>
      <c r="J30" s="48" t="s">
        <v>169</v>
      </c>
      <c r="K30" s="48" t="s">
        <v>50</v>
      </c>
      <c r="L30" s="271" t="s">
        <v>42</v>
      </c>
      <c r="M30" s="276">
        <v>42.6325</v>
      </c>
      <c r="N30" s="276">
        <v>24.060320000000001</v>
      </c>
      <c r="O30" s="48" t="s">
        <v>36</v>
      </c>
      <c r="P30" s="48" t="s">
        <v>51</v>
      </c>
      <c r="Q30" s="48" t="s">
        <v>38</v>
      </c>
      <c r="R30" s="48"/>
      <c r="S30" s="48"/>
      <c r="T30" s="48"/>
      <c r="U30" s="48" t="s">
        <v>174</v>
      </c>
      <c r="V30" s="48"/>
      <c r="W30" s="48">
        <v>12</v>
      </c>
      <c r="X30" s="48"/>
      <c r="Y30" s="48"/>
      <c r="Z30" s="272" t="s">
        <v>39</v>
      </c>
    </row>
    <row r="31" spans="1:26" s="277" customFormat="1" ht="45" x14ac:dyDescent="0.25">
      <c r="A31" s="268">
        <v>26</v>
      </c>
      <c r="B31" s="269" t="s">
        <v>175</v>
      </c>
      <c r="C31" s="48" t="s">
        <v>176</v>
      </c>
      <c r="D31" s="48" t="s">
        <v>177</v>
      </c>
      <c r="E31" s="48" t="s">
        <v>46</v>
      </c>
      <c r="F31" s="48" t="s">
        <v>58</v>
      </c>
      <c r="G31" s="48" t="s">
        <v>48</v>
      </c>
      <c r="H31" s="48" t="s">
        <v>31</v>
      </c>
      <c r="I31" s="48" t="s">
        <v>157</v>
      </c>
      <c r="J31" s="48" t="s">
        <v>169</v>
      </c>
      <c r="K31" s="48" t="s">
        <v>50</v>
      </c>
      <c r="L31" s="271" t="s">
        <v>42</v>
      </c>
      <c r="M31" s="276">
        <v>42.502299999999998</v>
      </c>
      <c r="N31" s="276">
        <v>23.996469999999999</v>
      </c>
      <c r="O31" s="48" t="s">
        <v>36</v>
      </c>
      <c r="P31" s="48" t="s">
        <v>51</v>
      </c>
      <c r="Q31" s="48" t="s">
        <v>68</v>
      </c>
      <c r="R31" s="48" t="s">
        <v>98</v>
      </c>
      <c r="S31" s="48">
        <v>12</v>
      </c>
      <c r="T31" s="48"/>
      <c r="U31" s="48" t="s">
        <v>170</v>
      </c>
      <c r="V31" s="48"/>
      <c r="W31" s="48">
        <v>12</v>
      </c>
      <c r="X31" s="48"/>
      <c r="Y31" s="48"/>
      <c r="Z31" s="272" t="s">
        <v>39</v>
      </c>
    </row>
    <row r="32" spans="1:26" ht="33.75" x14ac:dyDescent="0.25">
      <c r="A32" s="268">
        <v>27</v>
      </c>
      <c r="B32" s="269" t="s">
        <v>178</v>
      </c>
      <c r="C32" s="48"/>
      <c r="D32" s="48" t="s">
        <v>179</v>
      </c>
      <c r="E32" s="48" t="s">
        <v>46</v>
      </c>
      <c r="F32" s="48" t="s">
        <v>101</v>
      </c>
      <c r="G32" s="134" t="s">
        <v>48</v>
      </c>
      <c r="H32" s="134" t="s">
        <v>31</v>
      </c>
      <c r="I32" s="134" t="s">
        <v>180</v>
      </c>
      <c r="J32" s="278" t="s">
        <v>181</v>
      </c>
      <c r="K32" s="48" t="s">
        <v>50</v>
      </c>
      <c r="L32" s="271" t="s">
        <v>42</v>
      </c>
      <c r="M32" s="284">
        <v>42.282719999999998</v>
      </c>
      <c r="N32" s="284">
        <v>24.223690000000001</v>
      </c>
      <c r="O32" s="48" t="s">
        <v>36</v>
      </c>
      <c r="P32" s="48" t="s">
        <v>37</v>
      </c>
      <c r="Q32" s="48" t="s">
        <v>38</v>
      </c>
      <c r="R32" s="48"/>
      <c r="S32" s="48"/>
      <c r="T32" s="270"/>
      <c r="U32" s="48"/>
      <c r="V32" s="48"/>
      <c r="W32" s="48"/>
      <c r="X32" s="270"/>
      <c r="Y32" s="270"/>
      <c r="Z32" s="282" t="s">
        <v>60</v>
      </c>
    </row>
    <row r="33" spans="1:26" s="277" customFormat="1" ht="45" x14ac:dyDescent="0.25">
      <c r="A33" s="268">
        <v>28</v>
      </c>
      <c r="B33" s="269" t="s">
        <v>182</v>
      </c>
      <c r="C33" s="48" t="s">
        <v>183</v>
      </c>
      <c r="D33" s="48" t="s">
        <v>184</v>
      </c>
      <c r="E33" s="48" t="s">
        <v>46</v>
      </c>
      <c r="F33" s="48" t="s">
        <v>47</v>
      </c>
      <c r="G33" s="48" t="s">
        <v>48</v>
      </c>
      <c r="H33" s="48" t="s">
        <v>31</v>
      </c>
      <c r="I33" s="48" t="s">
        <v>157</v>
      </c>
      <c r="J33" s="278" t="s">
        <v>181</v>
      </c>
      <c r="K33" s="48" t="s">
        <v>50</v>
      </c>
      <c r="L33" s="271" t="s">
        <v>42</v>
      </c>
      <c r="M33" s="276">
        <v>42.233139999999999</v>
      </c>
      <c r="N33" s="276">
        <v>24.288969999999999</v>
      </c>
      <c r="O33" s="48" t="s">
        <v>36</v>
      </c>
      <c r="P33" s="48" t="s">
        <v>51</v>
      </c>
      <c r="Q33" s="48" t="s">
        <v>38</v>
      </c>
      <c r="R33" s="48"/>
      <c r="S33" s="48"/>
      <c r="T33" s="48"/>
      <c r="U33" s="48" t="s">
        <v>185</v>
      </c>
      <c r="V33" s="48"/>
      <c r="W33" s="48" t="s">
        <v>38</v>
      </c>
      <c r="X33" s="48"/>
      <c r="Y33" s="48"/>
      <c r="Z33" s="272" t="s">
        <v>60</v>
      </c>
    </row>
    <row r="34" spans="1:26" s="277" customFormat="1" ht="56.25" x14ac:dyDescent="0.25">
      <c r="A34" s="268">
        <v>29</v>
      </c>
      <c r="B34" s="269" t="s">
        <v>186</v>
      </c>
      <c r="C34" s="48" t="s">
        <v>187</v>
      </c>
      <c r="D34" s="48" t="s">
        <v>188</v>
      </c>
      <c r="E34" s="48" t="s">
        <v>29</v>
      </c>
      <c r="F34" s="48" t="s">
        <v>58</v>
      </c>
      <c r="G34" s="48" t="s">
        <v>48</v>
      </c>
      <c r="H34" s="48" t="s">
        <v>31</v>
      </c>
      <c r="I34" s="48" t="s">
        <v>157</v>
      </c>
      <c r="J34" s="278" t="s">
        <v>181</v>
      </c>
      <c r="K34" s="48" t="s">
        <v>50</v>
      </c>
      <c r="L34" s="271" t="s">
        <v>42</v>
      </c>
      <c r="M34" s="276">
        <v>42.207500000000003</v>
      </c>
      <c r="N34" s="276">
        <v>24.295829999999999</v>
      </c>
      <c r="O34" s="48" t="s">
        <v>36</v>
      </c>
      <c r="P34" s="48" t="s">
        <v>51</v>
      </c>
      <c r="Q34" s="48" t="s">
        <v>68</v>
      </c>
      <c r="R34" s="271" t="s">
        <v>69</v>
      </c>
      <c r="S34" s="48">
        <v>12</v>
      </c>
      <c r="T34" s="48" t="s">
        <v>189</v>
      </c>
      <c r="U34" s="48" t="s">
        <v>93</v>
      </c>
      <c r="V34" s="48" t="s">
        <v>88</v>
      </c>
      <c r="W34" s="48" t="s">
        <v>38</v>
      </c>
      <c r="X34" s="48" t="s">
        <v>89</v>
      </c>
      <c r="Y34" s="48" t="s">
        <v>90</v>
      </c>
      <c r="Z34" s="272" t="s">
        <v>60</v>
      </c>
    </row>
    <row r="35" spans="1:26" s="277" customFormat="1" ht="33.75" x14ac:dyDescent="0.25">
      <c r="A35" s="268">
        <v>30</v>
      </c>
      <c r="B35" s="269" t="s">
        <v>190</v>
      </c>
      <c r="C35" s="48" t="s">
        <v>191</v>
      </c>
      <c r="D35" s="48" t="s">
        <v>192</v>
      </c>
      <c r="E35" s="48" t="s">
        <v>46</v>
      </c>
      <c r="F35" s="48" t="s">
        <v>74</v>
      </c>
      <c r="G35" s="48" t="s">
        <v>48</v>
      </c>
      <c r="H35" s="48" t="s">
        <v>31</v>
      </c>
      <c r="I35" s="48" t="s">
        <v>193</v>
      </c>
      <c r="J35" s="48" t="s">
        <v>194</v>
      </c>
      <c r="K35" s="48" t="s">
        <v>34</v>
      </c>
      <c r="L35" s="271" t="s">
        <v>35</v>
      </c>
      <c r="M35" s="276">
        <v>42.65428</v>
      </c>
      <c r="N35" s="276">
        <v>24.150300000000001</v>
      </c>
      <c r="O35" s="48" t="s">
        <v>162</v>
      </c>
      <c r="P35" s="48" t="s">
        <v>163</v>
      </c>
      <c r="Q35" s="48" t="s">
        <v>68</v>
      </c>
      <c r="R35" s="48" t="s">
        <v>195</v>
      </c>
      <c r="S35" s="48">
        <v>12</v>
      </c>
      <c r="T35" s="48"/>
      <c r="U35" s="48" t="s">
        <v>196</v>
      </c>
      <c r="V35" s="48"/>
      <c r="W35" s="48">
        <v>12</v>
      </c>
      <c r="X35" s="48"/>
      <c r="Y35" s="48"/>
      <c r="Z35" s="272" t="s">
        <v>39</v>
      </c>
    </row>
    <row r="36" spans="1:26" s="277" customFormat="1" ht="45" x14ac:dyDescent="0.25">
      <c r="A36" s="268">
        <v>31</v>
      </c>
      <c r="B36" s="269" t="s">
        <v>197</v>
      </c>
      <c r="C36" s="48" t="s">
        <v>198</v>
      </c>
      <c r="D36" s="48" t="s">
        <v>199</v>
      </c>
      <c r="E36" s="48" t="s">
        <v>46</v>
      </c>
      <c r="F36" s="48" t="s">
        <v>74</v>
      </c>
      <c r="G36" s="48" t="s">
        <v>48</v>
      </c>
      <c r="H36" s="48" t="s">
        <v>31</v>
      </c>
      <c r="I36" s="48" t="s">
        <v>200</v>
      </c>
      <c r="J36" s="48" t="s">
        <v>201</v>
      </c>
      <c r="K36" s="48" t="s">
        <v>50</v>
      </c>
      <c r="L36" s="271" t="s">
        <v>42</v>
      </c>
      <c r="M36" s="276">
        <v>42.663600000000002</v>
      </c>
      <c r="N36" s="276">
        <v>24.135829999999999</v>
      </c>
      <c r="O36" s="48" t="s">
        <v>202</v>
      </c>
      <c r="P36" s="48" t="s">
        <v>51</v>
      </c>
      <c r="Q36" s="48" t="s">
        <v>203</v>
      </c>
      <c r="R36" s="48"/>
      <c r="S36" s="48"/>
      <c r="T36" s="48"/>
      <c r="U36" s="48" t="s">
        <v>204</v>
      </c>
      <c r="V36" s="48"/>
      <c r="W36" s="48" t="s">
        <v>38</v>
      </c>
      <c r="X36" s="48"/>
      <c r="Y36" s="48"/>
      <c r="Z36" s="272" t="s">
        <v>39</v>
      </c>
    </row>
    <row r="37" spans="1:26" s="277" customFormat="1" ht="45" x14ac:dyDescent="0.25">
      <c r="A37" s="268">
        <v>32</v>
      </c>
      <c r="B37" s="269" t="s">
        <v>205</v>
      </c>
      <c r="C37" s="48" t="s">
        <v>206</v>
      </c>
      <c r="D37" s="48" t="s">
        <v>207</v>
      </c>
      <c r="E37" s="48" t="s">
        <v>46</v>
      </c>
      <c r="F37" s="48" t="s">
        <v>74</v>
      </c>
      <c r="G37" s="48" t="s">
        <v>48</v>
      </c>
      <c r="H37" s="48" t="s">
        <v>31</v>
      </c>
      <c r="I37" s="48" t="s">
        <v>208</v>
      </c>
      <c r="J37" s="48" t="s">
        <v>201</v>
      </c>
      <c r="K37" s="48" t="s">
        <v>50</v>
      </c>
      <c r="L37" s="271" t="s">
        <v>42</v>
      </c>
      <c r="M37" s="276">
        <v>42.6616</v>
      </c>
      <c r="N37" s="276">
        <v>24.13813</v>
      </c>
      <c r="O37" s="48" t="s">
        <v>202</v>
      </c>
      <c r="P37" s="48" t="s">
        <v>51</v>
      </c>
      <c r="Q37" s="48" t="s">
        <v>68</v>
      </c>
      <c r="R37" s="48" t="s">
        <v>98</v>
      </c>
      <c r="S37" s="48">
        <v>12</v>
      </c>
      <c r="T37" s="48"/>
      <c r="U37" s="48" t="s">
        <v>204</v>
      </c>
      <c r="V37" s="48"/>
      <c r="W37" s="48" t="s">
        <v>38</v>
      </c>
      <c r="X37" s="48"/>
      <c r="Y37" s="48"/>
      <c r="Z37" s="272" t="s">
        <v>39</v>
      </c>
    </row>
    <row r="38" spans="1:26" s="277" customFormat="1" ht="45" x14ac:dyDescent="0.25">
      <c r="A38" s="268">
        <v>33</v>
      </c>
      <c r="B38" s="269" t="s">
        <v>209</v>
      </c>
      <c r="C38" s="48" t="s">
        <v>210</v>
      </c>
      <c r="D38" s="48" t="s">
        <v>211</v>
      </c>
      <c r="E38" s="48" t="s">
        <v>46</v>
      </c>
      <c r="F38" s="48" t="s">
        <v>74</v>
      </c>
      <c r="G38" s="48" t="s">
        <v>48</v>
      </c>
      <c r="H38" s="48" t="s">
        <v>31</v>
      </c>
      <c r="I38" s="48" t="s">
        <v>212</v>
      </c>
      <c r="J38" s="48" t="s">
        <v>213</v>
      </c>
      <c r="K38" s="48" t="s">
        <v>50</v>
      </c>
      <c r="L38" s="271" t="s">
        <v>42</v>
      </c>
      <c r="M38" s="276">
        <v>42.652000000000001</v>
      </c>
      <c r="N38" s="276">
        <v>24.078150000000001</v>
      </c>
      <c r="O38" s="48" t="s">
        <v>202</v>
      </c>
      <c r="P38" s="48" t="s">
        <v>51</v>
      </c>
      <c r="Q38" s="48" t="s">
        <v>68</v>
      </c>
      <c r="R38" s="48" t="s">
        <v>98</v>
      </c>
      <c r="S38" s="48">
        <v>12</v>
      </c>
      <c r="T38" s="48"/>
      <c r="U38" s="48" t="s">
        <v>185</v>
      </c>
      <c r="V38" s="48"/>
      <c r="W38" s="48" t="s">
        <v>38</v>
      </c>
      <c r="X38" s="48"/>
      <c r="Y38" s="48"/>
      <c r="Z38" s="272" t="s">
        <v>39</v>
      </c>
    </row>
    <row r="39" spans="1:26" s="277" customFormat="1" ht="33.75" x14ac:dyDescent="0.25">
      <c r="A39" s="268">
        <v>34</v>
      </c>
      <c r="B39" s="269" t="s">
        <v>214</v>
      </c>
      <c r="C39" s="48" t="s">
        <v>215</v>
      </c>
      <c r="D39" s="48" t="s">
        <v>216</v>
      </c>
      <c r="E39" s="48" t="s">
        <v>46</v>
      </c>
      <c r="F39" s="48" t="s">
        <v>47</v>
      </c>
      <c r="G39" s="48" t="s">
        <v>48</v>
      </c>
      <c r="H39" s="48" t="s">
        <v>31</v>
      </c>
      <c r="I39" s="48" t="s">
        <v>217</v>
      </c>
      <c r="J39" s="48" t="s">
        <v>218</v>
      </c>
      <c r="K39" s="48" t="s">
        <v>50</v>
      </c>
      <c r="L39" s="271" t="s">
        <v>42</v>
      </c>
      <c r="M39" s="276">
        <v>42.407800000000002</v>
      </c>
      <c r="N39" s="276">
        <v>23.87501</v>
      </c>
      <c r="O39" s="48" t="s">
        <v>36</v>
      </c>
      <c r="P39" s="48" t="s">
        <v>51</v>
      </c>
      <c r="Q39" s="48" t="s">
        <v>38</v>
      </c>
      <c r="R39" s="48"/>
      <c r="S39" s="48"/>
      <c r="T39" s="48" t="s">
        <v>75</v>
      </c>
      <c r="U39" s="48" t="s">
        <v>93</v>
      </c>
      <c r="V39" s="48" t="s">
        <v>54</v>
      </c>
      <c r="W39" s="48" t="s">
        <v>38</v>
      </c>
      <c r="X39" s="48"/>
      <c r="Y39" s="48"/>
      <c r="Z39" s="272" t="s">
        <v>39</v>
      </c>
    </row>
    <row r="40" spans="1:26" s="285" customFormat="1" ht="33.75" x14ac:dyDescent="0.25">
      <c r="A40" s="268">
        <v>35</v>
      </c>
      <c r="B40" s="269" t="s">
        <v>219</v>
      </c>
      <c r="C40" s="48" t="s">
        <v>220</v>
      </c>
      <c r="D40" s="48" t="s">
        <v>221</v>
      </c>
      <c r="E40" s="48" t="s">
        <v>46</v>
      </c>
      <c r="F40" s="48" t="s">
        <v>74</v>
      </c>
      <c r="G40" s="48" t="s">
        <v>48</v>
      </c>
      <c r="H40" s="48" t="s">
        <v>31</v>
      </c>
      <c r="I40" s="48" t="s">
        <v>222</v>
      </c>
      <c r="J40" s="48" t="s">
        <v>223</v>
      </c>
      <c r="K40" s="48" t="s">
        <v>50</v>
      </c>
      <c r="L40" s="271" t="s">
        <v>42</v>
      </c>
      <c r="M40" s="276">
        <v>42.233640000000001</v>
      </c>
      <c r="N40" s="276">
        <v>24.28867</v>
      </c>
      <c r="O40" s="48" t="s">
        <v>162</v>
      </c>
      <c r="P40" s="48" t="s">
        <v>163</v>
      </c>
      <c r="Q40" s="48" t="s">
        <v>68</v>
      </c>
      <c r="R40" s="48" t="s">
        <v>195</v>
      </c>
      <c r="S40" s="48">
        <v>12</v>
      </c>
      <c r="T40" s="48"/>
      <c r="U40" s="48" t="s">
        <v>76</v>
      </c>
      <c r="V40" s="48"/>
      <c r="W40" s="48" t="s">
        <v>38</v>
      </c>
      <c r="X40" s="48"/>
      <c r="Y40" s="48"/>
      <c r="Z40" s="272" t="s">
        <v>60</v>
      </c>
    </row>
    <row r="41" spans="1:26" ht="33.75" x14ac:dyDescent="0.25">
      <c r="A41" s="268">
        <v>36</v>
      </c>
      <c r="B41" s="274" t="s">
        <v>224</v>
      </c>
      <c r="C41" s="270"/>
      <c r="D41" s="134" t="s">
        <v>225</v>
      </c>
      <c r="E41" s="48" t="s">
        <v>46</v>
      </c>
      <c r="F41" s="48" t="s">
        <v>124</v>
      </c>
      <c r="G41" s="134" t="s">
        <v>48</v>
      </c>
      <c r="H41" s="134" t="s">
        <v>31</v>
      </c>
      <c r="I41" s="134" t="s">
        <v>226</v>
      </c>
      <c r="J41" s="278" t="s">
        <v>227</v>
      </c>
      <c r="K41" s="134" t="s">
        <v>127</v>
      </c>
      <c r="L41" s="279" t="s">
        <v>42</v>
      </c>
      <c r="M41" s="286">
        <v>42.166989999999998</v>
      </c>
      <c r="N41" s="286">
        <v>24.345289999999999</v>
      </c>
      <c r="O41" s="48" t="s">
        <v>36</v>
      </c>
      <c r="P41" s="48" t="s">
        <v>37</v>
      </c>
      <c r="Q41" s="48" t="s">
        <v>38</v>
      </c>
      <c r="R41" s="48" t="s">
        <v>1201</v>
      </c>
      <c r="S41" s="48">
        <v>12</v>
      </c>
      <c r="T41" s="270"/>
      <c r="U41" s="270"/>
      <c r="V41" s="270"/>
      <c r="W41" s="270"/>
      <c r="X41" s="270"/>
      <c r="Y41" s="270"/>
      <c r="Z41" s="282" t="s">
        <v>60</v>
      </c>
    </row>
    <row r="42" spans="1:26" s="277" customFormat="1" ht="33.75" x14ac:dyDescent="0.25">
      <c r="A42" s="268">
        <v>37</v>
      </c>
      <c r="B42" s="269" t="s">
        <v>228</v>
      </c>
      <c r="C42" s="48" t="s">
        <v>229</v>
      </c>
      <c r="D42" s="48" t="s">
        <v>230</v>
      </c>
      <c r="E42" s="48" t="s">
        <v>46</v>
      </c>
      <c r="F42" s="48" t="s">
        <v>74</v>
      </c>
      <c r="G42" s="48" t="s">
        <v>48</v>
      </c>
      <c r="H42" s="48" t="s">
        <v>31</v>
      </c>
      <c r="I42" s="48" t="s">
        <v>231</v>
      </c>
      <c r="J42" s="48" t="s">
        <v>232</v>
      </c>
      <c r="K42" s="48" t="s">
        <v>50</v>
      </c>
      <c r="L42" s="271" t="s">
        <v>42</v>
      </c>
      <c r="M42" s="276">
        <v>42.484290000000001</v>
      </c>
      <c r="N42" s="276">
        <v>24.190100000000001</v>
      </c>
      <c r="O42" s="48" t="s">
        <v>36</v>
      </c>
      <c r="P42" s="48" t="s">
        <v>51</v>
      </c>
      <c r="Q42" s="48" t="s">
        <v>38</v>
      </c>
      <c r="R42" s="48"/>
      <c r="S42" s="48"/>
      <c r="T42" s="48" t="s">
        <v>139</v>
      </c>
      <c r="U42" s="48" t="s">
        <v>93</v>
      </c>
      <c r="V42" s="48" t="s">
        <v>54</v>
      </c>
      <c r="W42" s="48" t="s">
        <v>38</v>
      </c>
      <c r="X42" s="48"/>
      <c r="Y42" s="48"/>
      <c r="Z42" s="272" t="s">
        <v>60</v>
      </c>
    </row>
    <row r="43" spans="1:26" s="277" customFormat="1" ht="33.75" x14ac:dyDescent="0.25">
      <c r="A43" s="268">
        <v>38</v>
      </c>
      <c r="B43" s="269" t="s">
        <v>233</v>
      </c>
      <c r="C43" s="48" t="s">
        <v>234</v>
      </c>
      <c r="D43" s="48" t="s">
        <v>235</v>
      </c>
      <c r="E43" s="48" t="s">
        <v>46</v>
      </c>
      <c r="F43" s="48" t="s">
        <v>47</v>
      </c>
      <c r="G43" s="48" t="s">
        <v>48</v>
      </c>
      <c r="H43" s="48" t="s">
        <v>31</v>
      </c>
      <c r="I43" s="48" t="s">
        <v>236</v>
      </c>
      <c r="J43" s="48" t="s">
        <v>232</v>
      </c>
      <c r="K43" s="48" t="s">
        <v>50</v>
      </c>
      <c r="L43" s="271" t="s">
        <v>42</v>
      </c>
      <c r="M43" s="276">
        <v>42.456609999999998</v>
      </c>
      <c r="N43" s="276">
        <v>24.158919999999998</v>
      </c>
      <c r="O43" s="48" t="s">
        <v>36</v>
      </c>
      <c r="P43" s="48" t="s">
        <v>51</v>
      </c>
      <c r="Q43" s="48" t="s">
        <v>68</v>
      </c>
      <c r="R43" s="48" t="s">
        <v>1202</v>
      </c>
      <c r="S43" s="48">
        <v>12</v>
      </c>
      <c r="T43" s="48"/>
      <c r="U43" s="48" t="s">
        <v>237</v>
      </c>
      <c r="V43" s="48"/>
      <c r="W43" s="48" t="s">
        <v>38</v>
      </c>
      <c r="X43" s="48"/>
      <c r="Y43" s="48"/>
      <c r="Z43" s="272" t="s">
        <v>60</v>
      </c>
    </row>
    <row r="44" spans="1:26" s="277" customFormat="1" ht="33.75" x14ac:dyDescent="0.25">
      <c r="A44" s="268">
        <v>39</v>
      </c>
      <c r="B44" s="269" t="s">
        <v>238</v>
      </c>
      <c r="C44" s="48" t="s">
        <v>239</v>
      </c>
      <c r="D44" s="48" t="s">
        <v>240</v>
      </c>
      <c r="E44" s="48" t="s">
        <v>46</v>
      </c>
      <c r="F44" s="48" t="s">
        <v>74</v>
      </c>
      <c r="G44" s="48" t="s">
        <v>48</v>
      </c>
      <c r="H44" s="48" t="s">
        <v>31</v>
      </c>
      <c r="I44" s="48" t="s">
        <v>241</v>
      </c>
      <c r="J44" s="48" t="s">
        <v>232</v>
      </c>
      <c r="K44" s="48" t="s">
        <v>50</v>
      </c>
      <c r="L44" s="271" t="s">
        <v>42</v>
      </c>
      <c r="M44" s="276">
        <v>42.497669999999999</v>
      </c>
      <c r="N44" s="276">
        <v>24.32536</v>
      </c>
      <c r="O44" s="48" t="s">
        <v>36</v>
      </c>
      <c r="P44" s="48" t="s">
        <v>51</v>
      </c>
      <c r="Q44" s="48" t="s">
        <v>38</v>
      </c>
      <c r="R44" s="48"/>
      <c r="S44" s="48"/>
      <c r="T44" s="48" t="s">
        <v>52</v>
      </c>
      <c r="U44" s="48" t="s">
        <v>93</v>
      </c>
      <c r="V44" s="48"/>
      <c r="W44" s="48" t="s">
        <v>38</v>
      </c>
      <c r="X44" s="48"/>
      <c r="Y44" s="48"/>
      <c r="Z44" s="272" t="s">
        <v>60</v>
      </c>
    </row>
    <row r="45" spans="1:26" s="277" customFormat="1" ht="33.75" x14ac:dyDescent="0.25">
      <c r="A45" s="268">
        <v>40</v>
      </c>
      <c r="B45" s="269" t="s">
        <v>242</v>
      </c>
      <c r="C45" s="48" t="s">
        <v>243</v>
      </c>
      <c r="D45" s="48" t="s">
        <v>244</v>
      </c>
      <c r="E45" s="48" t="s">
        <v>46</v>
      </c>
      <c r="F45" s="48" t="s">
        <v>58</v>
      </c>
      <c r="G45" s="48" t="s">
        <v>48</v>
      </c>
      <c r="H45" s="48" t="s">
        <v>31</v>
      </c>
      <c r="I45" s="48" t="s">
        <v>231</v>
      </c>
      <c r="J45" s="48" t="s">
        <v>245</v>
      </c>
      <c r="K45" s="48" t="s">
        <v>50</v>
      </c>
      <c r="L45" s="271" t="s">
        <v>42</v>
      </c>
      <c r="M45" s="276">
        <v>42.312899999999999</v>
      </c>
      <c r="N45" s="276">
        <v>24.364750000000001</v>
      </c>
      <c r="O45" s="48" t="s">
        <v>36</v>
      </c>
      <c r="P45" s="48" t="s">
        <v>51</v>
      </c>
      <c r="Q45" s="48" t="s">
        <v>68</v>
      </c>
      <c r="R45" s="48" t="s">
        <v>246</v>
      </c>
      <c r="S45" s="48">
        <v>12</v>
      </c>
      <c r="T45" s="48" t="s">
        <v>75</v>
      </c>
      <c r="U45" s="48" t="s">
        <v>247</v>
      </c>
      <c r="V45" s="48"/>
      <c r="W45" s="48" t="s">
        <v>38</v>
      </c>
      <c r="X45" s="48"/>
      <c r="Y45" s="48"/>
      <c r="Z45" s="272" t="s">
        <v>60</v>
      </c>
    </row>
    <row r="46" spans="1:26" s="277" customFormat="1" ht="33.75" x14ac:dyDescent="0.25">
      <c r="A46" s="268">
        <v>41</v>
      </c>
      <c r="B46" s="269" t="s">
        <v>248</v>
      </c>
      <c r="C46" s="48" t="s">
        <v>249</v>
      </c>
      <c r="D46" s="48" t="s">
        <v>250</v>
      </c>
      <c r="E46" s="48" t="s">
        <v>46</v>
      </c>
      <c r="F46" s="48" t="s">
        <v>47</v>
      </c>
      <c r="G46" s="48" t="s">
        <v>48</v>
      </c>
      <c r="H46" s="48" t="s">
        <v>31</v>
      </c>
      <c r="I46" s="48" t="s">
        <v>231</v>
      </c>
      <c r="J46" s="48" t="s">
        <v>245</v>
      </c>
      <c r="K46" s="48" t="s">
        <v>50</v>
      </c>
      <c r="L46" s="271" t="s">
        <v>42</v>
      </c>
      <c r="M46" s="276">
        <v>42.162170000000003</v>
      </c>
      <c r="N46" s="276">
        <v>24.381029999999999</v>
      </c>
      <c r="O46" s="48" t="s">
        <v>36</v>
      </c>
      <c r="P46" s="48" t="s">
        <v>51</v>
      </c>
      <c r="Q46" s="48" t="s">
        <v>38</v>
      </c>
      <c r="R46" s="48"/>
      <c r="S46" s="48"/>
      <c r="T46" s="48" t="s">
        <v>52</v>
      </c>
      <c r="U46" s="48" t="s">
        <v>247</v>
      </c>
      <c r="V46" s="48" t="s">
        <v>251</v>
      </c>
      <c r="W46" s="48" t="s">
        <v>38</v>
      </c>
      <c r="X46" s="48"/>
      <c r="Y46" s="48"/>
      <c r="Z46" s="272" t="s">
        <v>60</v>
      </c>
    </row>
    <row r="47" spans="1:26" ht="33.75" x14ac:dyDescent="0.25">
      <c r="A47" s="268">
        <v>42</v>
      </c>
      <c r="B47" s="274" t="s">
        <v>252</v>
      </c>
      <c r="C47" s="270"/>
      <c r="D47" s="134" t="s">
        <v>253</v>
      </c>
      <c r="E47" s="48" t="s">
        <v>46</v>
      </c>
      <c r="F47" s="48" t="s">
        <v>124</v>
      </c>
      <c r="G47" s="134" t="s">
        <v>48</v>
      </c>
      <c r="H47" s="134" t="s">
        <v>31</v>
      </c>
      <c r="I47" s="134" t="s">
        <v>254</v>
      </c>
      <c r="J47" s="278" t="s">
        <v>255</v>
      </c>
      <c r="K47" s="134" t="s">
        <v>134</v>
      </c>
      <c r="L47" s="279" t="s">
        <v>35</v>
      </c>
      <c r="M47" s="287">
        <v>41.995952657099998</v>
      </c>
      <c r="N47" s="287">
        <v>24.089770000000001</v>
      </c>
      <c r="O47" s="48" t="s">
        <v>36</v>
      </c>
      <c r="P47" s="48" t="s">
        <v>37</v>
      </c>
      <c r="Q47" s="48" t="s">
        <v>38</v>
      </c>
      <c r="R47" s="48" t="s">
        <v>1201</v>
      </c>
      <c r="S47" s="48">
        <v>12</v>
      </c>
      <c r="T47" s="270"/>
      <c r="U47" s="270"/>
      <c r="V47" s="270"/>
      <c r="W47" s="270"/>
      <c r="X47" s="270"/>
      <c r="Y47" s="270"/>
      <c r="Z47" s="282" t="s">
        <v>60</v>
      </c>
    </row>
    <row r="48" spans="1:26" s="277" customFormat="1" ht="33.75" x14ac:dyDescent="0.25">
      <c r="A48" s="268">
        <v>43</v>
      </c>
      <c r="B48" s="269" t="s">
        <v>256</v>
      </c>
      <c r="C48" s="48" t="s">
        <v>257</v>
      </c>
      <c r="D48" s="48" t="s">
        <v>258</v>
      </c>
      <c r="E48" s="48" t="s">
        <v>46</v>
      </c>
      <c r="F48" s="48" t="s">
        <v>74</v>
      </c>
      <c r="G48" s="48" t="s">
        <v>48</v>
      </c>
      <c r="H48" s="48" t="s">
        <v>31</v>
      </c>
      <c r="I48" s="48" t="s">
        <v>254</v>
      </c>
      <c r="J48" s="48" t="s">
        <v>259</v>
      </c>
      <c r="K48" s="48" t="s">
        <v>50</v>
      </c>
      <c r="L48" s="271" t="s">
        <v>42</v>
      </c>
      <c r="M48" s="276">
        <v>42.049779999999998</v>
      </c>
      <c r="N48" s="276">
        <v>24.338940000000001</v>
      </c>
      <c r="O48" s="48" t="s">
        <v>36</v>
      </c>
      <c r="P48" s="48" t="s">
        <v>37</v>
      </c>
      <c r="Q48" s="48" t="s">
        <v>260</v>
      </c>
      <c r="R48" s="271"/>
      <c r="S48" s="48"/>
      <c r="T48" s="48" t="s">
        <v>139</v>
      </c>
      <c r="U48" s="48" t="s">
        <v>261</v>
      </c>
      <c r="V48" s="48" t="s">
        <v>54</v>
      </c>
      <c r="W48" s="48" t="s">
        <v>38</v>
      </c>
      <c r="X48" s="48"/>
      <c r="Y48" s="48"/>
      <c r="Z48" s="272" t="s">
        <v>60</v>
      </c>
    </row>
    <row r="49" spans="1:26" s="277" customFormat="1" ht="33.75" x14ac:dyDescent="0.25">
      <c r="A49" s="268">
        <v>44</v>
      </c>
      <c r="B49" s="269" t="s">
        <v>262</v>
      </c>
      <c r="C49" s="48" t="s">
        <v>263</v>
      </c>
      <c r="D49" s="48" t="s">
        <v>264</v>
      </c>
      <c r="E49" s="48" t="s">
        <v>46</v>
      </c>
      <c r="F49" s="48" t="s">
        <v>47</v>
      </c>
      <c r="G49" s="48" t="s">
        <v>48</v>
      </c>
      <c r="H49" s="48" t="s">
        <v>31</v>
      </c>
      <c r="I49" s="48" t="s">
        <v>254</v>
      </c>
      <c r="J49" s="48" t="s">
        <v>265</v>
      </c>
      <c r="K49" s="48" t="s">
        <v>50</v>
      </c>
      <c r="L49" s="271" t="s">
        <v>42</v>
      </c>
      <c r="M49" s="276">
        <v>42.133800000000001</v>
      </c>
      <c r="N49" s="276">
        <v>24.498860000000001</v>
      </c>
      <c r="O49" s="48" t="s">
        <v>36</v>
      </c>
      <c r="P49" s="48" t="s">
        <v>37</v>
      </c>
      <c r="Q49" s="48" t="s">
        <v>38</v>
      </c>
      <c r="R49" s="271"/>
      <c r="S49" s="48"/>
      <c r="T49" s="48"/>
      <c r="U49" s="48"/>
      <c r="V49" s="48"/>
      <c r="W49" s="48"/>
      <c r="X49" s="48"/>
      <c r="Y49" s="48"/>
      <c r="Z49" s="272" t="s">
        <v>60</v>
      </c>
    </row>
    <row r="50" spans="1:26" s="277" customFormat="1" ht="33.75" x14ac:dyDescent="0.25">
      <c r="A50" s="268">
        <v>45</v>
      </c>
      <c r="B50" s="48" t="s">
        <v>266</v>
      </c>
      <c r="C50" s="48" t="s">
        <v>267</v>
      </c>
      <c r="D50" s="48" t="s">
        <v>268</v>
      </c>
      <c r="E50" s="48" t="s">
        <v>29</v>
      </c>
      <c r="F50" s="48" t="s">
        <v>64</v>
      </c>
      <c r="G50" s="48" t="s">
        <v>48</v>
      </c>
      <c r="H50" s="48" t="s">
        <v>31</v>
      </c>
      <c r="I50" s="48" t="s">
        <v>269</v>
      </c>
      <c r="J50" s="48" t="s">
        <v>270</v>
      </c>
      <c r="K50" s="48" t="s">
        <v>34</v>
      </c>
      <c r="L50" s="271" t="s">
        <v>35</v>
      </c>
      <c r="M50" s="276">
        <v>41.732779999999998</v>
      </c>
      <c r="N50" s="276">
        <v>24.421939999999999</v>
      </c>
      <c r="O50" s="48" t="s">
        <v>36</v>
      </c>
      <c r="P50" s="48" t="s">
        <v>37</v>
      </c>
      <c r="Q50" s="48" t="s">
        <v>38</v>
      </c>
      <c r="R50" s="48" t="s">
        <v>1201</v>
      </c>
      <c r="S50" s="48">
        <v>12</v>
      </c>
      <c r="T50" s="48"/>
      <c r="U50" s="48"/>
      <c r="V50" s="48"/>
      <c r="W50" s="48"/>
      <c r="X50" s="48"/>
      <c r="Y50" s="48"/>
      <c r="Z50" s="272" t="s">
        <v>271</v>
      </c>
    </row>
    <row r="51" spans="1:26" s="277" customFormat="1" ht="33.75" x14ac:dyDescent="0.25">
      <c r="A51" s="268">
        <v>46</v>
      </c>
      <c r="B51" s="269" t="s">
        <v>272</v>
      </c>
      <c r="C51" s="48" t="s">
        <v>273</v>
      </c>
      <c r="D51" s="48" t="s">
        <v>274</v>
      </c>
      <c r="E51" s="48" t="s">
        <v>29</v>
      </c>
      <c r="F51" s="48" t="s">
        <v>64</v>
      </c>
      <c r="G51" s="48" t="s">
        <v>48</v>
      </c>
      <c r="H51" s="48" t="s">
        <v>31</v>
      </c>
      <c r="I51" s="48" t="s">
        <v>269</v>
      </c>
      <c r="J51" s="48" t="s">
        <v>275</v>
      </c>
      <c r="K51" s="48" t="s">
        <v>50</v>
      </c>
      <c r="L51" s="271" t="s">
        <v>42</v>
      </c>
      <c r="M51" s="276">
        <v>42.119439999999997</v>
      </c>
      <c r="N51" s="276">
        <v>24.55584</v>
      </c>
      <c r="O51" s="48" t="s">
        <v>36</v>
      </c>
      <c r="P51" s="48" t="s">
        <v>51</v>
      </c>
      <c r="Q51" s="48" t="s">
        <v>68</v>
      </c>
      <c r="R51" s="48" t="s">
        <v>1207</v>
      </c>
      <c r="S51" s="48">
        <v>12</v>
      </c>
      <c r="T51" s="48" t="s">
        <v>75</v>
      </c>
      <c r="U51" s="48" t="s">
        <v>80</v>
      </c>
      <c r="V51" s="48" t="s">
        <v>54</v>
      </c>
      <c r="W51" s="48" t="s">
        <v>38</v>
      </c>
      <c r="X51" s="48"/>
      <c r="Y51" s="48"/>
      <c r="Z51" s="272" t="s">
        <v>81</v>
      </c>
    </row>
    <row r="52" spans="1:26" ht="33.75" x14ac:dyDescent="0.25">
      <c r="A52" s="268">
        <v>47</v>
      </c>
      <c r="B52" s="274" t="s">
        <v>276</v>
      </c>
      <c r="C52" s="270"/>
      <c r="D52" s="134" t="s">
        <v>277</v>
      </c>
      <c r="E52" s="48" t="s">
        <v>46</v>
      </c>
      <c r="F52" s="48" t="s">
        <v>124</v>
      </c>
      <c r="G52" s="134" t="s">
        <v>48</v>
      </c>
      <c r="H52" s="134" t="s">
        <v>31</v>
      </c>
      <c r="I52" s="134" t="s">
        <v>278</v>
      </c>
      <c r="J52" s="278" t="s">
        <v>279</v>
      </c>
      <c r="K52" s="134" t="s">
        <v>34</v>
      </c>
      <c r="L52" s="279" t="s">
        <v>35</v>
      </c>
      <c r="M52" s="287">
        <v>41.840556899799999</v>
      </c>
      <c r="N52" s="287">
        <v>24.435020000000002</v>
      </c>
      <c r="O52" s="48" t="s">
        <v>36</v>
      </c>
      <c r="P52" s="48" t="s">
        <v>37</v>
      </c>
      <c r="Q52" s="48" t="s">
        <v>38</v>
      </c>
      <c r="R52" s="48" t="s">
        <v>1211</v>
      </c>
      <c r="S52" s="48">
        <v>12</v>
      </c>
      <c r="T52" s="270"/>
      <c r="U52" s="270"/>
      <c r="V52" s="270"/>
      <c r="W52" s="270"/>
      <c r="X52" s="270"/>
      <c r="Y52" s="270"/>
      <c r="Z52" s="282" t="s">
        <v>271</v>
      </c>
    </row>
    <row r="53" spans="1:26" ht="33.75" x14ac:dyDescent="0.25">
      <c r="A53" s="268">
        <v>48</v>
      </c>
      <c r="B53" s="274" t="s">
        <v>280</v>
      </c>
      <c r="C53" s="270"/>
      <c r="D53" s="134" t="s">
        <v>281</v>
      </c>
      <c r="E53" s="48" t="s">
        <v>46</v>
      </c>
      <c r="F53" s="48" t="s">
        <v>124</v>
      </c>
      <c r="G53" s="134" t="s">
        <v>48</v>
      </c>
      <c r="H53" s="134" t="s">
        <v>31</v>
      </c>
      <c r="I53" s="134" t="s">
        <v>282</v>
      </c>
      <c r="J53" s="278" t="s">
        <v>283</v>
      </c>
      <c r="K53" s="134" t="s">
        <v>34</v>
      </c>
      <c r="L53" s="279" t="s">
        <v>35</v>
      </c>
      <c r="M53" s="287">
        <v>41.735747000000003</v>
      </c>
      <c r="N53" s="287">
        <v>24.419225000000001</v>
      </c>
      <c r="O53" s="48" t="s">
        <v>36</v>
      </c>
      <c r="P53" s="48" t="s">
        <v>37</v>
      </c>
      <c r="Q53" s="48" t="s">
        <v>38</v>
      </c>
      <c r="R53" s="48" t="s">
        <v>1211</v>
      </c>
      <c r="S53" s="48">
        <v>12</v>
      </c>
      <c r="T53" s="270"/>
      <c r="U53" s="270"/>
      <c r="V53" s="270"/>
      <c r="W53" s="270"/>
      <c r="X53" s="270"/>
      <c r="Y53" s="270"/>
      <c r="Z53" s="272" t="s">
        <v>271</v>
      </c>
    </row>
    <row r="54" spans="1:26" s="277" customFormat="1" ht="33.75" x14ac:dyDescent="0.25">
      <c r="A54" s="268">
        <v>49</v>
      </c>
      <c r="B54" s="269" t="s">
        <v>284</v>
      </c>
      <c r="C54" s="48"/>
      <c r="D54" s="48" t="s">
        <v>285</v>
      </c>
      <c r="E54" s="48" t="s">
        <v>46</v>
      </c>
      <c r="F54" s="48" t="s">
        <v>47</v>
      </c>
      <c r="G54" s="48" t="s">
        <v>48</v>
      </c>
      <c r="H54" s="48" t="s">
        <v>31</v>
      </c>
      <c r="I54" s="48" t="s">
        <v>286</v>
      </c>
      <c r="J54" s="48" t="s">
        <v>287</v>
      </c>
      <c r="K54" s="48" t="s">
        <v>288</v>
      </c>
      <c r="L54" s="271" t="s">
        <v>289</v>
      </c>
      <c r="M54" s="276">
        <v>42.256639999999997</v>
      </c>
      <c r="N54" s="276">
        <v>24.549009999999999</v>
      </c>
      <c r="O54" s="48" t="s">
        <v>36</v>
      </c>
      <c r="P54" s="48" t="s">
        <v>37</v>
      </c>
      <c r="Q54" s="48" t="s">
        <v>38</v>
      </c>
      <c r="R54" s="271" t="s">
        <v>1203</v>
      </c>
      <c r="S54" s="48">
        <v>12</v>
      </c>
      <c r="T54" s="48" t="s">
        <v>75</v>
      </c>
      <c r="U54" s="48"/>
      <c r="V54" s="48"/>
      <c r="W54" s="48" t="s">
        <v>38</v>
      </c>
      <c r="X54" s="48"/>
      <c r="Y54" s="48"/>
      <c r="Z54" s="272" t="s">
        <v>81</v>
      </c>
    </row>
    <row r="55" spans="1:26" s="277" customFormat="1" ht="33.75" x14ac:dyDescent="0.25">
      <c r="A55" s="268">
        <v>50</v>
      </c>
      <c r="B55" s="269" t="s">
        <v>290</v>
      </c>
      <c r="C55" s="48" t="s">
        <v>291</v>
      </c>
      <c r="D55" s="48" t="s">
        <v>292</v>
      </c>
      <c r="E55" s="48" t="s">
        <v>46</v>
      </c>
      <c r="F55" s="48" t="s">
        <v>74</v>
      </c>
      <c r="G55" s="48" t="s">
        <v>48</v>
      </c>
      <c r="H55" s="48" t="s">
        <v>31</v>
      </c>
      <c r="I55" s="48" t="s">
        <v>293</v>
      </c>
      <c r="J55" s="48" t="s">
        <v>294</v>
      </c>
      <c r="K55" s="48" t="s">
        <v>34</v>
      </c>
      <c r="L55" s="271" t="s">
        <v>35</v>
      </c>
      <c r="M55" s="276">
        <v>41.73509</v>
      </c>
      <c r="N55" s="276">
        <v>24.688859999999998</v>
      </c>
      <c r="O55" s="48" t="s">
        <v>36</v>
      </c>
      <c r="P55" s="48" t="s">
        <v>37</v>
      </c>
      <c r="Q55" s="48" t="s">
        <v>38</v>
      </c>
      <c r="R55" s="271" t="s">
        <v>1201</v>
      </c>
      <c r="S55" s="48">
        <v>12</v>
      </c>
      <c r="T55" s="48" t="s">
        <v>295</v>
      </c>
      <c r="U55" s="48"/>
      <c r="V55" s="48" t="s">
        <v>54</v>
      </c>
      <c r="W55" s="48" t="s">
        <v>38</v>
      </c>
      <c r="X55" s="48"/>
      <c r="Y55" s="48"/>
      <c r="Z55" s="272" t="s">
        <v>271</v>
      </c>
    </row>
    <row r="56" spans="1:26" s="277" customFormat="1" ht="33.75" x14ac:dyDescent="0.25">
      <c r="A56" s="268">
        <v>51</v>
      </c>
      <c r="B56" s="269" t="s">
        <v>296</v>
      </c>
      <c r="C56" s="48" t="s">
        <v>297</v>
      </c>
      <c r="D56" s="48" t="s">
        <v>298</v>
      </c>
      <c r="E56" s="48" t="s">
        <v>46</v>
      </c>
      <c r="F56" s="48" t="s">
        <v>124</v>
      </c>
      <c r="G56" s="48" t="s">
        <v>48</v>
      </c>
      <c r="H56" s="48" t="s">
        <v>31</v>
      </c>
      <c r="I56" s="48" t="s">
        <v>293</v>
      </c>
      <c r="J56" s="48" t="s">
        <v>299</v>
      </c>
      <c r="K56" s="48" t="s">
        <v>34</v>
      </c>
      <c r="L56" s="271" t="s">
        <v>35</v>
      </c>
      <c r="M56" s="276">
        <v>41.91133</v>
      </c>
      <c r="N56" s="276">
        <v>24.80275</v>
      </c>
      <c r="O56" s="134" t="s">
        <v>300</v>
      </c>
      <c r="P56" s="48" t="s">
        <v>163</v>
      </c>
      <c r="Q56" s="48" t="s">
        <v>203</v>
      </c>
      <c r="R56" s="48"/>
      <c r="S56" s="48"/>
      <c r="T56" s="48"/>
      <c r="U56" s="48" t="s">
        <v>301</v>
      </c>
      <c r="V56" s="48"/>
      <c r="W56" s="48" t="s">
        <v>38</v>
      </c>
      <c r="X56" s="48"/>
      <c r="Y56" s="48"/>
      <c r="Z56" s="272" t="s">
        <v>81</v>
      </c>
    </row>
    <row r="57" spans="1:26" s="277" customFormat="1" ht="33.75" x14ac:dyDescent="0.25">
      <c r="A57" s="268">
        <v>52</v>
      </c>
      <c r="B57" s="269" t="s">
        <v>302</v>
      </c>
      <c r="C57" s="48" t="s">
        <v>303</v>
      </c>
      <c r="D57" s="48" t="s">
        <v>304</v>
      </c>
      <c r="E57" s="48" t="s">
        <v>29</v>
      </c>
      <c r="F57" s="48" t="s">
        <v>168</v>
      </c>
      <c r="G57" s="48" t="s">
        <v>48</v>
      </c>
      <c r="H57" s="48" t="s">
        <v>31</v>
      </c>
      <c r="I57" s="48" t="s">
        <v>293</v>
      </c>
      <c r="J57" s="48" t="s">
        <v>305</v>
      </c>
      <c r="K57" s="48" t="s">
        <v>34</v>
      </c>
      <c r="L57" s="271" t="s">
        <v>35</v>
      </c>
      <c r="M57" s="276">
        <v>41.944400000000002</v>
      </c>
      <c r="N57" s="276">
        <v>24.852810000000002</v>
      </c>
      <c r="O57" s="48" t="s">
        <v>36</v>
      </c>
      <c r="P57" s="48" t="s">
        <v>51</v>
      </c>
      <c r="Q57" s="48" t="s">
        <v>38</v>
      </c>
      <c r="R57" s="48"/>
      <c r="S57" s="48"/>
      <c r="T57" s="48" t="s">
        <v>306</v>
      </c>
      <c r="U57" s="48" t="s">
        <v>87</v>
      </c>
      <c r="V57" s="48" t="s">
        <v>88</v>
      </c>
      <c r="W57" s="48" t="s">
        <v>38</v>
      </c>
      <c r="X57" s="48" t="s">
        <v>89</v>
      </c>
      <c r="Y57" s="48" t="s">
        <v>90</v>
      </c>
      <c r="Z57" s="272" t="s">
        <v>81</v>
      </c>
    </row>
    <row r="58" spans="1:26" s="277" customFormat="1" ht="33.75" x14ac:dyDescent="0.25">
      <c r="A58" s="268">
        <v>53</v>
      </c>
      <c r="B58" s="269" t="s">
        <v>307</v>
      </c>
      <c r="C58" s="48" t="s">
        <v>308</v>
      </c>
      <c r="D58" s="48" t="s">
        <v>309</v>
      </c>
      <c r="E58" s="48" t="s">
        <v>46</v>
      </c>
      <c r="F58" s="48" t="s">
        <v>74</v>
      </c>
      <c r="G58" s="48" t="s">
        <v>48</v>
      </c>
      <c r="H58" s="48" t="s">
        <v>31</v>
      </c>
      <c r="I58" s="48" t="s">
        <v>293</v>
      </c>
      <c r="J58" s="48" t="s">
        <v>310</v>
      </c>
      <c r="K58" s="48" t="s">
        <v>50</v>
      </c>
      <c r="L58" s="271" t="s">
        <v>42</v>
      </c>
      <c r="M58" s="276">
        <v>42.035110000000003</v>
      </c>
      <c r="N58" s="276">
        <v>24.873249999999999</v>
      </c>
      <c r="O58" s="48" t="s">
        <v>36</v>
      </c>
      <c r="P58" s="48" t="s">
        <v>51</v>
      </c>
      <c r="Q58" s="48" t="s">
        <v>203</v>
      </c>
      <c r="R58" s="48"/>
      <c r="S58" s="48"/>
      <c r="T58" s="48" t="s">
        <v>52</v>
      </c>
      <c r="U58" s="48" t="s">
        <v>93</v>
      </c>
      <c r="V58" s="48" t="s">
        <v>54</v>
      </c>
      <c r="W58" s="48" t="s">
        <v>38</v>
      </c>
      <c r="X58" s="48"/>
      <c r="Y58" s="48"/>
      <c r="Z58" s="272" t="s">
        <v>81</v>
      </c>
    </row>
    <row r="59" spans="1:26" s="277" customFormat="1" ht="33.75" x14ac:dyDescent="0.25">
      <c r="A59" s="268">
        <v>54</v>
      </c>
      <c r="B59" s="269" t="s">
        <v>311</v>
      </c>
      <c r="C59" s="48" t="s">
        <v>312</v>
      </c>
      <c r="D59" s="48" t="s">
        <v>313</v>
      </c>
      <c r="E59" s="48" t="s">
        <v>46</v>
      </c>
      <c r="F59" s="48" t="s">
        <v>58</v>
      </c>
      <c r="G59" s="48" t="s">
        <v>48</v>
      </c>
      <c r="H59" s="48" t="s">
        <v>31</v>
      </c>
      <c r="I59" s="48" t="s">
        <v>293</v>
      </c>
      <c r="J59" s="48" t="s">
        <v>310</v>
      </c>
      <c r="K59" s="48" t="s">
        <v>50</v>
      </c>
      <c r="L59" s="271" t="s">
        <v>42</v>
      </c>
      <c r="M59" s="276">
        <v>42.145699999999998</v>
      </c>
      <c r="N59" s="276">
        <v>24.877220000000001</v>
      </c>
      <c r="O59" s="48" t="s">
        <v>36</v>
      </c>
      <c r="P59" s="48" t="s">
        <v>51</v>
      </c>
      <c r="Q59" s="48" t="s">
        <v>68</v>
      </c>
      <c r="R59" s="271" t="s">
        <v>98</v>
      </c>
      <c r="S59" s="48">
        <v>12</v>
      </c>
      <c r="T59" s="48" t="s">
        <v>75</v>
      </c>
      <c r="U59" s="48" t="s">
        <v>87</v>
      </c>
      <c r="V59" s="48"/>
      <c r="W59" s="48" t="s">
        <v>38</v>
      </c>
      <c r="X59" s="48"/>
      <c r="Y59" s="48"/>
      <c r="Z59" s="272" t="s">
        <v>81</v>
      </c>
    </row>
    <row r="60" spans="1:26" s="277" customFormat="1" ht="52.5" customHeight="1" x14ac:dyDescent="0.25">
      <c r="A60" s="268">
        <v>55</v>
      </c>
      <c r="B60" s="269" t="s">
        <v>314</v>
      </c>
      <c r="C60" s="48"/>
      <c r="D60" s="48" t="s">
        <v>315</v>
      </c>
      <c r="E60" s="48" t="s">
        <v>46</v>
      </c>
      <c r="F60" s="48" t="s">
        <v>124</v>
      </c>
      <c r="G60" s="283" t="s">
        <v>48</v>
      </c>
      <c r="H60" s="48" t="s">
        <v>31</v>
      </c>
      <c r="I60" s="48" t="s">
        <v>316</v>
      </c>
      <c r="J60" s="48" t="s">
        <v>317</v>
      </c>
      <c r="K60" s="270" t="s">
        <v>34</v>
      </c>
      <c r="L60" s="271" t="s">
        <v>35</v>
      </c>
      <c r="M60" s="276">
        <v>41.753480000000003</v>
      </c>
      <c r="N60" s="276">
        <v>24.801763999999999</v>
      </c>
      <c r="O60" s="48" t="s">
        <v>318</v>
      </c>
      <c r="P60" s="48" t="s">
        <v>163</v>
      </c>
      <c r="Q60" s="48" t="s">
        <v>68</v>
      </c>
      <c r="R60" s="48" t="s">
        <v>98</v>
      </c>
      <c r="S60" s="48">
        <v>12</v>
      </c>
      <c r="T60" s="48"/>
      <c r="U60" s="48" t="s">
        <v>76</v>
      </c>
      <c r="V60" s="48"/>
      <c r="W60" s="48" t="s">
        <v>38</v>
      </c>
      <c r="X60" s="48"/>
      <c r="Y60" s="48"/>
      <c r="Z60" s="272" t="s">
        <v>271</v>
      </c>
    </row>
    <row r="61" spans="1:26" s="277" customFormat="1" ht="49.5" customHeight="1" x14ac:dyDescent="0.25">
      <c r="A61" s="268">
        <v>56</v>
      </c>
      <c r="B61" s="269" t="s">
        <v>319</v>
      </c>
      <c r="C61" s="48"/>
      <c r="D61" s="48" t="s">
        <v>320</v>
      </c>
      <c r="E61" s="48" t="s">
        <v>46</v>
      </c>
      <c r="F61" s="48" t="s">
        <v>124</v>
      </c>
      <c r="G61" s="283" t="s">
        <v>48</v>
      </c>
      <c r="H61" s="48" t="s">
        <v>31</v>
      </c>
      <c r="I61" s="48" t="s">
        <v>316</v>
      </c>
      <c r="J61" s="48" t="s">
        <v>317</v>
      </c>
      <c r="K61" s="270" t="s">
        <v>34</v>
      </c>
      <c r="L61" s="271" t="s">
        <v>35</v>
      </c>
      <c r="M61" s="270">
        <v>41.777500000000003</v>
      </c>
      <c r="N61" s="270">
        <v>24.82028</v>
      </c>
      <c r="O61" s="48" t="s">
        <v>318</v>
      </c>
      <c r="P61" s="48" t="s">
        <v>163</v>
      </c>
      <c r="Q61" s="48" t="s">
        <v>68</v>
      </c>
      <c r="R61" s="48" t="s">
        <v>98</v>
      </c>
      <c r="S61" s="48">
        <v>12</v>
      </c>
      <c r="T61" s="48"/>
      <c r="U61" s="48" t="s">
        <v>76</v>
      </c>
      <c r="V61" s="48"/>
      <c r="W61" s="48" t="s">
        <v>38</v>
      </c>
      <c r="X61" s="48"/>
      <c r="Y61" s="48"/>
      <c r="Z61" s="272" t="s">
        <v>271</v>
      </c>
    </row>
    <row r="62" spans="1:26" s="277" customFormat="1" ht="48.75" customHeight="1" x14ac:dyDescent="0.25">
      <c r="A62" s="268">
        <v>57</v>
      </c>
      <c r="B62" s="269" t="s">
        <v>321</v>
      </c>
      <c r="C62" s="48"/>
      <c r="D62" s="48" t="s">
        <v>322</v>
      </c>
      <c r="E62" s="48" t="s">
        <v>46</v>
      </c>
      <c r="F62" s="48" t="s">
        <v>124</v>
      </c>
      <c r="G62" s="283" t="s">
        <v>48</v>
      </c>
      <c r="H62" s="48" t="s">
        <v>31</v>
      </c>
      <c r="I62" s="48" t="s">
        <v>323</v>
      </c>
      <c r="J62" s="270" t="s">
        <v>317</v>
      </c>
      <c r="K62" s="270" t="s">
        <v>34</v>
      </c>
      <c r="L62" s="271" t="s">
        <v>35</v>
      </c>
      <c r="M62" s="270">
        <v>41.838459999999998</v>
      </c>
      <c r="N62" s="270">
        <v>24.83381</v>
      </c>
      <c r="O62" s="48" t="s">
        <v>318</v>
      </c>
      <c r="P62" s="48" t="s">
        <v>163</v>
      </c>
      <c r="Q62" s="48" t="s">
        <v>68</v>
      </c>
      <c r="R62" s="48" t="s">
        <v>98</v>
      </c>
      <c r="S62" s="48">
        <v>12</v>
      </c>
      <c r="T62" s="48"/>
      <c r="U62" s="48" t="s">
        <v>76</v>
      </c>
      <c r="V62" s="48"/>
      <c r="W62" s="48" t="s">
        <v>38</v>
      </c>
      <c r="X62" s="48"/>
      <c r="Y62" s="48"/>
      <c r="Z62" s="272" t="s">
        <v>271</v>
      </c>
    </row>
    <row r="63" spans="1:26" s="277" customFormat="1" ht="33.75" x14ac:dyDescent="0.25">
      <c r="A63" s="268">
        <v>58</v>
      </c>
      <c r="B63" s="269" t="s">
        <v>324</v>
      </c>
      <c r="C63" s="48" t="s">
        <v>325</v>
      </c>
      <c r="D63" s="48" t="s">
        <v>326</v>
      </c>
      <c r="E63" s="48" t="s">
        <v>46</v>
      </c>
      <c r="F63" s="48" t="s">
        <v>74</v>
      </c>
      <c r="G63" s="48" t="s">
        <v>48</v>
      </c>
      <c r="H63" s="48" t="s">
        <v>31</v>
      </c>
      <c r="I63" s="48" t="s">
        <v>323</v>
      </c>
      <c r="J63" s="48" t="s">
        <v>327</v>
      </c>
      <c r="K63" s="48" t="s">
        <v>34</v>
      </c>
      <c r="L63" s="271" t="s">
        <v>35</v>
      </c>
      <c r="M63" s="276">
        <v>41.909170000000003</v>
      </c>
      <c r="N63" s="276">
        <v>24.800239999999999</v>
      </c>
      <c r="O63" s="134" t="s">
        <v>300</v>
      </c>
      <c r="P63" s="48" t="s">
        <v>163</v>
      </c>
      <c r="Q63" s="48" t="s">
        <v>68</v>
      </c>
      <c r="R63" s="48" t="s">
        <v>98</v>
      </c>
      <c r="S63" s="48">
        <v>12</v>
      </c>
      <c r="T63" s="48"/>
      <c r="U63" s="48" t="s">
        <v>76</v>
      </c>
      <c r="V63" s="48"/>
      <c r="W63" s="48" t="s">
        <v>38</v>
      </c>
      <c r="X63" s="48"/>
      <c r="Y63" s="48"/>
      <c r="Z63" s="272" t="s">
        <v>81</v>
      </c>
    </row>
    <row r="64" spans="1:26" s="277" customFormat="1" ht="33.75" x14ac:dyDescent="0.25">
      <c r="A64" s="268">
        <v>59</v>
      </c>
      <c r="B64" s="269" t="s">
        <v>328</v>
      </c>
      <c r="C64" s="48" t="s">
        <v>329</v>
      </c>
      <c r="D64" s="48" t="s">
        <v>330</v>
      </c>
      <c r="E64" s="48" t="s">
        <v>29</v>
      </c>
      <c r="F64" s="48" t="s">
        <v>101</v>
      </c>
      <c r="G64" s="48" t="s">
        <v>30</v>
      </c>
      <c r="H64" s="48" t="s">
        <v>31</v>
      </c>
      <c r="I64" s="48" t="s">
        <v>331</v>
      </c>
      <c r="J64" s="48" t="s">
        <v>332</v>
      </c>
      <c r="K64" s="48" t="s">
        <v>34</v>
      </c>
      <c r="L64" s="271" t="s">
        <v>35</v>
      </c>
      <c r="M64" s="276">
        <v>42.689920000000001</v>
      </c>
      <c r="N64" s="276">
        <v>24.43356</v>
      </c>
      <c r="O64" s="48" t="s">
        <v>36</v>
      </c>
      <c r="P64" s="48" t="s">
        <v>37</v>
      </c>
      <c r="Q64" s="48" t="s">
        <v>38</v>
      </c>
      <c r="R64" s="48" t="s">
        <v>1201</v>
      </c>
      <c r="S64" s="48">
        <v>12</v>
      </c>
      <c r="T64" s="48"/>
      <c r="U64" s="48"/>
      <c r="V64" s="48"/>
      <c r="W64" s="48"/>
      <c r="X64" s="48"/>
      <c r="Y64" s="48"/>
      <c r="Z64" s="272" t="s">
        <v>81</v>
      </c>
    </row>
    <row r="65" spans="1:26" s="277" customFormat="1" ht="33.75" x14ac:dyDescent="0.25">
      <c r="A65" s="268">
        <v>60</v>
      </c>
      <c r="B65" s="269" t="s">
        <v>333</v>
      </c>
      <c r="C65" s="48"/>
      <c r="D65" s="48" t="s">
        <v>334</v>
      </c>
      <c r="E65" s="48" t="s">
        <v>29</v>
      </c>
      <c r="F65" s="48" t="s">
        <v>124</v>
      </c>
      <c r="G65" s="48" t="s">
        <v>30</v>
      </c>
      <c r="H65" s="48" t="s">
        <v>31</v>
      </c>
      <c r="I65" s="48" t="s">
        <v>331</v>
      </c>
      <c r="J65" s="48" t="s">
        <v>335</v>
      </c>
      <c r="K65" s="48" t="s">
        <v>50</v>
      </c>
      <c r="L65" s="271" t="s">
        <v>42</v>
      </c>
      <c r="M65" s="276">
        <v>42.690280000000001</v>
      </c>
      <c r="N65" s="276">
        <v>24.56917</v>
      </c>
      <c r="O65" s="48" t="s">
        <v>36</v>
      </c>
      <c r="P65" s="48" t="s">
        <v>37</v>
      </c>
      <c r="Q65" s="48" t="s">
        <v>38</v>
      </c>
      <c r="R65" s="271"/>
      <c r="S65" s="48"/>
      <c r="T65" s="48"/>
      <c r="U65" s="48"/>
      <c r="V65" s="48"/>
      <c r="W65" s="48"/>
      <c r="X65" s="48"/>
      <c r="Y65" s="48"/>
      <c r="Z65" s="272" t="s">
        <v>81</v>
      </c>
    </row>
    <row r="66" spans="1:26" s="277" customFormat="1" ht="33.75" x14ac:dyDescent="0.25">
      <c r="A66" s="268">
        <v>61</v>
      </c>
      <c r="B66" s="269" t="s">
        <v>336</v>
      </c>
      <c r="C66" s="48" t="s">
        <v>337</v>
      </c>
      <c r="D66" s="48" t="s">
        <v>338</v>
      </c>
      <c r="E66" s="48" t="s">
        <v>46</v>
      </c>
      <c r="F66" s="48" t="s">
        <v>58</v>
      </c>
      <c r="G66" s="48" t="s">
        <v>48</v>
      </c>
      <c r="H66" s="48" t="s">
        <v>31</v>
      </c>
      <c r="I66" s="48" t="s">
        <v>331</v>
      </c>
      <c r="J66" s="48" t="s">
        <v>335</v>
      </c>
      <c r="K66" s="48" t="s">
        <v>50</v>
      </c>
      <c r="L66" s="271" t="s">
        <v>42</v>
      </c>
      <c r="M66" s="276">
        <v>42.520299999999999</v>
      </c>
      <c r="N66" s="276">
        <v>24.847059999999999</v>
      </c>
      <c r="O66" s="48" t="s">
        <v>36</v>
      </c>
      <c r="P66" s="48" t="s">
        <v>37</v>
      </c>
      <c r="Q66" s="48" t="s">
        <v>38</v>
      </c>
      <c r="R66" s="48" t="s">
        <v>1201</v>
      </c>
      <c r="S66" s="48">
        <v>12</v>
      </c>
      <c r="T66" s="48"/>
      <c r="U66" s="48"/>
      <c r="V66" s="48"/>
      <c r="W66" s="48"/>
      <c r="X66" s="48"/>
      <c r="Y66" s="48"/>
      <c r="Z66" s="272" t="s">
        <v>81</v>
      </c>
    </row>
    <row r="67" spans="1:26" s="277" customFormat="1" ht="33.75" x14ac:dyDescent="0.25">
      <c r="A67" s="268">
        <v>62</v>
      </c>
      <c r="B67" s="269" t="s">
        <v>339</v>
      </c>
      <c r="C67" s="48" t="s">
        <v>340</v>
      </c>
      <c r="D67" s="48" t="s">
        <v>341</v>
      </c>
      <c r="E67" s="48" t="s">
        <v>29</v>
      </c>
      <c r="F67" s="48" t="s">
        <v>58</v>
      </c>
      <c r="G67" s="48" t="s">
        <v>48</v>
      </c>
      <c r="H67" s="48" t="s">
        <v>31</v>
      </c>
      <c r="I67" s="48" t="s">
        <v>331</v>
      </c>
      <c r="J67" s="48" t="s">
        <v>342</v>
      </c>
      <c r="K67" s="48" t="s">
        <v>288</v>
      </c>
      <c r="L67" s="271" t="s">
        <v>289</v>
      </c>
      <c r="M67" s="276">
        <v>42.187100000000001</v>
      </c>
      <c r="N67" s="276">
        <v>24.913139999999999</v>
      </c>
      <c r="O67" s="48" t="s">
        <v>36</v>
      </c>
      <c r="P67" s="48" t="s">
        <v>51</v>
      </c>
      <c r="Q67" s="48" t="s">
        <v>260</v>
      </c>
      <c r="R67" s="48"/>
      <c r="S67" s="48"/>
      <c r="T67" s="48" t="s">
        <v>75</v>
      </c>
      <c r="U67" s="48" t="s">
        <v>93</v>
      </c>
      <c r="V67" s="48" t="s">
        <v>88</v>
      </c>
      <c r="W67" s="48" t="s">
        <v>38</v>
      </c>
      <c r="X67" s="48" t="s">
        <v>89</v>
      </c>
      <c r="Y67" s="48" t="s">
        <v>90</v>
      </c>
      <c r="Z67" s="272" t="s">
        <v>81</v>
      </c>
    </row>
    <row r="68" spans="1:26" s="277" customFormat="1" ht="33.75" x14ac:dyDescent="0.25">
      <c r="A68" s="268">
        <v>63</v>
      </c>
      <c r="B68" s="281" t="s">
        <v>343</v>
      </c>
      <c r="C68" s="48"/>
      <c r="D68" s="48" t="s">
        <v>344</v>
      </c>
      <c r="E68" s="48" t="s">
        <v>29</v>
      </c>
      <c r="F68" s="48" t="s">
        <v>124</v>
      </c>
      <c r="G68" s="48" t="s">
        <v>30</v>
      </c>
      <c r="H68" s="48" t="s">
        <v>31</v>
      </c>
      <c r="I68" s="48" t="s">
        <v>345</v>
      </c>
      <c r="J68" s="48" t="s">
        <v>335</v>
      </c>
      <c r="K68" s="48" t="s">
        <v>50</v>
      </c>
      <c r="L68" s="271" t="s">
        <v>42</v>
      </c>
      <c r="M68" s="280">
        <v>42.719996121999998</v>
      </c>
      <c r="N68" s="280">
        <v>24.59084</v>
      </c>
      <c r="O68" s="48" t="s">
        <v>36</v>
      </c>
      <c r="P68" s="48" t="s">
        <v>37</v>
      </c>
      <c r="Q68" s="48" t="s">
        <v>38</v>
      </c>
      <c r="R68" s="48"/>
      <c r="S68" s="48"/>
      <c r="T68" s="48"/>
      <c r="U68" s="48"/>
      <c r="V68" s="48"/>
      <c r="W68" s="48"/>
      <c r="X68" s="48"/>
      <c r="Y68" s="48"/>
      <c r="Z68" s="272" t="s">
        <v>81</v>
      </c>
    </row>
    <row r="69" spans="1:26" s="277" customFormat="1" ht="33.75" x14ac:dyDescent="0.25">
      <c r="A69" s="268">
        <v>64</v>
      </c>
      <c r="B69" s="269" t="s">
        <v>346</v>
      </c>
      <c r="C69" s="48" t="s">
        <v>347</v>
      </c>
      <c r="D69" s="48" t="s">
        <v>348</v>
      </c>
      <c r="E69" s="48" t="s">
        <v>46</v>
      </c>
      <c r="F69" s="48" t="s">
        <v>74</v>
      </c>
      <c r="G69" s="48" t="s">
        <v>48</v>
      </c>
      <c r="H69" s="48" t="s">
        <v>31</v>
      </c>
      <c r="I69" s="48" t="s">
        <v>254</v>
      </c>
      <c r="J69" s="48" t="s">
        <v>349</v>
      </c>
      <c r="K69" s="48" t="s">
        <v>50</v>
      </c>
      <c r="L69" s="271" t="s">
        <v>42</v>
      </c>
      <c r="M69" s="276">
        <v>42.604610000000001</v>
      </c>
      <c r="N69" s="276">
        <v>24.805720000000001</v>
      </c>
      <c r="O69" s="48" t="s">
        <v>36</v>
      </c>
      <c r="P69" s="48" t="s">
        <v>51</v>
      </c>
      <c r="Q69" s="48" t="s">
        <v>38</v>
      </c>
      <c r="R69" s="271" t="s">
        <v>1203</v>
      </c>
      <c r="S69" s="48">
        <v>12</v>
      </c>
      <c r="T69" s="48" t="s">
        <v>52</v>
      </c>
      <c r="U69" s="48" t="s">
        <v>80</v>
      </c>
      <c r="V69" s="48" t="s">
        <v>54</v>
      </c>
      <c r="W69" s="48" t="s">
        <v>38</v>
      </c>
      <c r="X69" s="48"/>
      <c r="Y69" s="48"/>
      <c r="Z69" s="272" t="s">
        <v>81</v>
      </c>
    </row>
    <row r="70" spans="1:26" s="277" customFormat="1" ht="33.75" x14ac:dyDescent="0.25">
      <c r="A70" s="268">
        <v>65</v>
      </c>
      <c r="B70" s="269" t="s">
        <v>350</v>
      </c>
      <c r="C70" s="48" t="s">
        <v>351</v>
      </c>
      <c r="D70" s="48" t="s">
        <v>352</v>
      </c>
      <c r="E70" s="48" t="s">
        <v>46</v>
      </c>
      <c r="F70" s="48" t="s">
        <v>74</v>
      </c>
      <c r="G70" s="48" t="s">
        <v>48</v>
      </c>
      <c r="H70" s="48" t="s">
        <v>31</v>
      </c>
      <c r="I70" s="48" t="s">
        <v>353</v>
      </c>
      <c r="J70" s="48" t="s">
        <v>354</v>
      </c>
      <c r="K70" s="48" t="s">
        <v>50</v>
      </c>
      <c r="L70" s="271" t="s">
        <v>42</v>
      </c>
      <c r="M70" s="276">
        <v>42.481160000000003</v>
      </c>
      <c r="N70" s="276">
        <v>24.711379999999998</v>
      </c>
      <c r="O70" s="48" t="s">
        <v>36</v>
      </c>
      <c r="P70" s="48" t="s">
        <v>37</v>
      </c>
      <c r="Q70" s="48" t="s">
        <v>38</v>
      </c>
      <c r="R70" s="271" t="s">
        <v>1201</v>
      </c>
      <c r="S70" s="48">
        <v>12</v>
      </c>
      <c r="T70" s="48" t="s">
        <v>355</v>
      </c>
      <c r="U70" s="48"/>
      <c r="V70" s="48" t="s">
        <v>54</v>
      </c>
      <c r="W70" s="48" t="s">
        <v>38</v>
      </c>
      <c r="X70" s="48"/>
      <c r="Y70" s="48"/>
      <c r="Z70" s="272" t="s">
        <v>81</v>
      </c>
    </row>
    <row r="71" spans="1:26" s="277" customFormat="1" ht="33.75" x14ac:dyDescent="0.25">
      <c r="A71" s="268">
        <v>66</v>
      </c>
      <c r="B71" s="269" t="s">
        <v>356</v>
      </c>
      <c r="C71" s="48" t="s">
        <v>357</v>
      </c>
      <c r="D71" s="48" t="s">
        <v>358</v>
      </c>
      <c r="E71" s="48" t="s">
        <v>46</v>
      </c>
      <c r="F71" s="48" t="s">
        <v>47</v>
      </c>
      <c r="G71" s="48" t="s">
        <v>48</v>
      </c>
      <c r="H71" s="48" t="s">
        <v>31</v>
      </c>
      <c r="I71" s="48" t="s">
        <v>353</v>
      </c>
      <c r="J71" s="48" t="s">
        <v>359</v>
      </c>
      <c r="K71" s="48" t="s">
        <v>50</v>
      </c>
      <c r="L71" s="271" t="s">
        <v>42</v>
      </c>
      <c r="M71" s="276">
        <v>42.415880000000001</v>
      </c>
      <c r="N71" s="276">
        <v>24.780090000000001</v>
      </c>
      <c r="O71" s="48" t="s">
        <v>36</v>
      </c>
      <c r="P71" s="48" t="s">
        <v>37</v>
      </c>
      <c r="Q71" s="48" t="s">
        <v>38</v>
      </c>
      <c r="R71" s="48" t="s">
        <v>1201</v>
      </c>
      <c r="S71" s="48">
        <v>12</v>
      </c>
      <c r="T71" s="48" t="s">
        <v>75</v>
      </c>
      <c r="U71" s="48"/>
      <c r="V71" s="48"/>
      <c r="W71" s="48" t="s">
        <v>38</v>
      </c>
      <c r="X71" s="48"/>
      <c r="Y71" s="48"/>
      <c r="Z71" s="272" t="s">
        <v>81</v>
      </c>
    </row>
    <row r="72" spans="1:26" ht="33.75" x14ac:dyDescent="0.25">
      <c r="A72" s="268">
        <v>67</v>
      </c>
      <c r="B72" s="274" t="s">
        <v>360</v>
      </c>
      <c r="C72" s="270"/>
      <c r="D72" s="134" t="s">
        <v>361</v>
      </c>
      <c r="E72" s="48" t="s">
        <v>46</v>
      </c>
      <c r="F72" s="48" t="s">
        <v>362</v>
      </c>
      <c r="G72" s="134" t="s">
        <v>48</v>
      </c>
      <c r="H72" s="134" t="s">
        <v>31</v>
      </c>
      <c r="I72" s="134" t="s">
        <v>363</v>
      </c>
      <c r="J72" s="278" t="s">
        <v>364</v>
      </c>
      <c r="K72" s="48" t="s">
        <v>288</v>
      </c>
      <c r="L72" s="271" t="s">
        <v>289</v>
      </c>
      <c r="M72" s="287">
        <v>42.395359392800003</v>
      </c>
      <c r="N72" s="280">
        <v>24.692489999999999</v>
      </c>
      <c r="O72" s="48" t="s">
        <v>36</v>
      </c>
      <c r="P72" s="48" t="s">
        <v>37</v>
      </c>
      <c r="Q72" s="48" t="s">
        <v>38</v>
      </c>
      <c r="R72" s="48" t="s">
        <v>1201</v>
      </c>
      <c r="S72" s="48">
        <v>12</v>
      </c>
      <c r="T72" s="270"/>
      <c r="U72" s="48" t="s">
        <v>365</v>
      </c>
      <c r="V72" s="48"/>
      <c r="W72" s="48" t="s">
        <v>38</v>
      </c>
      <c r="X72" s="270"/>
      <c r="Y72" s="270"/>
      <c r="Z72" s="282" t="s">
        <v>81</v>
      </c>
    </row>
    <row r="73" spans="1:26" s="277" customFormat="1" ht="33.75" x14ac:dyDescent="0.25">
      <c r="A73" s="268">
        <v>68</v>
      </c>
      <c r="B73" s="269" t="s">
        <v>366</v>
      </c>
      <c r="C73" s="48" t="s">
        <v>367</v>
      </c>
      <c r="D73" s="48" t="s">
        <v>368</v>
      </c>
      <c r="E73" s="48" t="s">
        <v>46</v>
      </c>
      <c r="F73" s="48" t="s">
        <v>47</v>
      </c>
      <c r="G73" s="48" t="s">
        <v>48</v>
      </c>
      <c r="H73" s="48" t="s">
        <v>31</v>
      </c>
      <c r="I73" s="48" t="s">
        <v>363</v>
      </c>
      <c r="J73" s="48" t="s">
        <v>369</v>
      </c>
      <c r="K73" s="48" t="s">
        <v>288</v>
      </c>
      <c r="L73" s="271" t="s">
        <v>289</v>
      </c>
      <c r="M73" s="276">
        <v>42.339350000000003</v>
      </c>
      <c r="N73" s="276">
        <v>24.797509999999999</v>
      </c>
      <c r="O73" s="48" t="s">
        <v>36</v>
      </c>
      <c r="P73" s="48" t="s">
        <v>37</v>
      </c>
      <c r="Q73" s="48" t="s">
        <v>38</v>
      </c>
      <c r="R73" s="48" t="s">
        <v>1201</v>
      </c>
      <c r="S73" s="48">
        <v>12</v>
      </c>
      <c r="T73" s="48" t="s">
        <v>75</v>
      </c>
      <c r="U73" s="48" t="s">
        <v>365</v>
      </c>
      <c r="V73" s="48"/>
      <c r="W73" s="48" t="s">
        <v>38</v>
      </c>
      <c r="X73" s="48"/>
      <c r="Y73" s="48"/>
      <c r="Z73" s="272" t="s">
        <v>81</v>
      </c>
    </row>
    <row r="74" spans="1:26" ht="45" x14ac:dyDescent="0.25">
      <c r="A74" s="268">
        <v>69</v>
      </c>
      <c r="B74" s="274" t="s">
        <v>370</v>
      </c>
      <c r="C74" s="270"/>
      <c r="D74" s="134" t="s">
        <v>371</v>
      </c>
      <c r="E74" s="48" t="s">
        <v>46</v>
      </c>
      <c r="F74" s="48" t="s">
        <v>124</v>
      </c>
      <c r="G74" s="134" t="s">
        <v>48</v>
      </c>
      <c r="H74" s="134" t="s">
        <v>31</v>
      </c>
      <c r="I74" s="134" t="s">
        <v>372</v>
      </c>
      <c r="J74" s="278" t="s">
        <v>373</v>
      </c>
      <c r="K74" s="48" t="s">
        <v>288</v>
      </c>
      <c r="L74" s="271" t="s">
        <v>289</v>
      </c>
      <c r="M74" s="287">
        <v>42.165372356799999</v>
      </c>
      <c r="N74" s="280">
        <v>24.773900000000001</v>
      </c>
      <c r="O74" s="48" t="s">
        <v>36</v>
      </c>
      <c r="P74" s="48" t="s">
        <v>51</v>
      </c>
      <c r="Q74" s="48" t="s">
        <v>38</v>
      </c>
      <c r="R74" s="48" t="s">
        <v>1201</v>
      </c>
      <c r="S74" s="48">
        <v>12</v>
      </c>
      <c r="T74" s="270"/>
      <c r="U74" s="48" t="s">
        <v>301</v>
      </c>
      <c r="V74" s="48"/>
      <c r="W74" s="48" t="s">
        <v>38</v>
      </c>
      <c r="X74" s="270"/>
      <c r="Y74" s="270"/>
      <c r="Z74" s="282" t="s">
        <v>81</v>
      </c>
    </row>
    <row r="75" spans="1:26" ht="33.75" x14ac:dyDescent="0.25">
      <c r="A75" s="268">
        <v>70</v>
      </c>
      <c r="B75" s="274" t="s">
        <v>374</v>
      </c>
      <c r="C75" s="270"/>
      <c r="D75" s="134" t="s">
        <v>375</v>
      </c>
      <c r="E75" s="48" t="s">
        <v>46</v>
      </c>
      <c r="F75" s="48" t="s">
        <v>124</v>
      </c>
      <c r="G75" s="134" t="s">
        <v>48</v>
      </c>
      <c r="H75" s="134" t="s">
        <v>31</v>
      </c>
      <c r="I75" s="134" t="s">
        <v>376</v>
      </c>
      <c r="J75" s="278" t="s">
        <v>377</v>
      </c>
      <c r="K75" s="134" t="s">
        <v>127</v>
      </c>
      <c r="L75" s="279" t="s">
        <v>42</v>
      </c>
      <c r="M75" s="287">
        <v>42.464170983099997</v>
      </c>
      <c r="N75" s="287">
        <v>24.481940000000002</v>
      </c>
      <c r="O75" s="48" t="s">
        <v>36</v>
      </c>
      <c r="P75" s="48" t="s">
        <v>37</v>
      </c>
      <c r="Q75" s="48" t="s">
        <v>38</v>
      </c>
      <c r="R75" s="48" t="s">
        <v>1201</v>
      </c>
      <c r="S75" s="48">
        <v>12</v>
      </c>
      <c r="T75" s="270"/>
      <c r="U75" s="270"/>
      <c r="V75" s="270"/>
      <c r="W75" s="270"/>
      <c r="X75" s="270"/>
      <c r="Y75" s="270"/>
      <c r="Z75" s="282" t="s">
        <v>81</v>
      </c>
    </row>
    <row r="76" spans="1:26" s="277" customFormat="1" ht="33.75" x14ac:dyDescent="0.25">
      <c r="A76" s="268">
        <v>71</v>
      </c>
      <c r="B76" s="269" t="s">
        <v>378</v>
      </c>
      <c r="C76" s="48" t="s">
        <v>379</v>
      </c>
      <c r="D76" s="48" t="s">
        <v>380</v>
      </c>
      <c r="E76" s="48" t="s">
        <v>46</v>
      </c>
      <c r="F76" s="48" t="s">
        <v>47</v>
      </c>
      <c r="G76" s="48" t="s">
        <v>48</v>
      </c>
      <c r="H76" s="48" t="s">
        <v>31</v>
      </c>
      <c r="I76" s="48" t="s">
        <v>381</v>
      </c>
      <c r="J76" s="48" t="s">
        <v>382</v>
      </c>
      <c r="K76" s="48" t="s">
        <v>50</v>
      </c>
      <c r="L76" s="271" t="s">
        <v>42</v>
      </c>
      <c r="M76" s="276">
        <v>42.137900000000002</v>
      </c>
      <c r="N76" s="276">
        <v>25.050940000000001</v>
      </c>
      <c r="O76" s="48" t="s">
        <v>36</v>
      </c>
      <c r="P76" s="48" t="s">
        <v>51</v>
      </c>
      <c r="Q76" s="48" t="s">
        <v>38</v>
      </c>
      <c r="R76" s="48" t="s">
        <v>1201</v>
      </c>
      <c r="S76" s="48">
        <v>12</v>
      </c>
      <c r="T76" s="48" t="s">
        <v>75</v>
      </c>
      <c r="U76" s="48" t="s">
        <v>80</v>
      </c>
      <c r="V76" s="48"/>
      <c r="W76" s="48" t="s">
        <v>38</v>
      </c>
      <c r="X76" s="48"/>
      <c r="Y76" s="48"/>
      <c r="Z76" s="272" t="s">
        <v>81</v>
      </c>
    </row>
    <row r="77" spans="1:26" s="277" customFormat="1" ht="33.75" x14ac:dyDescent="0.25">
      <c r="A77" s="268">
        <v>72</v>
      </c>
      <c r="B77" s="269" t="s">
        <v>383</v>
      </c>
      <c r="C77" s="48"/>
      <c r="D77" s="48" t="s">
        <v>384</v>
      </c>
      <c r="E77" s="48" t="s">
        <v>46</v>
      </c>
      <c r="F77" s="48" t="s">
        <v>124</v>
      </c>
      <c r="G77" s="134" t="s">
        <v>48</v>
      </c>
      <c r="H77" s="134" t="s">
        <v>31</v>
      </c>
      <c r="I77" s="48" t="s">
        <v>385</v>
      </c>
      <c r="J77" s="48" t="s">
        <v>386</v>
      </c>
      <c r="K77" s="288" t="s">
        <v>288</v>
      </c>
      <c r="L77" s="271" t="s">
        <v>289</v>
      </c>
      <c r="M77" s="276">
        <v>42.190010000000001</v>
      </c>
      <c r="N77" s="276">
        <v>24.93948</v>
      </c>
      <c r="O77" s="48" t="s">
        <v>36</v>
      </c>
      <c r="P77" s="48" t="s">
        <v>37</v>
      </c>
      <c r="Q77" s="48" t="s">
        <v>38</v>
      </c>
      <c r="R77" s="48" t="s">
        <v>1201</v>
      </c>
      <c r="S77" s="48">
        <v>12</v>
      </c>
      <c r="T77" s="48"/>
      <c r="U77" s="48"/>
      <c r="V77" s="48"/>
      <c r="W77" s="48"/>
      <c r="X77" s="48"/>
      <c r="Y77" s="48"/>
      <c r="Z77" s="272" t="s">
        <v>81</v>
      </c>
    </row>
    <row r="78" spans="1:26" ht="33.75" x14ac:dyDescent="0.25">
      <c r="A78" s="268">
        <v>73</v>
      </c>
      <c r="B78" s="274" t="s">
        <v>387</v>
      </c>
      <c r="C78" s="270"/>
      <c r="D78" s="134" t="s">
        <v>388</v>
      </c>
      <c r="E78" s="48" t="s">
        <v>46</v>
      </c>
      <c r="F78" s="48" t="s">
        <v>124</v>
      </c>
      <c r="G78" s="134" t="s">
        <v>48</v>
      </c>
      <c r="H78" s="134" t="s">
        <v>31</v>
      </c>
      <c r="I78" s="134" t="s">
        <v>389</v>
      </c>
      <c r="J78" s="278" t="s">
        <v>390</v>
      </c>
      <c r="K78" s="134" t="s">
        <v>127</v>
      </c>
      <c r="L78" s="279" t="s">
        <v>42</v>
      </c>
      <c r="M78" s="287">
        <v>42.208803187299999</v>
      </c>
      <c r="N78" s="280">
        <v>25.086469999999998</v>
      </c>
      <c r="O78" s="48" t="s">
        <v>36</v>
      </c>
      <c r="P78" s="48" t="s">
        <v>37</v>
      </c>
      <c r="Q78" s="48" t="s">
        <v>38</v>
      </c>
      <c r="R78" s="48" t="s">
        <v>1201</v>
      </c>
      <c r="S78" s="48">
        <v>12</v>
      </c>
      <c r="T78" s="270"/>
      <c r="U78" s="270"/>
      <c r="V78" s="270"/>
      <c r="W78" s="270"/>
      <c r="X78" s="270"/>
      <c r="Y78" s="270"/>
      <c r="Z78" s="282" t="s">
        <v>81</v>
      </c>
    </row>
    <row r="79" spans="1:26" ht="33.75" x14ac:dyDescent="0.25">
      <c r="A79" s="268">
        <v>74</v>
      </c>
      <c r="B79" s="274" t="s">
        <v>391</v>
      </c>
      <c r="C79" s="270"/>
      <c r="D79" s="134" t="s">
        <v>392</v>
      </c>
      <c r="E79" s="48" t="s">
        <v>46</v>
      </c>
      <c r="F79" s="48" t="s">
        <v>124</v>
      </c>
      <c r="G79" s="134" t="s">
        <v>48</v>
      </c>
      <c r="H79" s="134" t="s">
        <v>31</v>
      </c>
      <c r="I79" s="134" t="s">
        <v>393</v>
      </c>
      <c r="J79" s="278" t="s">
        <v>394</v>
      </c>
      <c r="K79" s="288" t="s">
        <v>288</v>
      </c>
      <c r="L79" s="271" t="s">
        <v>289</v>
      </c>
      <c r="M79" s="287">
        <v>42.407520790699998</v>
      </c>
      <c r="N79" s="280">
        <v>25.0151</v>
      </c>
      <c r="O79" s="48" t="s">
        <v>36</v>
      </c>
      <c r="P79" s="48" t="s">
        <v>37</v>
      </c>
      <c r="Q79" s="48" t="s">
        <v>38</v>
      </c>
      <c r="R79" s="48" t="s">
        <v>1201</v>
      </c>
      <c r="S79" s="48">
        <v>12</v>
      </c>
      <c r="T79" s="270"/>
      <c r="U79" s="270"/>
      <c r="V79" s="270"/>
      <c r="W79" s="270"/>
      <c r="X79" s="270"/>
      <c r="Y79" s="270"/>
      <c r="Z79" s="282" t="s">
        <v>81</v>
      </c>
    </row>
    <row r="80" spans="1:26" s="277" customFormat="1" ht="33.75" x14ac:dyDescent="0.25">
      <c r="A80" s="268">
        <v>75</v>
      </c>
      <c r="B80" s="269" t="s">
        <v>395</v>
      </c>
      <c r="C80" s="48" t="s">
        <v>396</v>
      </c>
      <c r="D80" s="48" t="s">
        <v>397</v>
      </c>
      <c r="E80" s="48" t="s">
        <v>46</v>
      </c>
      <c r="F80" s="48" t="s">
        <v>47</v>
      </c>
      <c r="G80" s="48" t="s">
        <v>48</v>
      </c>
      <c r="H80" s="48" t="s">
        <v>31</v>
      </c>
      <c r="I80" s="48" t="s">
        <v>393</v>
      </c>
      <c r="J80" s="48" t="s">
        <v>398</v>
      </c>
      <c r="K80" s="48" t="s">
        <v>288</v>
      </c>
      <c r="L80" s="271" t="s">
        <v>289</v>
      </c>
      <c r="M80" s="276">
        <v>42.275120000000001</v>
      </c>
      <c r="N80" s="276">
        <v>24.97531</v>
      </c>
      <c r="O80" s="48" t="s">
        <v>36</v>
      </c>
      <c r="P80" s="48" t="s">
        <v>51</v>
      </c>
      <c r="Q80" s="48" t="s">
        <v>68</v>
      </c>
      <c r="R80" s="271" t="s">
        <v>1205</v>
      </c>
      <c r="S80" s="48">
        <v>12</v>
      </c>
      <c r="T80" s="48" t="s">
        <v>75</v>
      </c>
      <c r="U80" s="48" t="s">
        <v>399</v>
      </c>
      <c r="V80" s="48"/>
      <c r="W80" s="48" t="s">
        <v>38</v>
      </c>
      <c r="X80" s="48"/>
      <c r="Y80" s="48"/>
      <c r="Z80" s="272" t="s">
        <v>81</v>
      </c>
    </row>
    <row r="81" spans="1:26" s="277" customFormat="1" ht="33.75" x14ac:dyDescent="0.25">
      <c r="A81" s="268">
        <v>76</v>
      </c>
      <c r="B81" s="269" t="s">
        <v>400</v>
      </c>
      <c r="C81" s="48" t="s">
        <v>401</v>
      </c>
      <c r="D81" s="48" t="s">
        <v>402</v>
      </c>
      <c r="E81" s="48" t="s">
        <v>46</v>
      </c>
      <c r="F81" s="48" t="s">
        <v>47</v>
      </c>
      <c r="G81" s="48" t="s">
        <v>48</v>
      </c>
      <c r="H81" s="48" t="s">
        <v>31</v>
      </c>
      <c r="I81" s="48" t="s">
        <v>403</v>
      </c>
      <c r="J81" s="48" t="s">
        <v>404</v>
      </c>
      <c r="K81" s="48" t="s">
        <v>50</v>
      </c>
      <c r="L81" s="271" t="s">
        <v>42</v>
      </c>
      <c r="M81" s="276">
        <v>42.041780000000003</v>
      </c>
      <c r="N81" s="276">
        <v>25.137630000000001</v>
      </c>
      <c r="O81" s="48" t="s">
        <v>36</v>
      </c>
      <c r="P81" s="48" t="s">
        <v>37</v>
      </c>
      <c r="Q81" s="48" t="s">
        <v>38</v>
      </c>
      <c r="R81" s="48" t="s">
        <v>1201</v>
      </c>
      <c r="S81" s="48">
        <v>12</v>
      </c>
      <c r="T81" s="48"/>
      <c r="U81" s="48"/>
      <c r="V81" s="48"/>
      <c r="W81" s="48"/>
      <c r="X81" s="48"/>
      <c r="Y81" s="48"/>
      <c r="Z81" s="272" t="s">
        <v>81</v>
      </c>
    </row>
    <row r="82" spans="1:26" ht="33.75" x14ac:dyDescent="0.25">
      <c r="A82" s="268">
        <v>77</v>
      </c>
      <c r="B82" s="274" t="s">
        <v>405</v>
      </c>
      <c r="C82" s="270"/>
      <c r="D82" s="134" t="s">
        <v>406</v>
      </c>
      <c r="E82" s="48" t="s">
        <v>46</v>
      </c>
      <c r="F82" s="48" t="s">
        <v>124</v>
      </c>
      <c r="G82" s="134" t="s">
        <v>48</v>
      </c>
      <c r="H82" s="134" t="s">
        <v>31</v>
      </c>
      <c r="I82" s="134" t="s">
        <v>407</v>
      </c>
      <c r="J82" s="278" t="s">
        <v>408</v>
      </c>
      <c r="K82" s="134" t="s">
        <v>409</v>
      </c>
      <c r="L82" s="279" t="s">
        <v>42</v>
      </c>
      <c r="M82" s="287">
        <v>42.099470157299997</v>
      </c>
      <c r="N82" s="287">
        <v>25.257639999999999</v>
      </c>
      <c r="O82" s="48" t="s">
        <v>36</v>
      </c>
      <c r="P82" s="48" t="s">
        <v>51</v>
      </c>
      <c r="Q82" s="48" t="s">
        <v>38</v>
      </c>
      <c r="R82" s="48" t="s">
        <v>1201</v>
      </c>
      <c r="S82" s="48">
        <v>12</v>
      </c>
      <c r="T82" s="270"/>
      <c r="U82" s="48" t="s">
        <v>301</v>
      </c>
      <c r="V82" s="48"/>
      <c r="W82" s="48" t="s">
        <v>38</v>
      </c>
      <c r="X82" s="270"/>
      <c r="Y82" s="270"/>
      <c r="Z82" s="282" t="s">
        <v>81</v>
      </c>
    </row>
    <row r="83" spans="1:26" ht="33.75" x14ac:dyDescent="0.25">
      <c r="A83" s="268">
        <v>78</v>
      </c>
      <c r="B83" s="274" t="s">
        <v>410</v>
      </c>
      <c r="C83" s="270"/>
      <c r="D83" s="134" t="s">
        <v>411</v>
      </c>
      <c r="E83" s="48" t="s">
        <v>46</v>
      </c>
      <c r="F83" s="48" t="s">
        <v>124</v>
      </c>
      <c r="G83" s="134" t="s">
        <v>48</v>
      </c>
      <c r="H83" s="48" t="s">
        <v>31</v>
      </c>
      <c r="I83" s="48" t="s">
        <v>412</v>
      </c>
      <c r="J83" s="278" t="s">
        <v>413</v>
      </c>
      <c r="K83" s="48" t="s">
        <v>288</v>
      </c>
      <c r="L83" s="271" t="s">
        <v>289</v>
      </c>
      <c r="M83" s="280">
        <v>42.187530000000002</v>
      </c>
      <c r="N83" s="280">
        <v>25.313369999999999</v>
      </c>
      <c r="O83" s="48" t="s">
        <v>36</v>
      </c>
      <c r="P83" s="48" t="s">
        <v>51</v>
      </c>
      <c r="Q83" s="48" t="s">
        <v>38</v>
      </c>
      <c r="R83" s="271" t="s">
        <v>1201</v>
      </c>
      <c r="S83" s="48">
        <v>12</v>
      </c>
      <c r="T83" s="48" t="s">
        <v>75</v>
      </c>
      <c r="U83" s="48" t="s">
        <v>80</v>
      </c>
      <c r="V83" s="48" t="s">
        <v>54</v>
      </c>
      <c r="W83" s="48" t="s">
        <v>38</v>
      </c>
      <c r="X83" s="270"/>
      <c r="Y83" s="270"/>
      <c r="Z83" s="282" t="s">
        <v>423</v>
      </c>
    </row>
    <row r="84" spans="1:26" s="277" customFormat="1" ht="33.75" x14ac:dyDescent="0.25">
      <c r="A84" s="268">
        <v>79</v>
      </c>
      <c r="B84" s="269" t="s">
        <v>414</v>
      </c>
      <c r="C84" s="48" t="s">
        <v>415</v>
      </c>
      <c r="D84" s="48" t="s">
        <v>416</v>
      </c>
      <c r="E84" s="48" t="s">
        <v>46</v>
      </c>
      <c r="F84" s="48" t="s">
        <v>47</v>
      </c>
      <c r="G84" s="48" t="s">
        <v>48</v>
      </c>
      <c r="H84" s="48" t="s">
        <v>31</v>
      </c>
      <c r="I84" s="48" t="s">
        <v>412</v>
      </c>
      <c r="J84" s="48" t="s">
        <v>417</v>
      </c>
      <c r="K84" s="48" t="s">
        <v>288</v>
      </c>
      <c r="L84" s="271" t="s">
        <v>289</v>
      </c>
      <c r="M84" s="276">
        <v>42.124450000000003</v>
      </c>
      <c r="N84" s="276">
        <v>25.323889999999999</v>
      </c>
      <c r="O84" s="48" t="s">
        <v>36</v>
      </c>
      <c r="P84" s="48" t="s">
        <v>51</v>
      </c>
      <c r="Q84" s="48" t="s">
        <v>68</v>
      </c>
      <c r="R84" s="48" t="s">
        <v>418</v>
      </c>
      <c r="S84" s="48">
        <v>12</v>
      </c>
      <c r="T84" s="48" t="s">
        <v>75</v>
      </c>
      <c r="U84" s="48" t="s">
        <v>80</v>
      </c>
      <c r="V84" s="48" t="s">
        <v>54</v>
      </c>
      <c r="W84" s="48" t="s">
        <v>38</v>
      </c>
      <c r="X84" s="48"/>
      <c r="Y84" s="48"/>
      <c r="Z84" s="272" t="s">
        <v>81</v>
      </c>
    </row>
    <row r="85" spans="1:26" s="277" customFormat="1" ht="33.75" x14ac:dyDescent="0.25">
      <c r="A85" s="268">
        <v>80</v>
      </c>
      <c r="B85" s="269" t="s">
        <v>419</v>
      </c>
      <c r="C85" s="48" t="s">
        <v>420</v>
      </c>
      <c r="D85" s="48" t="s">
        <v>421</v>
      </c>
      <c r="E85" s="48" t="s">
        <v>46</v>
      </c>
      <c r="F85" s="48" t="s">
        <v>47</v>
      </c>
      <c r="G85" s="48" t="s">
        <v>48</v>
      </c>
      <c r="H85" s="48" t="s">
        <v>31</v>
      </c>
      <c r="I85" s="48" t="s">
        <v>254</v>
      </c>
      <c r="J85" s="48" t="s">
        <v>422</v>
      </c>
      <c r="K85" s="48" t="s">
        <v>288</v>
      </c>
      <c r="L85" s="271" t="s">
        <v>289</v>
      </c>
      <c r="M85" s="276">
        <v>42.125230000000002</v>
      </c>
      <c r="N85" s="276">
        <v>25.444430000000001</v>
      </c>
      <c r="O85" s="48" t="s">
        <v>36</v>
      </c>
      <c r="P85" s="48" t="s">
        <v>37</v>
      </c>
      <c r="Q85" s="48" t="s">
        <v>38</v>
      </c>
      <c r="R85" s="271" t="s">
        <v>1201</v>
      </c>
      <c r="S85" s="48">
        <v>12</v>
      </c>
      <c r="T85" s="48" t="s">
        <v>75</v>
      </c>
      <c r="U85" s="48" t="s">
        <v>365</v>
      </c>
      <c r="V85" s="48"/>
      <c r="W85" s="48" t="s">
        <v>38</v>
      </c>
      <c r="X85" s="48"/>
      <c r="Y85" s="48"/>
      <c r="Z85" s="272" t="s">
        <v>423</v>
      </c>
    </row>
    <row r="86" spans="1:26" s="277" customFormat="1" ht="33.75" x14ac:dyDescent="0.25">
      <c r="A86" s="268">
        <v>81</v>
      </c>
      <c r="B86" s="269" t="s">
        <v>424</v>
      </c>
      <c r="C86" s="48"/>
      <c r="D86" s="48" t="s">
        <v>425</v>
      </c>
      <c r="E86" s="48" t="s">
        <v>46</v>
      </c>
      <c r="F86" s="48" t="s">
        <v>124</v>
      </c>
      <c r="G86" s="134" t="s">
        <v>48</v>
      </c>
      <c r="H86" s="134" t="s">
        <v>31</v>
      </c>
      <c r="I86" s="48" t="s">
        <v>426</v>
      </c>
      <c r="J86" s="48" t="s">
        <v>427</v>
      </c>
      <c r="K86" s="48" t="s">
        <v>50</v>
      </c>
      <c r="L86" s="279" t="s">
        <v>42</v>
      </c>
      <c r="M86" s="276">
        <v>41.966999999999999</v>
      </c>
      <c r="N86" s="276">
        <v>25.43854</v>
      </c>
      <c r="O86" s="48" t="s">
        <v>36</v>
      </c>
      <c r="P86" s="48" t="s">
        <v>37</v>
      </c>
      <c r="Q86" s="48" t="s">
        <v>38</v>
      </c>
      <c r="R86" s="271" t="s">
        <v>1201</v>
      </c>
      <c r="S86" s="48">
        <v>12</v>
      </c>
      <c r="T86" s="48" t="s">
        <v>52</v>
      </c>
      <c r="U86" s="48"/>
      <c r="V86" s="48"/>
      <c r="W86" s="48" t="s">
        <v>38</v>
      </c>
      <c r="X86" s="48"/>
      <c r="Y86" s="48"/>
      <c r="Z86" s="272" t="s">
        <v>111</v>
      </c>
    </row>
    <row r="87" spans="1:26" s="277" customFormat="1" ht="33.75" x14ac:dyDescent="0.25">
      <c r="A87" s="268">
        <v>82</v>
      </c>
      <c r="B87" s="269" t="s">
        <v>428</v>
      </c>
      <c r="C87" s="48" t="s">
        <v>429</v>
      </c>
      <c r="D87" s="48" t="s">
        <v>430</v>
      </c>
      <c r="E87" s="48" t="s">
        <v>46</v>
      </c>
      <c r="F87" s="48" t="s">
        <v>47</v>
      </c>
      <c r="G87" s="48" t="s">
        <v>48</v>
      </c>
      <c r="H87" s="48" t="s">
        <v>31</v>
      </c>
      <c r="I87" s="48" t="s">
        <v>426</v>
      </c>
      <c r="J87" s="48" t="s">
        <v>431</v>
      </c>
      <c r="K87" s="48" t="s">
        <v>50</v>
      </c>
      <c r="L87" s="271" t="s">
        <v>42</v>
      </c>
      <c r="M87" s="276">
        <v>41.989170000000001</v>
      </c>
      <c r="N87" s="276">
        <v>25.500050000000002</v>
      </c>
      <c r="O87" s="48" t="s">
        <v>36</v>
      </c>
      <c r="P87" s="48" t="s">
        <v>37</v>
      </c>
      <c r="Q87" s="48" t="s">
        <v>38</v>
      </c>
      <c r="R87" s="271" t="s">
        <v>1201</v>
      </c>
      <c r="S87" s="48">
        <v>12</v>
      </c>
      <c r="T87" s="48" t="s">
        <v>75</v>
      </c>
      <c r="U87" s="48"/>
      <c r="V87" s="48"/>
      <c r="W87" s="48" t="s">
        <v>38</v>
      </c>
      <c r="X87" s="48"/>
      <c r="Y87" s="48"/>
      <c r="Z87" s="272" t="s">
        <v>111</v>
      </c>
    </row>
    <row r="88" spans="1:26" s="277" customFormat="1" ht="33.75" x14ac:dyDescent="0.25">
      <c r="A88" s="268">
        <v>83</v>
      </c>
      <c r="B88" s="269" t="s">
        <v>432</v>
      </c>
      <c r="C88" s="48"/>
      <c r="D88" s="48" t="s">
        <v>433</v>
      </c>
      <c r="E88" s="48" t="s">
        <v>46</v>
      </c>
      <c r="F88" s="48" t="s">
        <v>101</v>
      </c>
      <c r="G88" s="48" t="s">
        <v>48</v>
      </c>
      <c r="H88" s="48" t="s">
        <v>31</v>
      </c>
      <c r="I88" s="48" t="s">
        <v>434</v>
      </c>
      <c r="J88" s="37" t="s">
        <v>435</v>
      </c>
      <c r="K88" s="48" t="s">
        <v>288</v>
      </c>
      <c r="L88" s="271" t="s">
        <v>289</v>
      </c>
      <c r="M88" s="280">
        <v>42.117310702300003</v>
      </c>
      <c r="N88" s="280">
        <v>25.50177</v>
      </c>
      <c r="O88" s="48" t="s">
        <v>36</v>
      </c>
      <c r="P88" s="48" t="s">
        <v>37</v>
      </c>
      <c r="Q88" s="48" t="s">
        <v>38</v>
      </c>
      <c r="R88" s="48" t="s">
        <v>1201</v>
      </c>
      <c r="S88" s="48">
        <v>12</v>
      </c>
      <c r="T88" s="48"/>
      <c r="U88" s="48"/>
      <c r="V88" s="48"/>
      <c r="W88" s="48"/>
      <c r="X88" s="48"/>
      <c r="Y88" s="48"/>
      <c r="Z88" s="272" t="s">
        <v>111</v>
      </c>
    </row>
    <row r="89" spans="1:26" s="277" customFormat="1" ht="33.75" x14ac:dyDescent="0.25">
      <c r="A89" s="268">
        <v>84</v>
      </c>
      <c r="B89" s="269" t="s">
        <v>436</v>
      </c>
      <c r="C89" s="48" t="s">
        <v>437</v>
      </c>
      <c r="D89" s="48" t="s">
        <v>438</v>
      </c>
      <c r="E89" s="48" t="s">
        <v>46</v>
      </c>
      <c r="F89" s="48" t="s">
        <v>64</v>
      </c>
      <c r="G89" s="48" t="s">
        <v>48</v>
      </c>
      <c r="H89" s="48" t="s">
        <v>31</v>
      </c>
      <c r="I89" s="48" t="s">
        <v>439</v>
      </c>
      <c r="J89" s="48" t="s">
        <v>440</v>
      </c>
      <c r="K89" s="48" t="s">
        <v>50</v>
      </c>
      <c r="L89" s="271" t="s">
        <v>42</v>
      </c>
      <c r="M89" s="276">
        <v>42.330500000000001</v>
      </c>
      <c r="N89" s="276">
        <v>25.51643</v>
      </c>
      <c r="O89" s="48" t="s">
        <v>36</v>
      </c>
      <c r="P89" s="48" t="s">
        <v>37</v>
      </c>
      <c r="Q89" s="48" t="s">
        <v>38</v>
      </c>
      <c r="R89" s="48" t="s">
        <v>1201</v>
      </c>
      <c r="S89" s="48">
        <v>12</v>
      </c>
      <c r="T89" s="48"/>
      <c r="U89" s="48"/>
      <c r="V89" s="48"/>
      <c r="W89" s="48"/>
      <c r="X89" s="48"/>
      <c r="Y89" s="48"/>
      <c r="Z89" s="272" t="s">
        <v>423</v>
      </c>
    </row>
    <row r="90" spans="1:26" s="277" customFormat="1" ht="33.75" x14ac:dyDescent="0.25">
      <c r="A90" s="268">
        <v>85</v>
      </c>
      <c r="B90" s="269" t="s">
        <v>441</v>
      </c>
      <c r="C90" s="48" t="s">
        <v>442</v>
      </c>
      <c r="D90" s="48" t="s">
        <v>443</v>
      </c>
      <c r="E90" s="48" t="s">
        <v>46</v>
      </c>
      <c r="F90" s="48" t="s">
        <v>47</v>
      </c>
      <c r="G90" s="48" t="s">
        <v>48</v>
      </c>
      <c r="H90" s="48" t="s">
        <v>31</v>
      </c>
      <c r="I90" s="48" t="s">
        <v>444</v>
      </c>
      <c r="J90" s="48" t="s">
        <v>445</v>
      </c>
      <c r="K90" s="48" t="s">
        <v>288</v>
      </c>
      <c r="L90" s="271" t="s">
        <v>289</v>
      </c>
      <c r="M90" s="276">
        <v>42.323070000000001</v>
      </c>
      <c r="N90" s="276">
        <v>25.84403</v>
      </c>
      <c r="O90" s="48" t="s">
        <v>36</v>
      </c>
      <c r="P90" s="48" t="s">
        <v>51</v>
      </c>
      <c r="Q90" s="48" t="s">
        <v>203</v>
      </c>
      <c r="R90" s="271"/>
      <c r="S90" s="48"/>
      <c r="T90" s="48" t="s">
        <v>75</v>
      </c>
      <c r="U90" s="48" t="s">
        <v>76</v>
      </c>
      <c r="V90" s="48"/>
      <c r="W90" s="48" t="s">
        <v>38</v>
      </c>
      <c r="X90" s="48"/>
      <c r="Y90" s="48"/>
      <c r="Z90" s="272" t="s">
        <v>423</v>
      </c>
    </row>
    <row r="91" spans="1:26" s="277" customFormat="1" ht="33.75" x14ac:dyDescent="0.25">
      <c r="A91" s="268">
        <v>86</v>
      </c>
      <c r="B91" s="269" t="s">
        <v>446</v>
      </c>
      <c r="C91" s="48" t="s">
        <v>447</v>
      </c>
      <c r="D91" s="48" t="s">
        <v>448</v>
      </c>
      <c r="E91" s="48" t="s">
        <v>46</v>
      </c>
      <c r="F91" s="48" t="s">
        <v>47</v>
      </c>
      <c r="G91" s="48" t="s">
        <v>48</v>
      </c>
      <c r="H91" s="48" t="s">
        <v>31</v>
      </c>
      <c r="I91" s="48" t="s">
        <v>444</v>
      </c>
      <c r="J91" s="48" t="s">
        <v>445</v>
      </c>
      <c r="K91" s="48" t="s">
        <v>288</v>
      </c>
      <c r="L91" s="271" t="s">
        <v>289</v>
      </c>
      <c r="M91" s="276">
        <v>42.282800000000002</v>
      </c>
      <c r="N91" s="276">
        <v>25.920570000000001</v>
      </c>
      <c r="O91" s="48" t="s">
        <v>36</v>
      </c>
      <c r="P91" s="48" t="s">
        <v>51</v>
      </c>
      <c r="Q91" s="48" t="s">
        <v>38</v>
      </c>
      <c r="R91" s="48"/>
      <c r="S91" s="48"/>
      <c r="T91" s="48" t="s">
        <v>52</v>
      </c>
      <c r="U91" s="48" t="s">
        <v>449</v>
      </c>
      <c r="V91" s="48"/>
      <c r="W91" s="48" t="s">
        <v>38</v>
      </c>
      <c r="X91" s="48"/>
      <c r="Y91" s="48"/>
      <c r="Z91" s="272" t="s">
        <v>423</v>
      </c>
    </row>
    <row r="92" spans="1:26" s="277" customFormat="1" ht="33.75" x14ac:dyDescent="0.25">
      <c r="A92" s="268">
        <v>87</v>
      </c>
      <c r="B92" s="269" t="s">
        <v>450</v>
      </c>
      <c r="C92" s="48" t="s">
        <v>451</v>
      </c>
      <c r="D92" s="48" t="s">
        <v>452</v>
      </c>
      <c r="E92" s="48" t="s">
        <v>46</v>
      </c>
      <c r="F92" s="48" t="s">
        <v>47</v>
      </c>
      <c r="G92" s="48" t="s">
        <v>48</v>
      </c>
      <c r="H92" s="48" t="s">
        <v>31</v>
      </c>
      <c r="I92" s="48" t="s">
        <v>444</v>
      </c>
      <c r="J92" s="48" t="s">
        <v>453</v>
      </c>
      <c r="K92" s="48" t="s">
        <v>288</v>
      </c>
      <c r="L92" s="271" t="s">
        <v>289</v>
      </c>
      <c r="M92" s="276">
        <v>42.205399999999997</v>
      </c>
      <c r="N92" s="276">
        <v>25.923020000000001</v>
      </c>
      <c r="O92" s="48" t="s">
        <v>36</v>
      </c>
      <c r="P92" s="48" t="s">
        <v>51</v>
      </c>
      <c r="Q92" s="48" t="s">
        <v>38</v>
      </c>
      <c r="R92" s="48" t="s">
        <v>1201</v>
      </c>
      <c r="S92" s="48">
        <v>12</v>
      </c>
      <c r="T92" s="48" t="s">
        <v>75</v>
      </c>
      <c r="U92" s="48" t="s">
        <v>449</v>
      </c>
      <c r="V92" s="48"/>
      <c r="W92" s="48" t="s">
        <v>38</v>
      </c>
      <c r="X92" s="48"/>
      <c r="Y92" s="48"/>
      <c r="Z92" s="272" t="s">
        <v>423</v>
      </c>
    </row>
    <row r="93" spans="1:26" s="277" customFormat="1" ht="33.75" x14ac:dyDescent="0.25">
      <c r="A93" s="268">
        <v>88</v>
      </c>
      <c r="B93" s="269" t="s">
        <v>454</v>
      </c>
      <c r="C93" s="48" t="s">
        <v>455</v>
      </c>
      <c r="D93" s="48" t="s">
        <v>456</v>
      </c>
      <c r="E93" s="48" t="s">
        <v>29</v>
      </c>
      <c r="F93" s="48" t="s">
        <v>58</v>
      </c>
      <c r="G93" s="48" t="s">
        <v>48</v>
      </c>
      <c r="H93" s="48" t="s">
        <v>31</v>
      </c>
      <c r="I93" s="48" t="s">
        <v>444</v>
      </c>
      <c r="J93" s="48" t="s">
        <v>457</v>
      </c>
      <c r="K93" s="48" t="s">
        <v>288</v>
      </c>
      <c r="L93" s="271" t="s">
        <v>289</v>
      </c>
      <c r="M93" s="276">
        <v>42.093400000000003</v>
      </c>
      <c r="N93" s="276">
        <v>25.880299999999998</v>
      </c>
      <c r="O93" s="48" t="s">
        <v>36</v>
      </c>
      <c r="P93" s="48" t="s">
        <v>51</v>
      </c>
      <c r="Q93" s="48" t="s">
        <v>68</v>
      </c>
      <c r="R93" s="48" t="s">
        <v>98</v>
      </c>
      <c r="S93" s="48">
        <v>12</v>
      </c>
      <c r="T93" s="48" t="s">
        <v>458</v>
      </c>
      <c r="U93" s="48" t="s">
        <v>76</v>
      </c>
      <c r="V93" s="48" t="s">
        <v>54</v>
      </c>
      <c r="W93" s="48" t="s">
        <v>38</v>
      </c>
      <c r="X93" s="48" t="s">
        <v>89</v>
      </c>
      <c r="Y93" s="48" t="s">
        <v>90</v>
      </c>
      <c r="Z93" s="272" t="s">
        <v>423</v>
      </c>
    </row>
    <row r="94" spans="1:26" s="277" customFormat="1" ht="33.75" x14ac:dyDescent="0.25">
      <c r="A94" s="268">
        <v>89</v>
      </c>
      <c r="B94" s="269" t="s">
        <v>459</v>
      </c>
      <c r="C94" s="48" t="s">
        <v>460</v>
      </c>
      <c r="D94" s="48" t="s">
        <v>461</v>
      </c>
      <c r="E94" s="48" t="s">
        <v>46</v>
      </c>
      <c r="F94" s="48" t="s">
        <v>58</v>
      </c>
      <c r="G94" s="48" t="s">
        <v>48</v>
      </c>
      <c r="H94" s="48" t="s">
        <v>31</v>
      </c>
      <c r="I94" s="48" t="s">
        <v>444</v>
      </c>
      <c r="J94" s="48" t="s">
        <v>457</v>
      </c>
      <c r="K94" s="48" t="s">
        <v>288</v>
      </c>
      <c r="L94" s="271" t="s">
        <v>289</v>
      </c>
      <c r="M94" s="276">
        <v>42.047400000000003</v>
      </c>
      <c r="N94" s="276">
        <v>25.86992</v>
      </c>
      <c r="O94" s="48" t="s">
        <v>36</v>
      </c>
      <c r="P94" s="48" t="s">
        <v>51</v>
      </c>
      <c r="Q94" s="48" t="s">
        <v>38</v>
      </c>
      <c r="R94" s="271"/>
      <c r="S94" s="48"/>
      <c r="T94" s="48"/>
      <c r="U94" s="48" t="s">
        <v>301</v>
      </c>
      <c r="V94" s="48"/>
      <c r="W94" s="48" t="s">
        <v>38</v>
      </c>
      <c r="X94" s="48"/>
      <c r="Y94" s="48"/>
      <c r="Z94" s="272" t="s">
        <v>423</v>
      </c>
    </row>
    <row r="95" spans="1:26" s="277" customFormat="1" ht="56.25" x14ac:dyDescent="0.25">
      <c r="A95" s="268">
        <v>90</v>
      </c>
      <c r="B95" s="269" t="s">
        <v>462</v>
      </c>
      <c r="C95" s="48" t="s">
        <v>463</v>
      </c>
      <c r="D95" s="48" t="s">
        <v>464</v>
      </c>
      <c r="E95" s="48" t="s">
        <v>46</v>
      </c>
      <c r="F95" s="48" t="s">
        <v>74</v>
      </c>
      <c r="G95" s="48" t="s">
        <v>48</v>
      </c>
      <c r="H95" s="48" t="s">
        <v>31</v>
      </c>
      <c r="I95" s="48" t="s">
        <v>465</v>
      </c>
      <c r="J95" s="48" t="s">
        <v>466</v>
      </c>
      <c r="K95" s="48" t="s">
        <v>50</v>
      </c>
      <c r="L95" s="271" t="s">
        <v>42</v>
      </c>
      <c r="M95" s="276">
        <v>42.353529999999999</v>
      </c>
      <c r="N95" s="276">
        <v>25.768419999999999</v>
      </c>
      <c r="O95" s="48" t="s">
        <v>36</v>
      </c>
      <c r="P95" s="48" t="s">
        <v>51</v>
      </c>
      <c r="Q95" s="48" t="s">
        <v>68</v>
      </c>
      <c r="R95" s="271" t="s">
        <v>69</v>
      </c>
      <c r="S95" s="48">
        <v>12</v>
      </c>
      <c r="T95" s="48" t="s">
        <v>75</v>
      </c>
      <c r="U95" s="48" t="s">
        <v>76</v>
      </c>
      <c r="V95" s="48" t="s">
        <v>54</v>
      </c>
      <c r="W95" s="48" t="s">
        <v>38</v>
      </c>
      <c r="X95" s="48"/>
      <c r="Y95" s="48"/>
      <c r="Z95" s="272" t="s">
        <v>423</v>
      </c>
    </row>
    <row r="96" spans="1:26" s="277" customFormat="1" ht="33.75" x14ac:dyDescent="0.25">
      <c r="A96" s="268">
        <v>91</v>
      </c>
      <c r="B96" s="269" t="s">
        <v>467</v>
      </c>
      <c r="C96" s="48" t="s">
        <v>468</v>
      </c>
      <c r="D96" s="48" t="s">
        <v>469</v>
      </c>
      <c r="E96" s="48" t="s">
        <v>46</v>
      </c>
      <c r="F96" s="48" t="s">
        <v>47</v>
      </c>
      <c r="G96" s="48" t="s">
        <v>48</v>
      </c>
      <c r="H96" s="48" t="s">
        <v>31</v>
      </c>
      <c r="I96" s="48" t="s">
        <v>470</v>
      </c>
      <c r="J96" s="48" t="s">
        <v>471</v>
      </c>
      <c r="K96" s="48" t="s">
        <v>288</v>
      </c>
      <c r="L96" s="271" t="s">
        <v>289</v>
      </c>
      <c r="M96" s="276">
        <v>42.466180000000001</v>
      </c>
      <c r="N96" s="276">
        <v>26.014330000000001</v>
      </c>
      <c r="O96" s="48" t="s">
        <v>36</v>
      </c>
      <c r="P96" s="48" t="s">
        <v>37</v>
      </c>
      <c r="Q96" s="48" t="s">
        <v>38</v>
      </c>
      <c r="R96" s="48" t="s">
        <v>1201</v>
      </c>
      <c r="S96" s="48">
        <v>12</v>
      </c>
      <c r="T96" s="48"/>
      <c r="U96" s="48"/>
      <c r="V96" s="48"/>
      <c r="W96" s="48"/>
      <c r="X96" s="48"/>
      <c r="Y96" s="48"/>
      <c r="Z96" s="272" t="s">
        <v>423</v>
      </c>
    </row>
    <row r="97" spans="1:26" s="277" customFormat="1" ht="33.75" x14ac:dyDescent="0.25">
      <c r="A97" s="268">
        <v>92</v>
      </c>
      <c r="B97" s="269" t="s">
        <v>472</v>
      </c>
      <c r="C97" s="48" t="s">
        <v>473</v>
      </c>
      <c r="D97" s="48" t="s">
        <v>474</v>
      </c>
      <c r="E97" s="48" t="s">
        <v>46</v>
      </c>
      <c r="F97" s="48" t="s">
        <v>47</v>
      </c>
      <c r="G97" s="48" t="s">
        <v>48</v>
      </c>
      <c r="H97" s="48" t="s">
        <v>31</v>
      </c>
      <c r="I97" s="48" t="s">
        <v>470</v>
      </c>
      <c r="J97" s="48" t="s">
        <v>471</v>
      </c>
      <c r="K97" s="48" t="s">
        <v>288</v>
      </c>
      <c r="L97" s="271" t="s">
        <v>289</v>
      </c>
      <c r="M97" s="276">
        <v>42.283349999999999</v>
      </c>
      <c r="N97" s="276">
        <v>25.925699999999999</v>
      </c>
      <c r="O97" s="48" t="s">
        <v>36</v>
      </c>
      <c r="P97" s="48" t="s">
        <v>51</v>
      </c>
      <c r="Q97" s="48" t="s">
        <v>68</v>
      </c>
      <c r="R97" s="48" t="s">
        <v>98</v>
      </c>
      <c r="S97" s="48">
        <v>12</v>
      </c>
      <c r="T97" s="48" t="s">
        <v>75</v>
      </c>
      <c r="U97" s="48" t="s">
        <v>80</v>
      </c>
      <c r="V97" s="48"/>
      <c r="W97" s="48" t="s">
        <v>38</v>
      </c>
      <c r="X97" s="48"/>
      <c r="Y97" s="48"/>
      <c r="Z97" s="272" t="s">
        <v>423</v>
      </c>
    </row>
    <row r="98" spans="1:26" ht="33.75" x14ac:dyDescent="0.25">
      <c r="A98" s="268">
        <v>93</v>
      </c>
      <c r="B98" s="289" t="s">
        <v>475</v>
      </c>
      <c r="C98" s="270"/>
      <c r="D98" s="283" t="s">
        <v>476</v>
      </c>
      <c r="E98" s="48" t="s">
        <v>46</v>
      </c>
      <c r="F98" s="48" t="s">
        <v>74</v>
      </c>
      <c r="G98" s="48" t="s">
        <v>48</v>
      </c>
      <c r="H98" s="48" t="s">
        <v>31</v>
      </c>
      <c r="I98" s="48" t="s">
        <v>477</v>
      </c>
      <c r="J98" s="48" t="s">
        <v>478</v>
      </c>
      <c r="K98" s="48" t="s">
        <v>288</v>
      </c>
      <c r="L98" s="271" t="s">
        <v>289</v>
      </c>
      <c r="M98" s="280">
        <v>42.127442713599997</v>
      </c>
      <c r="N98" s="280">
        <v>26.136600000000001</v>
      </c>
      <c r="O98" s="48" t="s">
        <v>36</v>
      </c>
      <c r="P98" s="48" t="s">
        <v>51</v>
      </c>
      <c r="Q98" s="48" t="s">
        <v>68</v>
      </c>
      <c r="R98" s="48" t="s">
        <v>98</v>
      </c>
      <c r="S98" s="48">
        <v>12</v>
      </c>
      <c r="T98" s="270"/>
      <c r="U98" s="48" t="s">
        <v>449</v>
      </c>
      <c r="V98" s="270"/>
      <c r="W98" s="48" t="s">
        <v>38</v>
      </c>
      <c r="X98" s="270"/>
      <c r="Y98" s="270"/>
      <c r="Z98" s="272" t="s">
        <v>423</v>
      </c>
    </row>
    <row r="99" spans="1:26" s="285" customFormat="1" ht="33.75" x14ac:dyDescent="0.25">
      <c r="A99" s="268">
        <v>94</v>
      </c>
      <c r="B99" s="269" t="s">
        <v>479</v>
      </c>
      <c r="C99" s="48" t="s">
        <v>480</v>
      </c>
      <c r="D99" s="48" t="s">
        <v>481</v>
      </c>
      <c r="E99" s="48" t="s">
        <v>46</v>
      </c>
      <c r="F99" s="48" t="s">
        <v>74</v>
      </c>
      <c r="G99" s="48" t="s">
        <v>48</v>
      </c>
      <c r="H99" s="48" t="s">
        <v>31</v>
      </c>
      <c r="I99" s="48" t="s">
        <v>477</v>
      </c>
      <c r="J99" s="48" t="s">
        <v>482</v>
      </c>
      <c r="K99" s="48" t="s">
        <v>288</v>
      </c>
      <c r="L99" s="271" t="s">
        <v>289</v>
      </c>
      <c r="M99" s="276">
        <v>42.13485</v>
      </c>
      <c r="N99" s="276">
        <v>25.919029999999999</v>
      </c>
      <c r="O99" s="48" t="s">
        <v>36</v>
      </c>
      <c r="P99" s="48" t="s">
        <v>51</v>
      </c>
      <c r="Q99" s="48" t="s">
        <v>68</v>
      </c>
      <c r="R99" s="48" t="s">
        <v>98</v>
      </c>
      <c r="S99" s="48">
        <v>12</v>
      </c>
      <c r="T99" s="48" t="s">
        <v>52</v>
      </c>
      <c r="U99" s="48" t="s">
        <v>483</v>
      </c>
      <c r="V99" s="48"/>
      <c r="W99" s="48" t="s">
        <v>38</v>
      </c>
      <c r="X99" s="290"/>
      <c r="Y99" s="290"/>
      <c r="Z99" s="272" t="s">
        <v>423</v>
      </c>
    </row>
    <row r="100" spans="1:26" ht="33.75" x14ac:dyDescent="0.25">
      <c r="A100" s="268">
        <v>95</v>
      </c>
      <c r="B100" s="289" t="s">
        <v>484</v>
      </c>
      <c r="C100" s="270"/>
      <c r="D100" s="283" t="s">
        <v>485</v>
      </c>
      <c r="E100" s="48" t="s">
        <v>46</v>
      </c>
      <c r="F100" s="48" t="s">
        <v>124</v>
      </c>
      <c r="G100" s="283" t="s">
        <v>48</v>
      </c>
      <c r="H100" s="283" t="s">
        <v>31</v>
      </c>
      <c r="I100" s="283" t="s">
        <v>486</v>
      </c>
      <c r="J100" s="48" t="s">
        <v>487</v>
      </c>
      <c r="K100" s="48" t="s">
        <v>288</v>
      </c>
      <c r="L100" s="271" t="s">
        <v>289</v>
      </c>
      <c r="M100" s="280">
        <v>42.201264868499997</v>
      </c>
      <c r="N100" s="280">
        <v>25.84449</v>
      </c>
      <c r="O100" s="48" t="s">
        <v>36</v>
      </c>
      <c r="P100" s="48" t="s">
        <v>37</v>
      </c>
      <c r="Q100" s="48" t="s">
        <v>38</v>
      </c>
      <c r="R100" s="48" t="s">
        <v>1201</v>
      </c>
      <c r="S100" s="48">
        <v>12</v>
      </c>
      <c r="T100" s="270"/>
      <c r="U100" s="270"/>
      <c r="V100" s="270"/>
      <c r="W100" s="270"/>
      <c r="X100" s="270"/>
      <c r="Y100" s="270"/>
      <c r="Z100" s="272" t="s">
        <v>423</v>
      </c>
    </row>
    <row r="101" spans="1:26" ht="33.75" x14ac:dyDescent="0.25">
      <c r="A101" s="268">
        <v>96</v>
      </c>
      <c r="B101" s="289" t="s">
        <v>488</v>
      </c>
      <c r="C101" s="270"/>
      <c r="D101" s="283" t="s">
        <v>489</v>
      </c>
      <c r="E101" s="48" t="s">
        <v>46</v>
      </c>
      <c r="F101" s="48" t="s">
        <v>124</v>
      </c>
      <c r="G101" s="283" t="s">
        <v>48</v>
      </c>
      <c r="H101" s="283" t="s">
        <v>31</v>
      </c>
      <c r="I101" s="283" t="s">
        <v>490</v>
      </c>
      <c r="J101" s="291" t="s">
        <v>491</v>
      </c>
      <c r="K101" s="48" t="s">
        <v>288</v>
      </c>
      <c r="L101" s="271" t="s">
        <v>289</v>
      </c>
      <c r="M101" s="287">
        <v>42.107314445900002</v>
      </c>
      <c r="N101" s="287">
        <v>25.826809999999998</v>
      </c>
      <c r="O101" s="48" t="s">
        <v>36</v>
      </c>
      <c r="P101" s="48" t="s">
        <v>37</v>
      </c>
      <c r="Q101" s="48" t="s">
        <v>38</v>
      </c>
      <c r="R101" s="48" t="s">
        <v>1201</v>
      </c>
      <c r="S101" s="48">
        <v>12</v>
      </c>
      <c r="T101" s="270"/>
      <c r="U101" s="270"/>
      <c r="V101" s="270"/>
      <c r="W101" s="270"/>
      <c r="X101" s="270"/>
      <c r="Y101" s="270"/>
      <c r="Z101" s="272" t="s">
        <v>423</v>
      </c>
    </row>
    <row r="102" spans="1:26" ht="33.75" x14ac:dyDescent="0.25">
      <c r="A102" s="268">
        <v>97</v>
      </c>
      <c r="B102" s="274" t="s">
        <v>492</v>
      </c>
      <c r="C102" s="270"/>
      <c r="D102" s="134" t="s">
        <v>493</v>
      </c>
      <c r="E102" s="48" t="s">
        <v>46</v>
      </c>
      <c r="F102" s="48" t="s">
        <v>124</v>
      </c>
      <c r="G102" s="134" t="s">
        <v>48</v>
      </c>
      <c r="H102" s="134" t="s">
        <v>31</v>
      </c>
      <c r="I102" s="48" t="s">
        <v>494</v>
      </c>
      <c r="J102" s="48" t="s">
        <v>495</v>
      </c>
      <c r="K102" s="48" t="s">
        <v>50</v>
      </c>
      <c r="L102" s="271" t="s">
        <v>42</v>
      </c>
      <c r="M102" s="280">
        <v>41.843177647099999</v>
      </c>
      <c r="N102" s="280">
        <v>25.330909999999999</v>
      </c>
      <c r="O102" s="48" t="s">
        <v>36</v>
      </c>
      <c r="P102" s="48" t="s">
        <v>163</v>
      </c>
      <c r="Q102" s="48" t="s">
        <v>68</v>
      </c>
      <c r="R102" s="270" t="s">
        <v>98</v>
      </c>
      <c r="S102" s="270">
        <v>12</v>
      </c>
      <c r="T102" s="270"/>
      <c r="U102" s="48" t="s">
        <v>53</v>
      </c>
      <c r="V102" s="48"/>
      <c r="W102" s="48" t="s">
        <v>38</v>
      </c>
      <c r="X102" s="270"/>
      <c r="Y102" s="270"/>
      <c r="Z102" s="272" t="s">
        <v>111</v>
      </c>
    </row>
    <row r="103" spans="1:26" s="277" customFormat="1" ht="33.75" x14ac:dyDescent="0.25">
      <c r="A103" s="268">
        <v>98</v>
      </c>
      <c r="B103" s="269" t="s">
        <v>496</v>
      </c>
      <c r="C103" s="48" t="s">
        <v>497</v>
      </c>
      <c r="D103" s="48" t="s">
        <v>498</v>
      </c>
      <c r="E103" s="48" t="s">
        <v>29</v>
      </c>
      <c r="F103" s="48" t="s">
        <v>64</v>
      </c>
      <c r="G103" s="48" t="s">
        <v>48</v>
      </c>
      <c r="H103" s="48" t="s">
        <v>31</v>
      </c>
      <c r="I103" s="48" t="s">
        <v>494</v>
      </c>
      <c r="J103" s="48" t="s">
        <v>499</v>
      </c>
      <c r="K103" s="48" t="s">
        <v>50</v>
      </c>
      <c r="L103" s="271" t="s">
        <v>42</v>
      </c>
      <c r="M103" s="276">
        <v>41.865819999999999</v>
      </c>
      <c r="N103" s="276">
        <v>25.440519999999999</v>
      </c>
      <c r="O103" s="48" t="s">
        <v>36</v>
      </c>
      <c r="P103" s="48" t="s">
        <v>51</v>
      </c>
      <c r="Q103" s="48" t="s">
        <v>68</v>
      </c>
      <c r="R103" s="48" t="s">
        <v>98</v>
      </c>
      <c r="S103" s="48">
        <v>12</v>
      </c>
      <c r="T103" s="48"/>
      <c r="U103" s="48" t="s">
        <v>237</v>
      </c>
      <c r="V103" s="48"/>
      <c r="W103" s="48" t="s">
        <v>38</v>
      </c>
      <c r="X103" s="48"/>
      <c r="Y103" s="48"/>
      <c r="Z103" s="272" t="s">
        <v>111</v>
      </c>
    </row>
    <row r="104" spans="1:26" s="277" customFormat="1" ht="33.75" x14ac:dyDescent="0.25">
      <c r="A104" s="268">
        <v>99</v>
      </c>
      <c r="B104" s="269" t="s">
        <v>500</v>
      </c>
      <c r="C104" s="48" t="s">
        <v>501</v>
      </c>
      <c r="D104" s="48" t="s">
        <v>502</v>
      </c>
      <c r="E104" s="48" t="s">
        <v>46</v>
      </c>
      <c r="F104" s="48" t="s">
        <v>47</v>
      </c>
      <c r="G104" s="48" t="s">
        <v>48</v>
      </c>
      <c r="H104" s="48" t="s">
        <v>31</v>
      </c>
      <c r="I104" s="48" t="s">
        <v>494</v>
      </c>
      <c r="J104" s="48" t="s">
        <v>503</v>
      </c>
      <c r="K104" s="48" t="s">
        <v>50</v>
      </c>
      <c r="L104" s="271" t="s">
        <v>42</v>
      </c>
      <c r="M104" s="276">
        <v>41.933630000000001</v>
      </c>
      <c r="N104" s="276">
        <v>25.901119999999999</v>
      </c>
      <c r="O104" s="48" t="s">
        <v>36</v>
      </c>
      <c r="P104" s="48" t="s">
        <v>51</v>
      </c>
      <c r="Q104" s="48" t="s">
        <v>203</v>
      </c>
      <c r="R104" s="48"/>
      <c r="S104" s="48"/>
      <c r="T104" s="48" t="s">
        <v>75</v>
      </c>
      <c r="U104" s="48" t="s">
        <v>504</v>
      </c>
      <c r="V104" s="48" t="s">
        <v>54</v>
      </c>
      <c r="W104" s="48" t="s">
        <v>38</v>
      </c>
      <c r="X104" s="48"/>
      <c r="Y104" s="48"/>
      <c r="Z104" s="272" t="s">
        <v>111</v>
      </c>
    </row>
    <row r="105" spans="1:26" s="277" customFormat="1" ht="33.75" x14ac:dyDescent="0.25">
      <c r="A105" s="268">
        <v>100</v>
      </c>
      <c r="B105" s="269" t="s">
        <v>505</v>
      </c>
      <c r="C105" s="48" t="s">
        <v>506</v>
      </c>
      <c r="D105" s="48" t="s">
        <v>507</v>
      </c>
      <c r="E105" s="48" t="s">
        <v>46</v>
      </c>
      <c r="F105" s="48" t="s">
        <v>47</v>
      </c>
      <c r="G105" s="48" t="s">
        <v>48</v>
      </c>
      <c r="H105" s="48" t="s">
        <v>31</v>
      </c>
      <c r="I105" s="48" t="s">
        <v>508</v>
      </c>
      <c r="J105" s="48" t="s">
        <v>503</v>
      </c>
      <c r="K105" s="48" t="s">
        <v>50</v>
      </c>
      <c r="L105" s="271" t="s">
        <v>42</v>
      </c>
      <c r="M105" s="276">
        <v>41.889130000000002</v>
      </c>
      <c r="N105" s="276">
        <v>25.701560000000001</v>
      </c>
      <c r="O105" s="48" t="s">
        <v>36</v>
      </c>
      <c r="P105" s="48" t="s">
        <v>51</v>
      </c>
      <c r="Q105" s="48" t="s">
        <v>68</v>
      </c>
      <c r="R105" s="48" t="s">
        <v>1206</v>
      </c>
      <c r="S105" s="48">
        <v>12</v>
      </c>
      <c r="T105" s="48" t="s">
        <v>86</v>
      </c>
      <c r="U105" s="48" t="s">
        <v>504</v>
      </c>
      <c r="V105" s="48" t="s">
        <v>54</v>
      </c>
      <c r="W105" s="48" t="s">
        <v>38</v>
      </c>
      <c r="X105" s="48"/>
      <c r="Y105" s="48"/>
      <c r="Z105" s="272" t="s">
        <v>111</v>
      </c>
    </row>
    <row r="106" spans="1:26" ht="33.75" x14ac:dyDescent="0.25">
      <c r="A106" s="268">
        <v>101</v>
      </c>
      <c r="B106" s="274" t="s">
        <v>509</v>
      </c>
      <c r="C106" s="270"/>
      <c r="D106" s="134" t="s">
        <v>510</v>
      </c>
      <c r="E106" s="48" t="s">
        <v>46</v>
      </c>
      <c r="F106" s="48" t="s">
        <v>124</v>
      </c>
      <c r="G106" s="134" t="s">
        <v>48</v>
      </c>
      <c r="H106" s="134" t="s">
        <v>31</v>
      </c>
      <c r="I106" s="134" t="s">
        <v>511</v>
      </c>
      <c r="J106" s="278" t="s">
        <v>512</v>
      </c>
      <c r="K106" s="134" t="s">
        <v>513</v>
      </c>
      <c r="L106" s="279" t="s">
        <v>514</v>
      </c>
      <c r="M106" s="280">
        <v>41.864406220100001</v>
      </c>
      <c r="N106" s="280">
        <v>25.877549999999999</v>
      </c>
      <c r="O106" s="48" t="s">
        <v>36</v>
      </c>
      <c r="P106" s="48" t="s">
        <v>37</v>
      </c>
      <c r="Q106" s="48" t="s">
        <v>38</v>
      </c>
      <c r="R106" s="48" t="s">
        <v>1211</v>
      </c>
      <c r="S106" s="48">
        <v>12</v>
      </c>
      <c r="T106" s="270"/>
      <c r="U106" s="270"/>
      <c r="V106" s="270"/>
      <c r="W106" s="270"/>
      <c r="X106" s="270"/>
      <c r="Y106" s="270"/>
      <c r="Z106" s="272" t="s">
        <v>111</v>
      </c>
    </row>
    <row r="107" spans="1:26" ht="33.75" x14ac:dyDescent="0.25">
      <c r="A107" s="268">
        <v>102</v>
      </c>
      <c r="B107" s="274" t="s">
        <v>515</v>
      </c>
      <c r="C107" s="270"/>
      <c r="D107" s="134" t="s">
        <v>516</v>
      </c>
      <c r="E107" s="48" t="s">
        <v>29</v>
      </c>
      <c r="F107" s="48" t="s">
        <v>124</v>
      </c>
      <c r="G107" s="48" t="s">
        <v>30</v>
      </c>
      <c r="H107" s="134" t="s">
        <v>31</v>
      </c>
      <c r="I107" s="134" t="s">
        <v>517</v>
      </c>
      <c r="J107" s="278" t="s">
        <v>518</v>
      </c>
      <c r="K107" s="134" t="s">
        <v>513</v>
      </c>
      <c r="L107" s="279" t="s">
        <v>514</v>
      </c>
      <c r="M107" s="280">
        <v>41.731901000000001</v>
      </c>
      <c r="N107" s="280">
        <v>25.705542999999999</v>
      </c>
      <c r="O107" s="48" t="s">
        <v>36</v>
      </c>
      <c r="P107" s="48" t="s">
        <v>37</v>
      </c>
      <c r="Q107" s="48" t="s">
        <v>38</v>
      </c>
      <c r="R107" s="48" t="s">
        <v>1211</v>
      </c>
      <c r="S107" s="48">
        <v>12</v>
      </c>
      <c r="T107" s="270"/>
      <c r="U107" s="270"/>
      <c r="V107" s="270"/>
      <c r="W107" s="270"/>
      <c r="X107" s="270"/>
      <c r="Y107" s="270"/>
      <c r="Z107" s="272" t="s">
        <v>111</v>
      </c>
    </row>
    <row r="108" spans="1:26" ht="33.75" x14ac:dyDescent="0.25">
      <c r="A108" s="268">
        <v>103</v>
      </c>
      <c r="B108" s="274" t="s">
        <v>519</v>
      </c>
      <c r="C108" s="270"/>
      <c r="D108" s="134" t="s">
        <v>520</v>
      </c>
      <c r="E108" s="48" t="s">
        <v>46</v>
      </c>
      <c r="F108" s="48" t="s">
        <v>124</v>
      </c>
      <c r="G108" s="134" t="s">
        <v>48</v>
      </c>
      <c r="H108" s="134" t="s">
        <v>31</v>
      </c>
      <c r="I108" s="134" t="s">
        <v>521</v>
      </c>
      <c r="J108" s="278" t="s">
        <v>522</v>
      </c>
      <c r="K108" s="134" t="s">
        <v>513</v>
      </c>
      <c r="L108" s="279" t="s">
        <v>514</v>
      </c>
      <c r="M108" s="280">
        <v>41.723295579999998</v>
      </c>
      <c r="N108" s="280">
        <v>26.33117</v>
      </c>
      <c r="O108" s="48" t="s">
        <v>36</v>
      </c>
      <c r="P108" s="48" t="s">
        <v>37</v>
      </c>
      <c r="Q108" s="48" t="s">
        <v>38</v>
      </c>
      <c r="R108" s="48" t="s">
        <v>1211</v>
      </c>
      <c r="S108" s="48">
        <v>12</v>
      </c>
      <c r="T108" s="270"/>
      <c r="U108" s="270"/>
      <c r="V108" s="270"/>
      <c r="W108" s="270"/>
      <c r="X108" s="270"/>
      <c r="Y108" s="270"/>
      <c r="Z108" s="282" t="s">
        <v>111</v>
      </c>
    </row>
    <row r="109" spans="1:26" ht="45" x14ac:dyDescent="0.25">
      <c r="A109" s="268">
        <v>105</v>
      </c>
      <c r="B109" s="274" t="s">
        <v>523</v>
      </c>
      <c r="C109" s="270"/>
      <c r="D109" s="134" t="s">
        <v>524</v>
      </c>
      <c r="E109" s="48" t="s">
        <v>46</v>
      </c>
      <c r="F109" s="48" t="s">
        <v>124</v>
      </c>
      <c r="G109" s="134" t="s">
        <v>48</v>
      </c>
      <c r="H109" s="134" t="s">
        <v>31</v>
      </c>
      <c r="I109" s="134" t="s">
        <v>525</v>
      </c>
      <c r="J109" s="278" t="s">
        <v>526</v>
      </c>
      <c r="K109" s="134" t="s">
        <v>513</v>
      </c>
      <c r="L109" s="279" t="s">
        <v>514</v>
      </c>
      <c r="M109" s="287">
        <v>41.7577103948</v>
      </c>
      <c r="N109" s="287">
        <v>26.22364</v>
      </c>
      <c r="O109" s="48" t="s">
        <v>36</v>
      </c>
      <c r="P109" s="48" t="s">
        <v>37</v>
      </c>
      <c r="Q109" s="48" t="s">
        <v>38</v>
      </c>
      <c r="R109" s="48" t="s">
        <v>1211</v>
      </c>
      <c r="S109" s="48">
        <v>12</v>
      </c>
      <c r="T109" s="270"/>
      <c r="U109" s="270"/>
      <c r="V109" s="270"/>
      <c r="W109" s="270"/>
      <c r="X109" s="270"/>
      <c r="Y109" s="270"/>
      <c r="Z109" s="282" t="s">
        <v>111</v>
      </c>
    </row>
    <row r="110" spans="1:26" s="277" customFormat="1" ht="33.75" x14ac:dyDescent="0.25">
      <c r="A110" s="268">
        <v>106</v>
      </c>
      <c r="B110" s="269" t="s">
        <v>527</v>
      </c>
      <c r="C110" s="48" t="s">
        <v>528</v>
      </c>
      <c r="D110" s="48" t="s">
        <v>529</v>
      </c>
      <c r="E110" s="48" t="s">
        <v>29</v>
      </c>
      <c r="F110" s="48" t="s">
        <v>64</v>
      </c>
      <c r="G110" s="48" t="s">
        <v>30</v>
      </c>
      <c r="H110" s="48" t="s">
        <v>530</v>
      </c>
      <c r="I110" s="48" t="s">
        <v>530</v>
      </c>
      <c r="J110" s="48" t="s">
        <v>531</v>
      </c>
      <c r="K110" s="48" t="s">
        <v>134</v>
      </c>
      <c r="L110" s="271" t="s">
        <v>35</v>
      </c>
      <c r="M110" s="280">
        <v>42.660913000000001</v>
      </c>
      <c r="N110" s="280">
        <v>24.978691999999999</v>
      </c>
      <c r="O110" s="48" t="s">
        <v>36</v>
      </c>
      <c r="P110" s="48" t="s">
        <v>37</v>
      </c>
      <c r="Q110" s="48" t="s">
        <v>38</v>
      </c>
      <c r="R110" s="48"/>
      <c r="S110" s="48"/>
      <c r="T110" s="48"/>
      <c r="U110" s="48"/>
      <c r="V110" s="48"/>
      <c r="W110" s="48"/>
      <c r="X110" s="48"/>
      <c r="Y110" s="48"/>
      <c r="Z110" s="272" t="s">
        <v>423</v>
      </c>
    </row>
    <row r="111" spans="1:26" s="277" customFormat="1" ht="33.75" x14ac:dyDescent="0.25">
      <c r="A111" s="268">
        <v>107</v>
      </c>
      <c r="B111" s="269" t="s">
        <v>532</v>
      </c>
      <c r="C111" s="48" t="s">
        <v>533</v>
      </c>
      <c r="D111" s="48" t="s">
        <v>534</v>
      </c>
      <c r="E111" s="48" t="s">
        <v>46</v>
      </c>
      <c r="F111" s="48" t="s">
        <v>74</v>
      </c>
      <c r="G111" s="48" t="s">
        <v>48</v>
      </c>
      <c r="H111" s="48" t="s">
        <v>530</v>
      </c>
      <c r="I111" s="48" t="s">
        <v>530</v>
      </c>
      <c r="J111" s="48" t="s">
        <v>535</v>
      </c>
      <c r="K111" s="48" t="s">
        <v>34</v>
      </c>
      <c r="L111" s="271" t="s">
        <v>35</v>
      </c>
      <c r="M111" s="276">
        <v>42.599170000000001</v>
      </c>
      <c r="N111" s="276">
        <v>25.002379999999999</v>
      </c>
      <c r="O111" s="48" t="s">
        <v>36</v>
      </c>
      <c r="P111" s="48" t="s">
        <v>37</v>
      </c>
      <c r="Q111" s="48" t="s">
        <v>38</v>
      </c>
      <c r="R111" s="48"/>
      <c r="S111" s="48"/>
      <c r="T111" s="48"/>
      <c r="U111" s="48"/>
      <c r="V111" s="48"/>
      <c r="W111" s="48"/>
      <c r="X111" s="48"/>
      <c r="Y111" s="48"/>
      <c r="Z111" s="272" t="s">
        <v>423</v>
      </c>
    </row>
    <row r="112" spans="1:26" s="277" customFormat="1" ht="33.75" x14ac:dyDescent="0.25">
      <c r="A112" s="268">
        <v>108</v>
      </c>
      <c r="B112" s="269" t="s">
        <v>536</v>
      </c>
      <c r="C112" s="48" t="s">
        <v>537</v>
      </c>
      <c r="D112" s="48" t="s">
        <v>538</v>
      </c>
      <c r="E112" s="48" t="s">
        <v>46</v>
      </c>
      <c r="F112" s="48" t="s">
        <v>64</v>
      </c>
      <c r="G112" s="48" t="s">
        <v>48</v>
      </c>
      <c r="H112" s="48" t="s">
        <v>530</v>
      </c>
      <c r="I112" s="48" t="s">
        <v>530</v>
      </c>
      <c r="J112" s="48" t="s">
        <v>539</v>
      </c>
      <c r="K112" s="48" t="s">
        <v>50</v>
      </c>
      <c r="L112" s="271" t="s">
        <v>42</v>
      </c>
      <c r="M112" s="276">
        <v>42.608699999999999</v>
      </c>
      <c r="N112" s="276">
        <v>25.227630000000001</v>
      </c>
      <c r="O112" s="48" t="s">
        <v>36</v>
      </c>
      <c r="P112" s="48" t="s">
        <v>51</v>
      </c>
      <c r="Q112" s="48" t="s">
        <v>260</v>
      </c>
      <c r="R112" s="48"/>
      <c r="S112" s="48"/>
      <c r="T112" s="48" t="s">
        <v>52</v>
      </c>
      <c r="U112" s="48" t="s">
        <v>80</v>
      </c>
      <c r="V112" s="48" t="s">
        <v>54</v>
      </c>
      <c r="W112" s="48" t="s">
        <v>38</v>
      </c>
      <c r="X112" s="48"/>
      <c r="Y112" s="48"/>
      <c r="Z112" s="272" t="s">
        <v>423</v>
      </c>
    </row>
    <row r="113" spans="1:26" s="277" customFormat="1" ht="67.5" x14ac:dyDescent="0.25">
      <c r="A113" s="268">
        <v>109</v>
      </c>
      <c r="B113" s="48" t="s">
        <v>540</v>
      </c>
      <c r="C113" s="48" t="s">
        <v>541</v>
      </c>
      <c r="D113" s="48" t="s">
        <v>542</v>
      </c>
      <c r="E113" s="48" t="s">
        <v>29</v>
      </c>
      <c r="F113" s="48" t="s">
        <v>41</v>
      </c>
      <c r="G113" s="48" t="s">
        <v>48</v>
      </c>
      <c r="H113" s="48" t="s">
        <v>530</v>
      </c>
      <c r="I113" s="48" t="s">
        <v>530</v>
      </c>
      <c r="J113" s="271" t="s">
        <v>543</v>
      </c>
      <c r="K113" s="48" t="s">
        <v>50</v>
      </c>
      <c r="L113" s="271" t="s">
        <v>42</v>
      </c>
      <c r="M113" s="276">
        <v>42.594949999999997</v>
      </c>
      <c r="N113" s="276">
        <v>25.36476</v>
      </c>
      <c r="O113" s="48" t="s">
        <v>36</v>
      </c>
      <c r="P113" s="48" t="s">
        <v>37</v>
      </c>
      <c r="Q113" s="48" t="s">
        <v>38</v>
      </c>
      <c r="R113" s="48"/>
      <c r="S113" s="48"/>
      <c r="T113" s="48"/>
      <c r="U113" s="48"/>
      <c r="V113" s="48"/>
      <c r="W113" s="48"/>
      <c r="X113" s="48"/>
      <c r="Y113" s="48"/>
      <c r="Z113" s="272" t="s">
        <v>423</v>
      </c>
    </row>
    <row r="114" spans="1:26" s="277" customFormat="1" ht="33.75" x14ac:dyDescent="0.25">
      <c r="A114" s="268">
        <v>110</v>
      </c>
      <c r="B114" s="269" t="s">
        <v>544</v>
      </c>
      <c r="C114" s="48" t="s">
        <v>545</v>
      </c>
      <c r="D114" s="48" t="s">
        <v>546</v>
      </c>
      <c r="E114" s="48" t="s">
        <v>46</v>
      </c>
      <c r="F114" s="48" t="s">
        <v>58</v>
      </c>
      <c r="G114" s="48" t="s">
        <v>48</v>
      </c>
      <c r="H114" s="48" t="s">
        <v>530</v>
      </c>
      <c r="I114" s="48" t="s">
        <v>530</v>
      </c>
      <c r="J114" s="48" t="s">
        <v>543</v>
      </c>
      <c r="K114" s="48" t="s">
        <v>50</v>
      </c>
      <c r="L114" s="271" t="s">
        <v>42</v>
      </c>
      <c r="M114" s="276">
        <v>42.54504</v>
      </c>
      <c r="N114" s="276">
        <v>25.561170000000001</v>
      </c>
      <c r="O114" s="48" t="s">
        <v>36</v>
      </c>
      <c r="P114" s="48" t="s">
        <v>51</v>
      </c>
      <c r="Q114" s="48" t="s">
        <v>260</v>
      </c>
      <c r="R114" s="48">
        <v>32</v>
      </c>
      <c r="S114" s="48">
        <v>12</v>
      </c>
      <c r="T114" s="48" t="s">
        <v>75</v>
      </c>
      <c r="U114" s="48" t="s">
        <v>76</v>
      </c>
      <c r="V114" s="48"/>
      <c r="W114" s="48" t="s">
        <v>38</v>
      </c>
      <c r="X114" s="48"/>
      <c r="Y114" s="48"/>
      <c r="Z114" s="272" t="s">
        <v>423</v>
      </c>
    </row>
    <row r="115" spans="1:26" s="277" customFormat="1" ht="33.75" x14ac:dyDescent="0.25">
      <c r="A115" s="268">
        <v>111</v>
      </c>
      <c r="B115" s="269" t="s">
        <v>547</v>
      </c>
      <c r="C115" s="48" t="s">
        <v>548</v>
      </c>
      <c r="D115" s="48" t="s">
        <v>549</v>
      </c>
      <c r="E115" s="48" t="s">
        <v>29</v>
      </c>
      <c r="F115" s="48" t="s">
        <v>58</v>
      </c>
      <c r="G115" s="48" t="s">
        <v>48</v>
      </c>
      <c r="H115" s="48" t="s">
        <v>530</v>
      </c>
      <c r="I115" s="48" t="s">
        <v>530</v>
      </c>
      <c r="J115" s="48" t="s">
        <v>550</v>
      </c>
      <c r="K115" s="48" t="s">
        <v>50</v>
      </c>
      <c r="L115" s="271" t="s">
        <v>42</v>
      </c>
      <c r="M115" s="276">
        <v>42.600740000000002</v>
      </c>
      <c r="N115" s="276">
        <v>26.011299999999999</v>
      </c>
      <c r="O115" s="48" t="s">
        <v>36</v>
      </c>
      <c r="P115" s="48" t="s">
        <v>51</v>
      </c>
      <c r="Q115" s="48" t="s">
        <v>260</v>
      </c>
      <c r="R115" s="48"/>
      <c r="S115" s="48"/>
      <c r="T115" s="48" t="s">
        <v>189</v>
      </c>
      <c r="U115" s="48" t="s">
        <v>87</v>
      </c>
      <c r="V115" s="48"/>
      <c r="W115" s="48" t="s">
        <v>38</v>
      </c>
      <c r="X115" s="48" t="s">
        <v>89</v>
      </c>
      <c r="Y115" s="48" t="s">
        <v>90</v>
      </c>
      <c r="Z115" s="272" t="s">
        <v>423</v>
      </c>
    </row>
    <row r="116" spans="1:26" ht="45" x14ac:dyDescent="0.25">
      <c r="A116" s="268">
        <v>112</v>
      </c>
      <c r="B116" s="274" t="s">
        <v>551</v>
      </c>
      <c r="C116" s="270"/>
      <c r="D116" s="134" t="s">
        <v>552</v>
      </c>
      <c r="E116" s="48" t="s">
        <v>46</v>
      </c>
      <c r="F116" s="48" t="s">
        <v>101</v>
      </c>
      <c r="G116" s="134" t="s">
        <v>48</v>
      </c>
      <c r="H116" s="134" t="s">
        <v>530</v>
      </c>
      <c r="I116" s="134" t="s">
        <v>530</v>
      </c>
      <c r="J116" s="278" t="s">
        <v>550</v>
      </c>
      <c r="K116" s="134" t="s">
        <v>127</v>
      </c>
      <c r="L116" s="279" t="s">
        <v>42</v>
      </c>
      <c r="M116" s="280">
        <v>42.610766663600003</v>
      </c>
      <c r="N116" s="280">
        <v>26.1982</v>
      </c>
      <c r="O116" s="48" t="s">
        <v>36</v>
      </c>
      <c r="P116" s="48" t="s">
        <v>37</v>
      </c>
      <c r="Q116" s="48" t="s">
        <v>38</v>
      </c>
      <c r="R116" s="270"/>
      <c r="S116" s="270"/>
      <c r="T116" s="270"/>
      <c r="U116" s="270"/>
      <c r="V116" s="270"/>
      <c r="W116" s="270"/>
      <c r="X116" s="270"/>
      <c r="Y116" s="270"/>
      <c r="Z116" s="272" t="s">
        <v>423</v>
      </c>
    </row>
    <row r="117" spans="1:26" s="277" customFormat="1" ht="33.75" x14ac:dyDescent="0.25">
      <c r="A117" s="268">
        <v>113</v>
      </c>
      <c r="B117" s="269" t="s">
        <v>553</v>
      </c>
      <c r="C117" s="48" t="s">
        <v>554</v>
      </c>
      <c r="D117" s="48" t="s">
        <v>555</v>
      </c>
      <c r="E117" s="48" t="s">
        <v>46</v>
      </c>
      <c r="F117" s="48" t="s">
        <v>47</v>
      </c>
      <c r="G117" s="48" t="s">
        <v>48</v>
      </c>
      <c r="H117" s="48" t="s">
        <v>530</v>
      </c>
      <c r="I117" s="48" t="s">
        <v>530</v>
      </c>
      <c r="J117" s="48" t="s">
        <v>556</v>
      </c>
      <c r="K117" s="48" t="s">
        <v>66</v>
      </c>
      <c r="L117" s="271" t="s">
        <v>67</v>
      </c>
      <c r="M117" s="276">
        <v>42.583269999999999</v>
      </c>
      <c r="N117" s="276">
        <v>26.323499999999999</v>
      </c>
      <c r="O117" s="48" t="s">
        <v>36</v>
      </c>
      <c r="P117" s="48" t="s">
        <v>51</v>
      </c>
      <c r="Q117" s="48" t="s">
        <v>260</v>
      </c>
      <c r="R117" s="271"/>
      <c r="S117" s="48"/>
      <c r="T117" s="48" t="s">
        <v>86</v>
      </c>
      <c r="U117" s="48" t="s">
        <v>87</v>
      </c>
      <c r="V117" s="48" t="s">
        <v>54</v>
      </c>
      <c r="W117" s="48" t="s">
        <v>38</v>
      </c>
      <c r="X117" s="48"/>
      <c r="Y117" s="48"/>
      <c r="Z117" s="272" t="s">
        <v>423</v>
      </c>
    </row>
    <row r="118" spans="1:26" s="277" customFormat="1" ht="33.75" x14ac:dyDescent="0.25">
      <c r="A118" s="268">
        <v>114</v>
      </c>
      <c r="B118" s="269" t="s">
        <v>557</v>
      </c>
      <c r="C118" s="48" t="s">
        <v>558</v>
      </c>
      <c r="D118" s="48" t="s">
        <v>559</v>
      </c>
      <c r="E118" s="48" t="s">
        <v>46</v>
      </c>
      <c r="F118" s="48" t="s">
        <v>58</v>
      </c>
      <c r="G118" s="48" t="s">
        <v>48</v>
      </c>
      <c r="H118" s="48" t="s">
        <v>530</v>
      </c>
      <c r="I118" s="48" t="s">
        <v>530</v>
      </c>
      <c r="J118" s="48" t="s">
        <v>560</v>
      </c>
      <c r="K118" s="48" t="s">
        <v>66</v>
      </c>
      <c r="L118" s="271" t="s">
        <v>67</v>
      </c>
      <c r="M118" s="276">
        <v>42.392499999999998</v>
      </c>
      <c r="N118" s="276">
        <v>26.515280000000001</v>
      </c>
      <c r="O118" s="48" t="s">
        <v>36</v>
      </c>
      <c r="P118" s="48" t="s">
        <v>51</v>
      </c>
      <c r="Q118" s="48" t="s">
        <v>260</v>
      </c>
      <c r="R118" s="271"/>
      <c r="S118" s="48"/>
      <c r="T118" s="48" t="s">
        <v>458</v>
      </c>
      <c r="U118" s="48" t="s">
        <v>93</v>
      </c>
      <c r="V118" s="48"/>
      <c r="W118" s="48" t="s">
        <v>38</v>
      </c>
      <c r="X118" s="48"/>
      <c r="Y118" s="48"/>
      <c r="Z118" s="272" t="s">
        <v>423</v>
      </c>
    </row>
    <row r="119" spans="1:26" s="277" customFormat="1" ht="33.75" x14ac:dyDescent="0.25">
      <c r="A119" s="268">
        <v>115</v>
      </c>
      <c r="B119" s="269" t="s">
        <v>561</v>
      </c>
      <c r="C119" s="48" t="s">
        <v>562</v>
      </c>
      <c r="D119" s="48" t="s">
        <v>563</v>
      </c>
      <c r="E119" s="48" t="s">
        <v>46</v>
      </c>
      <c r="F119" s="48" t="s">
        <v>58</v>
      </c>
      <c r="G119" s="48" t="s">
        <v>48</v>
      </c>
      <c r="H119" s="48" t="s">
        <v>530</v>
      </c>
      <c r="I119" s="48" t="s">
        <v>530</v>
      </c>
      <c r="J119" s="48" t="s">
        <v>564</v>
      </c>
      <c r="K119" s="48" t="s">
        <v>66</v>
      </c>
      <c r="L119" s="271" t="s">
        <v>67</v>
      </c>
      <c r="M119" s="276">
        <v>42.144329999999997</v>
      </c>
      <c r="N119" s="276">
        <v>26.53238</v>
      </c>
      <c r="O119" s="48" t="s">
        <v>36</v>
      </c>
      <c r="P119" s="48" t="s">
        <v>37</v>
      </c>
      <c r="Q119" s="48" t="s">
        <v>38</v>
      </c>
      <c r="R119" s="48" t="s">
        <v>1201</v>
      </c>
      <c r="S119" s="48">
        <v>12</v>
      </c>
      <c r="T119" s="48"/>
      <c r="U119" s="48"/>
      <c r="V119" s="48"/>
      <c r="W119" s="48"/>
      <c r="X119" s="48"/>
      <c r="Y119" s="48"/>
      <c r="Z119" s="272" t="s">
        <v>423</v>
      </c>
    </row>
    <row r="120" spans="1:26" s="277" customFormat="1" ht="56.25" x14ac:dyDescent="0.25">
      <c r="A120" s="268">
        <v>116</v>
      </c>
      <c r="B120" s="269" t="s">
        <v>565</v>
      </c>
      <c r="C120" s="48" t="s">
        <v>566</v>
      </c>
      <c r="D120" s="48" t="s">
        <v>567</v>
      </c>
      <c r="E120" s="48" t="s">
        <v>29</v>
      </c>
      <c r="F120" s="48" t="s">
        <v>58</v>
      </c>
      <c r="G120" s="48" t="s">
        <v>120</v>
      </c>
      <c r="H120" s="48" t="s">
        <v>530</v>
      </c>
      <c r="I120" s="48" t="s">
        <v>530</v>
      </c>
      <c r="J120" s="48" t="s">
        <v>568</v>
      </c>
      <c r="K120" s="48" t="s">
        <v>66</v>
      </c>
      <c r="L120" s="271" t="s">
        <v>67</v>
      </c>
      <c r="M120" s="276">
        <v>42.052199999999999</v>
      </c>
      <c r="N120" s="276">
        <v>26.473269999999999</v>
      </c>
      <c r="O120" s="48" t="s">
        <v>36</v>
      </c>
      <c r="P120" s="48" t="s">
        <v>51</v>
      </c>
      <c r="Q120" s="48" t="s">
        <v>68</v>
      </c>
      <c r="R120" s="271" t="s">
        <v>69</v>
      </c>
      <c r="S120" s="48">
        <v>12</v>
      </c>
      <c r="T120" s="48" t="s">
        <v>86</v>
      </c>
      <c r="U120" s="48" t="s">
        <v>87</v>
      </c>
      <c r="V120" s="48" t="s">
        <v>88</v>
      </c>
      <c r="W120" s="48" t="s">
        <v>38</v>
      </c>
      <c r="X120" s="48" t="s">
        <v>89</v>
      </c>
      <c r="Y120" s="48" t="s">
        <v>90</v>
      </c>
      <c r="Z120" s="272" t="s">
        <v>423</v>
      </c>
    </row>
    <row r="121" spans="1:26" ht="33.75" x14ac:dyDescent="0.25">
      <c r="A121" s="268">
        <v>117</v>
      </c>
      <c r="B121" s="274" t="s">
        <v>569</v>
      </c>
      <c r="C121" s="270"/>
      <c r="D121" s="134" t="s">
        <v>570</v>
      </c>
      <c r="E121" s="48" t="s">
        <v>46</v>
      </c>
      <c r="F121" s="48" t="s">
        <v>101</v>
      </c>
      <c r="G121" s="134" t="s">
        <v>48</v>
      </c>
      <c r="H121" s="134" t="s">
        <v>530</v>
      </c>
      <c r="I121" s="134" t="s">
        <v>571</v>
      </c>
      <c r="J121" s="278" t="s">
        <v>543</v>
      </c>
      <c r="K121" s="134" t="s">
        <v>50</v>
      </c>
      <c r="L121" s="279" t="s">
        <v>42</v>
      </c>
      <c r="M121" s="280">
        <v>42.576470002199997</v>
      </c>
      <c r="N121" s="280">
        <v>25.420870000000001</v>
      </c>
      <c r="O121" s="48" t="s">
        <v>36</v>
      </c>
      <c r="P121" s="48" t="s">
        <v>37</v>
      </c>
      <c r="Q121" s="48" t="s">
        <v>38</v>
      </c>
      <c r="R121" s="270"/>
      <c r="S121" s="270"/>
      <c r="T121" s="270"/>
      <c r="U121" s="270"/>
      <c r="V121" s="270"/>
      <c r="W121" s="270"/>
      <c r="X121" s="270"/>
      <c r="Y121" s="270"/>
      <c r="Z121" s="272" t="s">
        <v>423</v>
      </c>
    </row>
    <row r="122" spans="1:26" ht="45" x14ac:dyDescent="0.25">
      <c r="A122" s="268">
        <v>118</v>
      </c>
      <c r="B122" s="274" t="s">
        <v>572</v>
      </c>
      <c r="C122" s="270"/>
      <c r="D122" s="134" t="s">
        <v>573</v>
      </c>
      <c r="E122" s="48" t="s">
        <v>46</v>
      </c>
      <c r="F122" s="48" t="s">
        <v>124</v>
      </c>
      <c r="G122" s="134" t="s">
        <v>48</v>
      </c>
      <c r="H122" s="134" t="s">
        <v>530</v>
      </c>
      <c r="I122" s="134" t="s">
        <v>574</v>
      </c>
      <c r="J122" s="271" t="s">
        <v>575</v>
      </c>
      <c r="K122" s="134" t="s">
        <v>134</v>
      </c>
      <c r="L122" s="279" t="s">
        <v>35</v>
      </c>
      <c r="M122" s="280">
        <v>42.636826559200003</v>
      </c>
      <c r="N122" s="280">
        <v>25.810600000000001</v>
      </c>
      <c r="O122" s="48" t="s">
        <v>36</v>
      </c>
      <c r="P122" s="48" t="s">
        <v>37</v>
      </c>
      <c r="Q122" s="48" t="s">
        <v>38</v>
      </c>
      <c r="R122" s="48" t="s">
        <v>1211</v>
      </c>
      <c r="S122" s="48">
        <v>12</v>
      </c>
      <c r="T122" s="270"/>
      <c r="U122" s="270"/>
      <c r="V122" s="270"/>
      <c r="W122" s="270"/>
      <c r="X122" s="270"/>
      <c r="Y122" s="270"/>
      <c r="Z122" s="272" t="s">
        <v>423</v>
      </c>
    </row>
    <row r="123" spans="1:26" ht="33.75" x14ac:dyDescent="0.25">
      <c r="A123" s="268">
        <v>119</v>
      </c>
      <c r="B123" s="274" t="s">
        <v>576</v>
      </c>
      <c r="C123" s="270"/>
      <c r="D123" s="134" t="s">
        <v>577</v>
      </c>
      <c r="E123" s="48" t="s">
        <v>46</v>
      </c>
      <c r="F123" s="48" t="s">
        <v>124</v>
      </c>
      <c r="G123" s="134" t="s">
        <v>48</v>
      </c>
      <c r="H123" s="134" t="s">
        <v>530</v>
      </c>
      <c r="I123" s="134" t="s">
        <v>578</v>
      </c>
      <c r="J123" s="278" t="s">
        <v>579</v>
      </c>
      <c r="K123" s="134" t="s">
        <v>134</v>
      </c>
      <c r="L123" s="279" t="s">
        <v>35</v>
      </c>
      <c r="M123" s="280">
        <v>42.650304072600001</v>
      </c>
      <c r="N123" s="280">
        <v>25.891559999999998</v>
      </c>
      <c r="O123" s="48" t="s">
        <v>36</v>
      </c>
      <c r="P123" s="48" t="s">
        <v>51</v>
      </c>
      <c r="Q123" s="48" t="s">
        <v>38</v>
      </c>
      <c r="R123" s="48" t="s">
        <v>1211</v>
      </c>
      <c r="S123" s="48">
        <v>12</v>
      </c>
      <c r="T123" s="48" t="s">
        <v>139</v>
      </c>
      <c r="U123" s="48" t="s">
        <v>80</v>
      </c>
      <c r="V123" s="48" t="s">
        <v>54</v>
      </c>
      <c r="W123" s="48" t="s">
        <v>38</v>
      </c>
      <c r="X123" s="270"/>
      <c r="Y123" s="270"/>
      <c r="Z123" s="272" t="s">
        <v>423</v>
      </c>
    </row>
    <row r="124" spans="1:26" ht="33.75" x14ac:dyDescent="0.25">
      <c r="A124" s="268">
        <v>120</v>
      </c>
      <c r="B124" s="274" t="s">
        <v>580</v>
      </c>
      <c r="C124" s="270"/>
      <c r="D124" s="134" t="s">
        <v>581</v>
      </c>
      <c r="E124" s="48" t="s">
        <v>46</v>
      </c>
      <c r="F124" s="48" t="s">
        <v>124</v>
      </c>
      <c r="G124" s="134" t="s">
        <v>48</v>
      </c>
      <c r="H124" s="134" t="s">
        <v>530</v>
      </c>
      <c r="I124" s="134" t="s">
        <v>582</v>
      </c>
      <c r="J124" s="278" t="s">
        <v>583</v>
      </c>
      <c r="K124" s="134" t="s">
        <v>34</v>
      </c>
      <c r="L124" s="279" t="s">
        <v>35</v>
      </c>
      <c r="M124" s="280">
        <v>42.646624954899998</v>
      </c>
      <c r="N124" s="280">
        <v>26.10266</v>
      </c>
      <c r="O124" s="48" t="s">
        <v>36</v>
      </c>
      <c r="P124" s="48" t="s">
        <v>37</v>
      </c>
      <c r="Q124" s="48" t="s">
        <v>38</v>
      </c>
      <c r="R124" s="48" t="s">
        <v>1211</v>
      </c>
      <c r="S124" s="48">
        <v>12</v>
      </c>
      <c r="T124" s="270"/>
      <c r="U124" s="270"/>
      <c r="V124" s="270"/>
      <c r="W124" s="270"/>
      <c r="X124" s="270"/>
      <c r="Y124" s="270"/>
      <c r="Z124" s="272" t="s">
        <v>423</v>
      </c>
    </row>
    <row r="125" spans="1:26" s="277" customFormat="1" ht="33.75" x14ac:dyDescent="0.25">
      <c r="A125" s="268">
        <v>121</v>
      </c>
      <c r="B125" s="269" t="s">
        <v>584</v>
      </c>
      <c r="C125" s="48" t="s">
        <v>585</v>
      </c>
      <c r="D125" s="48" t="s">
        <v>586</v>
      </c>
      <c r="E125" s="48" t="s">
        <v>46</v>
      </c>
      <c r="F125" s="48" t="s">
        <v>47</v>
      </c>
      <c r="G125" s="48" t="s">
        <v>48</v>
      </c>
      <c r="H125" s="48" t="s">
        <v>530</v>
      </c>
      <c r="I125" s="48" t="s">
        <v>587</v>
      </c>
      <c r="J125" s="48" t="s">
        <v>588</v>
      </c>
      <c r="K125" s="48" t="s">
        <v>50</v>
      </c>
      <c r="L125" s="271" t="s">
        <v>42</v>
      </c>
      <c r="M125" s="276">
        <v>42.62518</v>
      </c>
      <c r="N125" s="276">
        <v>26.32404</v>
      </c>
      <c r="O125" s="48" t="s">
        <v>36</v>
      </c>
      <c r="P125" s="48" t="s">
        <v>51</v>
      </c>
      <c r="Q125" s="48" t="s">
        <v>38</v>
      </c>
      <c r="R125" s="48" t="s">
        <v>1201</v>
      </c>
      <c r="S125" s="48">
        <v>12</v>
      </c>
      <c r="T125" s="48" t="s">
        <v>86</v>
      </c>
      <c r="U125" s="48" t="s">
        <v>399</v>
      </c>
      <c r="V125" s="48" t="s">
        <v>88</v>
      </c>
      <c r="W125" s="48" t="s">
        <v>38</v>
      </c>
      <c r="X125" s="48"/>
      <c r="Y125" s="48"/>
      <c r="Z125" s="272" t="s">
        <v>423</v>
      </c>
    </row>
    <row r="126" spans="1:26" ht="33.75" x14ac:dyDescent="0.25">
      <c r="A126" s="268">
        <v>122</v>
      </c>
      <c r="B126" s="281" t="s">
        <v>589</v>
      </c>
      <c r="C126" s="270"/>
      <c r="D126" s="134" t="s">
        <v>590</v>
      </c>
      <c r="E126" s="48" t="s">
        <v>46</v>
      </c>
      <c r="F126" s="48" t="s">
        <v>124</v>
      </c>
      <c r="G126" s="134" t="s">
        <v>48</v>
      </c>
      <c r="H126" s="134" t="s">
        <v>530</v>
      </c>
      <c r="I126" s="134" t="s">
        <v>591</v>
      </c>
      <c r="J126" s="278" t="s">
        <v>592</v>
      </c>
      <c r="K126" s="48" t="s">
        <v>50</v>
      </c>
      <c r="L126" s="271" t="s">
        <v>42</v>
      </c>
      <c r="M126" s="280" t="s">
        <v>593</v>
      </c>
      <c r="N126" s="280" t="s">
        <v>594</v>
      </c>
      <c r="O126" s="48" t="s">
        <v>36</v>
      </c>
      <c r="P126" s="48" t="s">
        <v>51</v>
      </c>
      <c r="Q126" s="48" t="s">
        <v>38</v>
      </c>
      <c r="R126" s="270"/>
      <c r="S126" s="48"/>
      <c r="T126" s="48" t="s">
        <v>52</v>
      </c>
      <c r="U126" s="48" t="s">
        <v>93</v>
      </c>
      <c r="V126" s="48"/>
      <c r="W126" s="48" t="s">
        <v>38</v>
      </c>
      <c r="X126" s="270"/>
      <c r="Y126" s="270"/>
      <c r="Z126" s="272" t="s">
        <v>595</v>
      </c>
    </row>
    <row r="127" spans="1:26" ht="33.75" x14ac:dyDescent="0.25">
      <c r="A127" s="268">
        <v>123</v>
      </c>
      <c r="B127" s="274" t="s">
        <v>596</v>
      </c>
      <c r="C127" s="270"/>
      <c r="D127" s="134" t="s">
        <v>597</v>
      </c>
      <c r="E127" s="48" t="s">
        <v>46</v>
      </c>
      <c r="F127" s="48" t="s">
        <v>124</v>
      </c>
      <c r="G127" s="134" t="s">
        <v>48</v>
      </c>
      <c r="H127" s="134" t="s">
        <v>530</v>
      </c>
      <c r="I127" s="134" t="s">
        <v>591</v>
      </c>
      <c r="J127" s="278" t="s">
        <v>598</v>
      </c>
      <c r="K127" s="48" t="s">
        <v>288</v>
      </c>
      <c r="L127" s="271" t="s">
        <v>289</v>
      </c>
      <c r="M127" s="280">
        <v>42.74926</v>
      </c>
      <c r="N127" s="280">
        <v>26.770250000000001</v>
      </c>
      <c r="O127" s="48" t="s">
        <v>36</v>
      </c>
      <c r="P127" s="48" t="s">
        <v>37</v>
      </c>
      <c r="Q127" s="48" t="s">
        <v>38</v>
      </c>
      <c r="R127" s="48" t="s">
        <v>1211</v>
      </c>
      <c r="S127" s="48">
        <v>12</v>
      </c>
      <c r="T127" s="270"/>
      <c r="U127" s="270"/>
      <c r="V127" s="270"/>
      <c r="W127" s="270"/>
      <c r="X127" s="270"/>
      <c r="Y127" s="270"/>
      <c r="Z127" s="272" t="s">
        <v>595</v>
      </c>
    </row>
    <row r="128" spans="1:26" s="277" customFormat="1" ht="33.75" x14ac:dyDescent="0.25">
      <c r="A128" s="268">
        <v>124</v>
      </c>
      <c r="B128" s="269" t="s">
        <v>599</v>
      </c>
      <c r="C128" s="48" t="s">
        <v>600</v>
      </c>
      <c r="D128" s="48" t="s">
        <v>601</v>
      </c>
      <c r="E128" s="48" t="s">
        <v>46</v>
      </c>
      <c r="F128" s="48" t="s">
        <v>47</v>
      </c>
      <c r="G128" s="48" t="s">
        <v>48</v>
      </c>
      <c r="H128" s="48" t="s">
        <v>530</v>
      </c>
      <c r="I128" s="48" t="s">
        <v>602</v>
      </c>
      <c r="J128" s="48" t="s">
        <v>603</v>
      </c>
      <c r="K128" s="48" t="s">
        <v>288</v>
      </c>
      <c r="L128" s="271" t="s">
        <v>289</v>
      </c>
      <c r="M128" s="276">
        <v>42.65287</v>
      </c>
      <c r="N128" s="276">
        <v>26.903829999999999</v>
      </c>
      <c r="O128" s="48" t="s">
        <v>36</v>
      </c>
      <c r="P128" s="48" t="s">
        <v>51</v>
      </c>
      <c r="Q128" s="48" t="s">
        <v>38</v>
      </c>
      <c r="R128" s="48"/>
      <c r="S128" s="48"/>
      <c r="T128" s="48" t="s">
        <v>604</v>
      </c>
      <c r="U128" s="48" t="s">
        <v>399</v>
      </c>
      <c r="V128" s="48" t="s">
        <v>54</v>
      </c>
      <c r="W128" s="48" t="s">
        <v>38</v>
      </c>
      <c r="X128" s="48"/>
      <c r="Y128" s="48"/>
      <c r="Z128" s="272" t="s">
        <v>595</v>
      </c>
    </row>
    <row r="129" spans="1:26" s="277" customFormat="1" ht="33.75" x14ac:dyDescent="0.25">
      <c r="A129" s="268">
        <v>125</v>
      </c>
      <c r="B129" s="269" t="s">
        <v>605</v>
      </c>
      <c r="C129" s="48" t="s">
        <v>606</v>
      </c>
      <c r="D129" s="48" t="s">
        <v>607</v>
      </c>
      <c r="E129" s="48" t="s">
        <v>46</v>
      </c>
      <c r="F129" s="48" t="s">
        <v>47</v>
      </c>
      <c r="G129" s="48" t="s">
        <v>48</v>
      </c>
      <c r="H129" s="48" t="s">
        <v>530</v>
      </c>
      <c r="I129" s="48" t="s">
        <v>602</v>
      </c>
      <c r="J129" s="48" t="s">
        <v>603</v>
      </c>
      <c r="K129" s="48" t="s">
        <v>288</v>
      </c>
      <c r="L129" s="271" t="s">
        <v>289</v>
      </c>
      <c r="M129" s="276">
        <v>42.508499999999998</v>
      </c>
      <c r="N129" s="276">
        <v>26.527480000000001</v>
      </c>
      <c r="O129" s="48" t="s">
        <v>36</v>
      </c>
      <c r="P129" s="48" t="s">
        <v>37</v>
      </c>
      <c r="Q129" s="48" t="s">
        <v>203</v>
      </c>
      <c r="R129" s="48"/>
      <c r="S129" s="48"/>
      <c r="T129" s="48" t="s">
        <v>458</v>
      </c>
      <c r="U129" s="48" t="s">
        <v>365</v>
      </c>
      <c r="V129" s="48"/>
      <c r="W129" s="48" t="s">
        <v>38</v>
      </c>
      <c r="X129" s="48"/>
      <c r="Y129" s="48"/>
      <c r="Z129" s="272" t="s">
        <v>423</v>
      </c>
    </row>
    <row r="130" spans="1:26" s="277" customFormat="1" ht="33.75" x14ac:dyDescent="0.25">
      <c r="A130" s="268">
        <v>126</v>
      </c>
      <c r="B130" s="269" t="s">
        <v>608</v>
      </c>
      <c r="C130" s="48"/>
      <c r="D130" s="48" t="s">
        <v>609</v>
      </c>
      <c r="E130" s="48" t="s">
        <v>46</v>
      </c>
      <c r="F130" s="48" t="s">
        <v>124</v>
      </c>
      <c r="G130" s="134" t="s">
        <v>48</v>
      </c>
      <c r="H130" s="134" t="s">
        <v>530</v>
      </c>
      <c r="I130" s="134" t="s">
        <v>610</v>
      </c>
      <c r="J130" s="48" t="s">
        <v>611</v>
      </c>
      <c r="K130" s="48" t="s">
        <v>288</v>
      </c>
      <c r="L130" s="271" t="s">
        <v>289</v>
      </c>
      <c r="M130" s="276">
        <v>42.620629999999998</v>
      </c>
      <c r="N130" s="276">
        <v>26.736550000000001</v>
      </c>
      <c r="O130" s="48" t="s">
        <v>36</v>
      </c>
      <c r="P130" s="48" t="s">
        <v>37</v>
      </c>
      <c r="Q130" s="48" t="s">
        <v>38</v>
      </c>
      <c r="R130" s="48" t="s">
        <v>1211</v>
      </c>
      <c r="S130" s="48">
        <v>12</v>
      </c>
      <c r="T130" s="48"/>
      <c r="U130" s="48"/>
      <c r="V130" s="48"/>
      <c r="W130" s="48"/>
      <c r="X130" s="48"/>
      <c r="Y130" s="48"/>
      <c r="Z130" s="272" t="s">
        <v>423</v>
      </c>
    </row>
    <row r="131" spans="1:26" ht="33.75" x14ac:dyDescent="0.25">
      <c r="A131" s="268">
        <v>127</v>
      </c>
      <c r="B131" s="274" t="s">
        <v>612</v>
      </c>
      <c r="C131" s="270"/>
      <c r="D131" s="134" t="s">
        <v>613</v>
      </c>
      <c r="E131" s="48" t="s">
        <v>46</v>
      </c>
      <c r="F131" s="48" t="s">
        <v>124</v>
      </c>
      <c r="G131" s="134" t="s">
        <v>48</v>
      </c>
      <c r="H131" s="134" t="s">
        <v>530</v>
      </c>
      <c r="I131" s="134" t="s">
        <v>614</v>
      </c>
      <c r="J131" s="278" t="s">
        <v>615</v>
      </c>
      <c r="K131" s="134" t="s">
        <v>616</v>
      </c>
      <c r="L131" s="279" t="s">
        <v>514</v>
      </c>
      <c r="M131" s="280">
        <v>42.4104185821</v>
      </c>
      <c r="N131" s="280">
        <v>26.691089999999999</v>
      </c>
      <c r="O131" s="48" t="s">
        <v>36</v>
      </c>
      <c r="P131" s="48" t="s">
        <v>37</v>
      </c>
      <c r="Q131" s="48" t="s">
        <v>38</v>
      </c>
      <c r="R131" s="48" t="s">
        <v>1211</v>
      </c>
      <c r="S131" s="48">
        <v>12</v>
      </c>
      <c r="T131" s="270"/>
      <c r="U131" s="270"/>
      <c r="V131" s="270"/>
      <c r="W131" s="270"/>
      <c r="X131" s="270"/>
      <c r="Y131" s="270"/>
      <c r="Z131" s="272" t="s">
        <v>423</v>
      </c>
    </row>
    <row r="132" spans="1:26" ht="45" x14ac:dyDescent="0.25">
      <c r="A132" s="268">
        <v>128</v>
      </c>
      <c r="B132" s="274" t="s">
        <v>617</v>
      </c>
      <c r="C132" s="270"/>
      <c r="D132" s="134" t="s">
        <v>618</v>
      </c>
      <c r="E132" s="48" t="s">
        <v>46</v>
      </c>
      <c r="F132" s="48" t="s">
        <v>124</v>
      </c>
      <c r="G132" s="134" t="s">
        <v>48</v>
      </c>
      <c r="H132" s="134" t="s">
        <v>530</v>
      </c>
      <c r="I132" s="134" t="s">
        <v>619</v>
      </c>
      <c r="J132" s="278" t="s">
        <v>620</v>
      </c>
      <c r="K132" s="134" t="s">
        <v>616</v>
      </c>
      <c r="L132" s="279" t="s">
        <v>514</v>
      </c>
      <c r="M132" s="280">
        <v>42.297830662099997</v>
      </c>
      <c r="N132" s="280">
        <v>26.613219999999998</v>
      </c>
      <c r="O132" s="48" t="s">
        <v>36</v>
      </c>
      <c r="P132" s="48" t="s">
        <v>37</v>
      </c>
      <c r="Q132" s="48" t="s">
        <v>38</v>
      </c>
      <c r="R132" s="48" t="s">
        <v>1211</v>
      </c>
      <c r="S132" s="48">
        <v>12</v>
      </c>
      <c r="T132" s="270"/>
      <c r="U132" s="270"/>
      <c r="V132" s="270"/>
      <c r="W132" s="270"/>
      <c r="X132" s="270"/>
      <c r="Y132" s="270"/>
      <c r="Z132" s="272" t="s">
        <v>423</v>
      </c>
    </row>
    <row r="133" spans="1:26" s="277" customFormat="1" ht="33.75" x14ac:dyDescent="0.25">
      <c r="A133" s="268">
        <v>129</v>
      </c>
      <c r="B133" s="269" t="s">
        <v>621</v>
      </c>
      <c r="C133" s="48" t="s">
        <v>622</v>
      </c>
      <c r="D133" s="48" t="s">
        <v>623</v>
      </c>
      <c r="E133" s="48" t="s">
        <v>46</v>
      </c>
      <c r="F133" s="48" t="s">
        <v>47</v>
      </c>
      <c r="G133" s="48" t="s">
        <v>48</v>
      </c>
      <c r="H133" s="48" t="s">
        <v>530</v>
      </c>
      <c r="I133" s="48" t="s">
        <v>624</v>
      </c>
      <c r="J133" s="48" t="s">
        <v>625</v>
      </c>
      <c r="K133" s="48" t="s">
        <v>513</v>
      </c>
      <c r="L133" s="271" t="s">
        <v>514</v>
      </c>
      <c r="M133" s="276">
        <v>42.234749999999998</v>
      </c>
      <c r="N133" s="276">
        <v>26.595120000000001</v>
      </c>
      <c r="O133" s="48" t="s">
        <v>36</v>
      </c>
      <c r="P133" s="48" t="s">
        <v>37</v>
      </c>
      <c r="Q133" s="48" t="s">
        <v>38</v>
      </c>
      <c r="R133" s="48" t="s">
        <v>1211</v>
      </c>
      <c r="S133" s="48">
        <v>12</v>
      </c>
      <c r="T133" s="48"/>
      <c r="U133" s="48" t="s">
        <v>365</v>
      </c>
      <c r="V133" s="48"/>
      <c r="W133" s="48" t="s">
        <v>38</v>
      </c>
      <c r="X133" s="48"/>
      <c r="Y133" s="48"/>
      <c r="Z133" s="272" t="s">
        <v>423</v>
      </c>
    </row>
    <row r="134" spans="1:26" ht="33.75" x14ac:dyDescent="0.25">
      <c r="A134" s="268">
        <v>130</v>
      </c>
      <c r="B134" s="274" t="s">
        <v>626</v>
      </c>
      <c r="C134" s="270"/>
      <c r="D134" s="134" t="s">
        <v>627</v>
      </c>
      <c r="E134" s="48" t="s">
        <v>29</v>
      </c>
      <c r="F134" s="48"/>
      <c r="G134" s="48" t="s">
        <v>30</v>
      </c>
      <c r="H134" s="134" t="s">
        <v>530</v>
      </c>
      <c r="I134" s="134" t="s">
        <v>628</v>
      </c>
      <c r="J134" s="278" t="s">
        <v>629</v>
      </c>
      <c r="K134" s="48" t="s">
        <v>513</v>
      </c>
      <c r="L134" s="271" t="s">
        <v>514</v>
      </c>
      <c r="M134" s="280">
        <v>42.052564586400003</v>
      </c>
      <c r="N134" s="280">
        <v>26.570959999999999</v>
      </c>
      <c r="O134" s="48" t="s">
        <v>36</v>
      </c>
      <c r="P134" s="48" t="s">
        <v>37</v>
      </c>
      <c r="Q134" s="48" t="s">
        <v>38</v>
      </c>
      <c r="R134" s="270"/>
      <c r="S134" s="270"/>
      <c r="T134" s="270"/>
      <c r="U134" s="270"/>
      <c r="V134" s="270"/>
      <c r="W134" s="270"/>
      <c r="X134" s="270"/>
      <c r="Y134" s="270"/>
      <c r="Z134" s="272" t="s">
        <v>423</v>
      </c>
    </row>
    <row r="135" spans="1:26" ht="33.75" x14ac:dyDescent="0.25">
      <c r="A135" s="268">
        <v>131</v>
      </c>
      <c r="B135" s="274" t="s">
        <v>630</v>
      </c>
      <c r="C135" s="270"/>
      <c r="D135" s="134" t="s">
        <v>631</v>
      </c>
      <c r="E135" s="48" t="s">
        <v>29</v>
      </c>
      <c r="F135" s="48"/>
      <c r="G135" s="48" t="s">
        <v>30</v>
      </c>
      <c r="H135" s="134" t="s">
        <v>530</v>
      </c>
      <c r="I135" s="134" t="s">
        <v>632</v>
      </c>
      <c r="J135" s="278" t="s">
        <v>633</v>
      </c>
      <c r="K135" s="48" t="s">
        <v>513</v>
      </c>
      <c r="L135" s="271" t="s">
        <v>514</v>
      </c>
      <c r="M135" s="280">
        <v>42.021585775799998</v>
      </c>
      <c r="N135" s="280">
        <v>26.39292</v>
      </c>
      <c r="O135" s="48" t="s">
        <v>36</v>
      </c>
      <c r="P135" s="48" t="s">
        <v>37</v>
      </c>
      <c r="Q135" s="48" t="s">
        <v>38</v>
      </c>
      <c r="R135" s="270"/>
      <c r="S135" s="270"/>
      <c r="T135" s="270"/>
      <c r="U135" s="270"/>
      <c r="V135" s="270"/>
      <c r="W135" s="270"/>
      <c r="X135" s="270"/>
      <c r="Y135" s="270"/>
      <c r="Z135" s="272" t="s">
        <v>423</v>
      </c>
    </row>
    <row r="136" spans="1:26" s="277" customFormat="1" ht="33.75" x14ac:dyDescent="0.25">
      <c r="A136" s="268">
        <v>132</v>
      </c>
      <c r="B136" s="269" t="s">
        <v>634</v>
      </c>
      <c r="C136" s="48" t="s">
        <v>635</v>
      </c>
      <c r="D136" s="48" t="s">
        <v>636</v>
      </c>
      <c r="E136" s="48" t="s">
        <v>29</v>
      </c>
      <c r="F136" s="48" t="s">
        <v>101</v>
      </c>
      <c r="G136" s="48" t="s">
        <v>30</v>
      </c>
      <c r="H136" s="48" t="s">
        <v>637</v>
      </c>
      <c r="I136" s="48" t="s">
        <v>637</v>
      </c>
      <c r="J136" s="48" t="s">
        <v>638</v>
      </c>
      <c r="K136" s="48" t="s">
        <v>34</v>
      </c>
      <c r="L136" s="271" t="s">
        <v>35</v>
      </c>
      <c r="M136" s="276">
        <v>41.491900000000001</v>
      </c>
      <c r="N136" s="276">
        <v>24.628720000000001</v>
      </c>
      <c r="O136" s="48" t="s">
        <v>36</v>
      </c>
      <c r="P136" s="48" t="s">
        <v>51</v>
      </c>
      <c r="Q136" s="48" t="s">
        <v>68</v>
      </c>
      <c r="R136" s="48" t="s">
        <v>98</v>
      </c>
      <c r="S136" s="48">
        <v>12</v>
      </c>
      <c r="T136" s="48"/>
      <c r="U136" s="48"/>
      <c r="V136" s="48"/>
      <c r="W136" s="48"/>
      <c r="X136" s="48"/>
      <c r="Y136" s="48"/>
      <c r="Z136" s="272" t="s">
        <v>271</v>
      </c>
    </row>
    <row r="137" spans="1:26" s="277" customFormat="1" ht="33.75" x14ac:dyDescent="0.25">
      <c r="A137" s="268">
        <v>133</v>
      </c>
      <c r="B137" s="269" t="s">
        <v>639</v>
      </c>
      <c r="C137" s="48" t="s">
        <v>640</v>
      </c>
      <c r="D137" s="48" t="s">
        <v>641</v>
      </c>
      <c r="E137" s="48" t="s">
        <v>29</v>
      </c>
      <c r="F137" s="48" t="s">
        <v>64</v>
      </c>
      <c r="G137" s="48" t="s">
        <v>48</v>
      </c>
      <c r="H137" s="48" t="s">
        <v>637</v>
      </c>
      <c r="I137" s="48" t="s">
        <v>637</v>
      </c>
      <c r="J137" s="48" t="s">
        <v>642</v>
      </c>
      <c r="K137" s="48" t="s">
        <v>34</v>
      </c>
      <c r="L137" s="271" t="s">
        <v>35</v>
      </c>
      <c r="M137" s="276">
        <v>41.489640000000001</v>
      </c>
      <c r="N137" s="276">
        <v>24.83447</v>
      </c>
      <c r="O137" s="48" t="s">
        <v>36</v>
      </c>
      <c r="P137" s="48" t="s">
        <v>51</v>
      </c>
      <c r="Q137" s="48" t="s">
        <v>68</v>
      </c>
      <c r="R137" s="48" t="s">
        <v>98</v>
      </c>
      <c r="S137" s="48">
        <v>12</v>
      </c>
      <c r="T137" s="48"/>
      <c r="U137" s="48" t="s">
        <v>301</v>
      </c>
      <c r="V137" s="48"/>
      <c r="W137" s="48" t="s">
        <v>38</v>
      </c>
      <c r="X137" s="48"/>
      <c r="Y137" s="48"/>
      <c r="Z137" s="272" t="s">
        <v>271</v>
      </c>
    </row>
    <row r="138" spans="1:26" ht="33.75" x14ac:dyDescent="0.25">
      <c r="A138" s="268">
        <v>134</v>
      </c>
      <c r="B138" s="269" t="s">
        <v>643</v>
      </c>
      <c r="C138" s="270"/>
      <c r="D138" s="134" t="s">
        <v>644</v>
      </c>
      <c r="E138" s="48" t="s">
        <v>46</v>
      </c>
      <c r="F138" s="48" t="s">
        <v>124</v>
      </c>
      <c r="G138" s="134" t="s">
        <v>48</v>
      </c>
      <c r="H138" s="134" t="s">
        <v>637</v>
      </c>
      <c r="I138" s="134" t="s">
        <v>637</v>
      </c>
      <c r="J138" s="278" t="s">
        <v>645</v>
      </c>
      <c r="K138" s="134" t="s">
        <v>134</v>
      </c>
      <c r="L138" s="279" t="s">
        <v>35</v>
      </c>
      <c r="M138" s="9">
        <v>41.527249079400001</v>
      </c>
      <c r="N138" s="9">
        <v>24.90221</v>
      </c>
      <c r="O138" s="48" t="s">
        <v>36</v>
      </c>
      <c r="P138" s="48" t="s">
        <v>51</v>
      </c>
      <c r="Q138" s="48" t="s">
        <v>38</v>
      </c>
      <c r="R138" s="48"/>
      <c r="S138" s="48"/>
      <c r="T138" s="48" t="s">
        <v>52</v>
      </c>
      <c r="U138" s="48" t="s">
        <v>87</v>
      </c>
      <c r="V138" s="48" t="s">
        <v>251</v>
      </c>
      <c r="W138" s="48" t="s">
        <v>38</v>
      </c>
      <c r="X138" s="270"/>
      <c r="Y138" s="270"/>
      <c r="Z138" s="282" t="s">
        <v>271</v>
      </c>
    </row>
    <row r="139" spans="1:26" s="277" customFormat="1" ht="33.75" x14ac:dyDescent="0.25">
      <c r="A139" s="268">
        <v>135</v>
      </c>
      <c r="B139" s="269" t="s">
        <v>646</v>
      </c>
      <c r="C139" s="48" t="s">
        <v>647</v>
      </c>
      <c r="D139" s="48" t="s">
        <v>648</v>
      </c>
      <c r="E139" s="48" t="s">
        <v>29</v>
      </c>
      <c r="F139" s="48" t="s">
        <v>58</v>
      </c>
      <c r="G139" s="48" t="s">
        <v>48</v>
      </c>
      <c r="H139" s="48" t="s">
        <v>637</v>
      </c>
      <c r="I139" s="48" t="s">
        <v>637</v>
      </c>
      <c r="J139" s="48" t="s">
        <v>649</v>
      </c>
      <c r="K139" s="48" t="s">
        <v>34</v>
      </c>
      <c r="L139" s="271" t="s">
        <v>35</v>
      </c>
      <c r="M139" s="276">
        <v>41.553100000000001</v>
      </c>
      <c r="N139" s="276">
        <v>25.003329999999998</v>
      </c>
      <c r="O139" s="48" t="s">
        <v>36</v>
      </c>
      <c r="P139" s="48" t="s">
        <v>51</v>
      </c>
      <c r="Q139" s="48" t="s">
        <v>68</v>
      </c>
      <c r="R139" s="271" t="s">
        <v>195</v>
      </c>
      <c r="S139" s="48">
        <v>12</v>
      </c>
      <c r="T139" s="48" t="s">
        <v>86</v>
      </c>
      <c r="U139" s="48" t="s">
        <v>87</v>
      </c>
      <c r="V139" s="48" t="s">
        <v>88</v>
      </c>
      <c r="W139" s="48" t="s">
        <v>38</v>
      </c>
      <c r="X139" s="48" t="s">
        <v>89</v>
      </c>
      <c r="Y139" s="48" t="s">
        <v>90</v>
      </c>
      <c r="Z139" s="272" t="s">
        <v>271</v>
      </c>
    </row>
    <row r="140" spans="1:26" s="277" customFormat="1" ht="33.75" x14ac:dyDescent="0.25">
      <c r="A140" s="268">
        <v>136</v>
      </c>
      <c r="B140" s="269" t="s">
        <v>650</v>
      </c>
      <c r="C140" s="48" t="s">
        <v>651</v>
      </c>
      <c r="D140" s="48" t="s">
        <v>652</v>
      </c>
      <c r="E140" s="48" t="s">
        <v>46</v>
      </c>
      <c r="F140" s="48" t="s">
        <v>58</v>
      </c>
      <c r="G140" s="48" t="s">
        <v>48</v>
      </c>
      <c r="H140" s="48" t="s">
        <v>637</v>
      </c>
      <c r="I140" s="48" t="s">
        <v>637</v>
      </c>
      <c r="J140" s="48" t="s">
        <v>649</v>
      </c>
      <c r="K140" s="48" t="s">
        <v>34</v>
      </c>
      <c r="L140" s="271" t="s">
        <v>35</v>
      </c>
      <c r="M140" s="276">
        <v>41.687199999999997</v>
      </c>
      <c r="N140" s="276">
        <v>25.1525</v>
      </c>
      <c r="O140" s="48" t="s">
        <v>36</v>
      </c>
      <c r="P140" s="48" t="s">
        <v>51</v>
      </c>
      <c r="Q140" s="48" t="s">
        <v>68</v>
      </c>
      <c r="R140" s="48" t="s">
        <v>98</v>
      </c>
      <c r="S140" s="48">
        <v>12</v>
      </c>
      <c r="T140" s="48" t="s">
        <v>52</v>
      </c>
      <c r="U140" s="48" t="s">
        <v>653</v>
      </c>
      <c r="V140" s="48"/>
      <c r="W140" s="48" t="s">
        <v>38</v>
      </c>
      <c r="X140" s="48"/>
      <c r="Y140" s="48"/>
      <c r="Z140" s="272" t="s">
        <v>111</v>
      </c>
    </row>
    <row r="141" spans="1:26" s="277" customFormat="1" ht="33.75" x14ac:dyDescent="0.25">
      <c r="A141" s="268">
        <v>137</v>
      </c>
      <c r="B141" s="269" t="s">
        <v>654</v>
      </c>
      <c r="C141" s="48" t="s">
        <v>655</v>
      </c>
      <c r="D141" s="48" t="s">
        <v>656</v>
      </c>
      <c r="E141" s="48" t="s">
        <v>46</v>
      </c>
      <c r="F141" s="48" t="s">
        <v>58</v>
      </c>
      <c r="G141" s="48" t="s">
        <v>48</v>
      </c>
      <c r="H141" s="48" t="s">
        <v>637</v>
      </c>
      <c r="I141" s="48" t="s">
        <v>637</v>
      </c>
      <c r="J141" s="48" t="s">
        <v>657</v>
      </c>
      <c r="K141" s="48" t="s">
        <v>50</v>
      </c>
      <c r="L141" s="271" t="s">
        <v>42</v>
      </c>
      <c r="M141" s="276">
        <v>41.632449999999999</v>
      </c>
      <c r="N141" s="276">
        <v>25.36486</v>
      </c>
      <c r="O141" s="48" t="s">
        <v>36</v>
      </c>
      <c r="P141" s="48" t="s">
        <v>51</v>
      </c>
      <c r="Q141" s="48" t="s">
        <v>68</v>
      </c>
      <c r="R141" s="48" t="s">
        <v>98</v>
      </c>
      <c r="S141" s="48">
        <v>12</v>
      </c>
      <c r="T141" s="48" t="s">
        <v>295</v>
      </c>
      <c r="U141" s="48" t="s">
        <v>80</v>
      </c>
      <c r="V141" s="48"/>
      <c r="W141" s="48" t="s">
        <v>38</v>
      </c>
      <c r="X141" s="48"/>
      <c r="Y141" s="48"/>
      <c r="Z141" s="272" t="s">
        <v>111</v>
      </c>
    </row>
    <row r="142" spans="1:26" s="277" customFormat="1" ht="45" x14ac:dyDescent="0.25">
      <c r="A142" s="268">
        <v>138</v>
      </c>
      <c r="B142" s="269" t="s">
        <v>658</v>
      </c>
      <c r="C142" s="48" t="s">
        <v>659</v>
      </c>
      <c r="D142" s="48" t="s">
        <v>660</v>
      </c>
      <c r="E142" s="48" t="s">
        <v>46</v>
      </c>
      <c r="F142" s="48" t="s">
        <v>124</v>
      </c>
      <c r="G142" s="48" t="s">
        <v>48</v>
      </c>
      <c r="H142" s="48" t="s">
        <v>637</v>
      </c>
      <c r="I142" s="48" t="s">
        <v>637</v>
      </c>
      <c r="J142" s="48" t="s">
        <v>661</v>
      </c>
      <c r="K142" s="48" t="s">
        <v>50</v>
      </c>
      <c r="L142" s="271" t="s">
        <v>67</v>
      </c>
      <c r="M142" s="276">
        <v>41.610100000000003</v>
      </c>
      <c r="N142" s="276">
        <v>25.64188</v>
      </c>
      <c r="O142" s="48" t="s">
        <v>36</v>
      </c>
      <c r="P142" s="48" t="s">
        <v>163</v>
      </c>
      <c r="Q142" s="48" t="s">
        <v>203</v>
      </c>
      <c r="R142" s="48"/>
      <c r="S142" s="48"/>
      <c r="T142" s="48"/>
      <c r="U142" s="48" t="s">
        <v>80</v>
      </c>
      <c r="V142" s="48"/>
      <c r="W142" s="48" t="s">
        <v>38</v>
      </c>
      <c r="X142" s="48"/>
      <c r="Y142" s="48"/>
      <c r="Z142" s="272" t="s">
        <v>111</v>
      </c>
    </row>
    <row r="143" spans="1:26" s="277" customFormat="1" ht="33.75" x14ac:dyDescent="0.25">
      <c r="A143" s="268">
        <v>139</v>
      </c>
      <c r="B143" s="269" t="s">
        <v>662</v>
      </c>
      <c r="C143" s="48" t="s">
        <v>663</v>
      </c>
      <c r="D143" s="48" t="s">
        <v>664</v>
      </c>
      <c r="E143" s="48" t="s">
        <v>46</v>
      </c>
      <c r="F143" s="48" t="s">
        <v>58</v>
      </c>
      <c r="G143" s="48"/>
      <c r="H143" s="48" t="s">
        <v>637</v>
      </c>
      <c r="I143" s="48" t="s">
        <v>637</v>
      </c>
      <c r="J143" s="48" t="s">
        <v>665</v>
      </c>
      <c r="K143" s="48" t="s">
        <v>50</v>
      </c>
      <c r="L143" s="271" t="s">
        <v>42</v>
      </c>
      <c r="M143" s="276">
        <v>41.6417</v>
      </c>
      <c r="N143" s="276">
        <v>25.86917</v>
      </c>
      <c r="O143" s="48" t="s">
        <v>36</v>
      </c>
      <c r="P143" s="48" t="s">
        <v>163</v>
      </c>
      <c r="Q143" s="48" t="s">
        <v>68</v>
      </c>
      <c r="R143" s="48" t="s">
        <v>98</v>
      </c>
      <c r="S143" s="48">
        <v>12</v>
      </c>
      <c r="T143" s="48"/>
      <c r="U143" s="48" t="s">
        <v>80</v>
      </c>
      <c r="V143" s="48"/>
      <c r="W143" s="48" t="s">
        <v>38</v>
      </c>
      <c r="X143" s="48"/>
      <c r="Y143" s="48"/>
      <c r="Z143" s="272" t="s">
        <v>111</v>
      </c>
    </row>
    <row r="144" spans="1:26" s="277" customFormat="1" ht="33.75" x14ac:dyDescent="0.25">
      <c r="A144" s="268">
        <v>140</v>
      </c>
      <c r="B144" s="269" t="s">
        <v>666</v>
      </c>
      <c r="C144" s="48" t="s">
        <v>667</v>
      </c>
      <c r="D144" s="48" t="s">
        <v>668</v>
      </c>
      <c r="E144" s="48" t="s">
        <v>46</v>
      </c>
      <c r="F144" s="48" t="s">
        <v>74</v>
      </c>
      <c r="G144" s="48" t="s">
        <v>48</v>
      </c>
      <c r="H144" s="48" t="s">
        <v>637</v>
      </c>
      <c r="I144" s="48" t="s">
        <v>669</v>
      </c>
      <c r="J144" s="48" t="s">
        <v>670</v>
      </c>
      <c r="K144" s="48" t="s">
        <v>34</v>
      </c>
      <c r="L144" s="271" t="s">
        <v>35</v>
      </c>
      <c r="M144" s="276">
        <v>41.445720000000001</v>
      </c>
      <c r="N144" s="276">
        <v>24.93507</v>
      </c>
      <c r="O144" s="48" t="s">
        <v>671</v>
      </c>
      <c r="P144" s="48" t="s">
        <v>163</v>
      </c>
      <c r="Q144" s="48" t="s">
        <v>68</v>
      </c>
      <c r="R144" s="48" t="s">
        <v>98</v>
      </c>
      <c r="S144" s="48">
        <v>12</v>
      </c>
      <c r="T144" s="48"/>
      <c r="U144" s="48" t="s">
        <v>237</v>
      </c>
      <c r="V144" s="48"/>
      <c r="W144" s="48" t="s">
        <v>38</v>
      </c>
      <c r="X144" s="48"/>
      <c r="Y144" s="48"/>
      <c r="Z144" s="272" t="s">
        <v>271</v>
      </c>
    </row>
    <row r="145" spans="1:26" s="277" customFormat="1" ht="33.75" x14ac:dyDescent="0.25">
      <c r="A145" s="268">
        <v>141</v>
      </c>
      <c r="B145" s="269" t="s">
        <v>672</v>
      </c>
      <c r="C145" s="48" t="s">
        <v>673</v>
      </c>
      <c r="D145" s="48" t="s">
        <v>674</v>
      </c>
      <c r="E145" s="48" t="s">
        <v>46</v>
      </c>
      <c r="F145" s="48" t="s">
        <v>74</v>
      </c>
      <c r="G145" s="48" t="s">
        <v>48</v>
      </c>
      <c r="H145" s="48" t="s">
        <v>637</v>
      </c>
      <c r="I145" s="48" t="s">
        <v>669</v>
      </c>
      <c r="J145" s="48" t="s">
        <v>670</v>
      </c>
      <c r="K145" s="48" t="s">
        <v>34</v>
      </c>
      <c r="L145" s="271" t="s">
        <v>35</v>
      </c>
      <c r="M145" s="276">
        <v>41.527720000000002</v>
      </c>
      <c r="N145" s="276">
        <v>24.927489999999999</v>
      </c>
      <c r="O145" s="48" t="s">
        <v>36</v>
      </c>
      <c r="P145" s="48" t="s">
        <v>163</v>
      </c>
      <c r="Q145" s="48" t="s">
        <v>68</v>
      </c>
      <c r="R145" s="48" t="s">
        <v>98</v>
      </c>
      <c r="S145" s="48">
        <v>12</v>
      </c>
      <c r="T145" s="48"/>
      <c r="U145" s="48" t="s">
        <v>237</v>
      </c>
      <c r="V145" s="48"/>
      <c r="W145" s="48" t="s">
        <v>38</v>
      </c>
      <c r="X145" s="48"/>
      <c r="Y145" s="48"/>
      <c r="Z145" s="272" t="s">
        <v>271</v>
      </c>
    </row>
    <row r="146" spans="1:26" s="277" customFormat="1" ht="33.75" x14ac:dyDescent="0.25">
      <c r="A146" s="268">
        <v>142</v>
      </c>
      <c r="B146" s="269" t="s">
        <v>675</v>
      </c>
      <c r="C146" s="48"/>
      <c r="D146" s="48" t="s">
        <v>676</v>
      </c>
      <c r="E146" s="48" t="s">
        <v>46</v>
      </c>
      <c r="F146" s="48" t="s">
        <v>124</v>
      </c>
      <c r="G146" s="283" t="s">
        <v>48</v>
      </c>
      <c r="H146" s="283" t="s">
        <v>637</v>
      </c>
      <c r="I146" s="48" t="s">
        <v>677</v>
      </c>
      <c r="J146" s="48" t="s">
        <v>670</v>
      </c>
      <c r="K146" s="48" t="s">
        <v>34</v>
      </c>
      <c r="L146" s="271" t="s">
        <v>35</v>
      </c>
      <c r="M146" s="12">
        <v>41.486492635600001</v>
      </c>
      <c r="N146" s="12">
        <v>24.954619999999998</v>
      </c>
      <c r="O146" s="48" t="s">
        <v>671</v>
      </c>
      <c r="P146" s="48" t="s">
        <v>163</v>
      </c>
      <c r="Q146" s="48" t="s">
        <v>68</v>
      </c>
      <c r="R146" s="48" t="s">
        <v>98</v>
      </c>
      <c r="S146" s="48">
        <v>12</v>
      </c>
      <c r="T146" s="48"/>
      <c r="U146" s="48" t="s">
        <v>247</v>
      </c>
      <c r="V146" s="48"/>
      <c r="W146" s="48" t="s">
        <v>38</v>
      </c>
      <c r="X146" s="48"/>
      <c r="Y146" s="48"/>
      <c r="Z146" s="272" t="s">
        <v>271</v>
      </c>
    </row>
    <row r="147" spans="1:26" ht="33.75" x14ac:dyDescent="0.25">
      <c r="A147" s="268">
        <v>143</v>
      </c>
      <c r="B147" s="274" t="s">
        <v>678</v>
      </c>
      <c r="C147" s="270"/>
      <c r="D147" s="134" t="s">
        <v>679</v>
      </c>
      <c r="E147" s="48" t="s">
        <v>46</v>
      </c>
      <c r="F147" s="48" t="s">
        <v>124</v>
      </c>
      <c r="G147" s="134" t="s">
        <v>48</v>
      </c>
      <c r="H147" s="134" t="s">
        <v>637</v>
      </c>
      <c r="I147" s="134" t="s">
        <v>680</v>
      </c>
      <c r="J147" s="278" t="s">
        <v>681</v>
      </c>
      <c r="K147" s="134" t="s">
        <v>134</v>
      </c>
      <c r="L147" s="279" t="s">
        <v>35</v>
      </c>
      <c r="M147" s="287">
        <v>41.584606370000003</v>
      </c>
      <c r="N147" s="280">
        <v>24.770700000000001</v>
      </c>
      <c r="O147" s="48" t="s">
        <v>36</v>
      </c>
      <c r="P147" s="48" t="s">
        <v>37</v>
      </c>
      <c r="Q147" s="48" t="s">
        <v>38</v>
      </c>
      <c r="R147" s="271" t="s">
        <v>1211</v>
      </c>
      <c r="S147" s="48">
        <v>12</v>
      </c>
      <c r="T147" s="270"/>
      <c r="U147" s="270"/>
      <c r="V147" s="270"/>
      <c r="W147" s="270"/>
      <c r="X147" s="270"/>
      <c r="Y147" s="270"/>
      <c r="Z147" s="282" t="s">
        <v>271</v>
      </c>
    </row>
    <row r="148" spans="1:26" s="277" customFormat="1" ht="33.75" x14ac:dyDescent="0.25">
      <c r="A148" s="268">
        <v>144</v>
      </c>
      <c r="B148" s="269" t="s">
        <v>682</v>
      </c>
      <c r="C148" s="48" t="s">
        <v>683</v>
      </c>
      <c r="D148" s="48" t="s">
        <v>684</v>
      </c>
      <c r="E148" s="48" t="s">
        <v>46</v>
      </c>
      <c r="F148" s="48" t="s">
        <v>58</v>
      </c>
      <c r="G148" s="48" t="s">
        <v>48</v>
      </c>
      <c r="H148" s="48" t="s">
        <v>637</v>
      </c>
      <c r="I148" s="48" t="s">
        <v>685</v>
      </c>
      <c r="J148" s="48" t="s">
        <v>686</v>
      </c>
      <c r="K148" s="48" t="s">
        <v>34</v>
      </c>
      <c r="L148" s="271" t="s">
        <v>35</v>
      </c>
      <c r="M148" s="280">
        <v>41.568133699999997</v>
      </c>
      <c r="N148" s="280">
        <v>24.759630000000001</v>
      </c>
      <c r="O148" s="48" t="s">
        <v>36</v>
      </c>
      <c r="P148" s="48" t="s">
        <v>51</v>
      </c>
      <c r="Q148" s="48" t="s">
        <v>68</v>
      </c>
      <c r="R148" s="48" t="s">
        <v>418</v>
      </c>
      <c r="S148" s="48">
        <v>12</v>
      </c>
      <c r="T148" s="48" t="s">
        <v>75</v>
      </c>
      <c r="U148" s="48" t="s">
        <v>687</v>
      </c>
      <c r="V148" s="48"/>
      <c r="W148" s="48" t="s">
        <v>38</v>
      </c>
      <c r="X148" s="48"/>
      <c r="Y148" s="48"/>
      <c r="Z148" s="272" t="s">
        <v>271</v>
      </c>
    </row>
    <row r="149" spans="1:26" s="277" customFormat="1" ht="33.75" x14ac:dyDescent="0.25">
      <c r="A149" s="268">
        <v>145</v>
      </c>
      <c r="B149" s="269" t="s">
        <v>688</v>
      </c>
      <c r="C149" s="48" t="s">
        <v>689</v>
      </c>
      <c r="D149" s="48" t="s">
        <v>690</v>
      </c>
      <c r="E149" s="48" t="s">
        <v>46</v>
      </c>
      <c r="F149" s="48" t="s">
        <v>64</v>
      </c>
      <c r="G149" s="48" t="s">
        <v>48</v>
      </c>
      <c r="H149" s="48" t="s">
        <v>637</v>
      </c>
      <c r="I149" s="48" t="s">
        <v>691</v>
      </c>
      <c r="J149" s="48" t="s">
        <v>692</v>
      </c>
      <c r="K149" s="48" t="s">
        <v>34</v>
      </c>
      <c r="L149" s="271" t="s">
        <v>35</v>
      </c>
      <c r="M149" s="276">
        <v>41.607860000000002</v>
      </c>
      <c r="N149" s="276">
        <v>25.048729999999999</v>
      </c>
      <c r="O149" s="48" t="s">
        <v>36</v>
      </c>
      <c r="P149" s="48" t="s">
        <v>37</v>
      </c>
      <c r="Q149" s="48" t="s">
        <v>38</v>
      </c>
      <c r="R149" s="48" t="s">
        <v>1211</v>
      </c>
      <c r="S149" s="48">
        <v>12</v>
      </c>
      <c r="T149" s="48"/>
      <c r="U149" s="48"/>
      <c r="V149" s="48"/>
      <c r="W149" s="48"/>
      <c r="X149" s="48"/>
      <c r="Y149" s="48"/>
      <c r="Z149" s="272" t="s">
        <v>271</v>
      </c>
    </row>
    <row r="150" spans="1:26" s="277" customFormat="1" ht="45" x14ac:dyDescent="0.25">
      <c r="A150" s="268">
        <v>146</v>
      </c>
      <c r="B150" s="269" t="s">
        <v>693</v>
      </c>
      <c r="C150" s="48" t="s">
        <v>694</v>
      </c>
      <c r="D150" s="48" t="s">
        <v>695</v>
      </c>
      <c r="E150" s="48" t="s">
        <v>46</v>
      </c>
      <c r="F150" s="48" t="s">
        <v>124</v>
      </c>
      <c r="G150" s="48" t="s">
        <v>48</v>
      </c>
      <c r="H150" s="48" t="s">
        <v>637</v>
      </c>
      <c r="I150" s="48" t="s">
        <v>696</v>
      </c>
      <c r="J150" s="48" t="s">
        <v>697</v>
      </c>
      <c r="K150" s="48" t="s">
        <v>34</v>
      </c>
      <c r="L150" s="271" t="s">
        <v>35</v>
      </c>
      <c r="M150" s="276">
        <v>41.552</v>
      </c>
      <c r="N150" s="48">
        <v>25.065909999999999</v>
      </c>
      <c r="O150" s="48" t="s">
        <v>36</v>
      </c>
      <c r="P150" s="48" t="s">
        <v>37</v>
      </c>
      <c r="Q150" s="48" t="s">
        <v>38</v>
      </c>
      <c r="R150" s="48" t="s">
        <v>1212</v>
      </c>
      <c r="S150" s="48">
        <v>12</v>
      </c>
      <c r="T150" s="48"/>
      <c r="U150" s="48"/>
      <c r="V150" s="48"/>
      <c r="W150" s="48"/>
      <c r="X150" s="48"/>
      <c r="Y150" s="48"/>
      <c r="Z150" s="272" t="s">
        <v>271</v>
      </c>
    </row>
    <row r="151" spans="1:26" ht="33.75" x14ac:dyDescent="0.25">
      <c r="A151" s="268">
        <v>147</v>
      </c>
      <c r="B151" s="274" t="s">
        <v>698</v>
      </c>
      <c r="C151" s="270"/>
      <c r="D151" s="134" t="s">
        <v>699</v>
      </c>
      <c r="E151" s="48" t="s">
        <v>46</v>
      </c>
      <c r="F151" s="48" t="s">
        <v>124</v>
      </c>
      <c r="G151" s="134" t="s">
        <v>48</v>
      </c>
      <c r="H151" s="134" t="s">
        <v>637</v>
      </c>
      <c r="I151" s="134" t="s">
        <v>700</v>
      </c>
      <c r="J151" s="278" t="s">
        <v>701</v>
      </c>
      <c r="K151" s="134" t="s">
        <v>34</v>
      </c>
      <c r="L151" s="279" t="s">
        <v>35</v>
      </c>
      <c r="M151" s="280">
        <v>41.6593323265</v>
      </c>
      <c r="N151" s="280">
        <v>24.966349999999998</v>
      </c>
      <c r="O151" s="48" t="s">
        <v>36</v>
      </c>
      <c r="P151" s="48" t="s">
        <v>37</v>
      </c>
      <c r="Q151" s="48" t="s">
        <v>38</v>
      </c>
      <c r="R151" s="48" t="s">
        <v>1211</v>
      </c>
      <c r="S151" s="270">
        <v>12</v>
      </c>
      <c r="T151" s="270"/>
      <c r="U151" s="270"/>
      <c r="V151" s="270"/>
      <c r="W151" s="270"/>
      <c r="X151" s="270"/>
      <c r="Y151" s="270"/>
      <c r="Z151" s="282" t="s">
        <v>271</v>
      </c>
    </row>
    <row r="152" spans="1:26" ht="33.75" x14ac:dyDescent="0.25">
      <c r="A152" s="268">
        <v>148</v>
      </c>
      <c r="B152" s="274" t="s">
        <v>702</v>
      </c>
      <c r="C152" s="270"/>
      <c r="D152" s="134" t="s">
        <v>703</v>
      </c>
      <c r="E152" s="48" t="s">
        <v>46</v>
      </c>
      <c r="F152" s="48" t="s">
        <v>124</v>
      </c>
      <c r="G152" s="134" t="s">
        <v>48</v>
      </c>
      <c r="H152" s="134" t="s">
        <v>637</v>
      </c>
      <c r="I152" s="134" t="s">
        <v>700</v>
      </c>
      <c r="J152" s="278" t="s">
        <v>704</v>
      </c>
      <c r="K152" s="134" t="s">
        <v>34</v>
      </c>
      <c r="L152" s="279" t="s">
        <v>35</v>
      </c>
      <c r="M152" s="280">
        <v>41.679879999999997</v>
      </c>
      <c r="N152" s="280">
        <v>25.13381</v>
      </c>
      <c r="O152" s="48" t="s">
        <v>36</v>
      </c>
      <c r="P152" s="48" t="s">
        <v>37</v>
      </c>
      <c r="Q152" s="48" t="s">
        <v>38</v>
      </c>
      <c r="R152" s="48" t="s">
        <v>1211</v>
      </c>
      <c r="S152" s="48">
        <v>12</v>
      </c>
      <c r="T152" s="270"/>
      <c r="U152" s="270"/>
      <c r="V152" s="270"/>
      <c r="W152" s="270"/>
      <c r="X152" s="270"/>
      <c r="Y152" s="270"/>
      <c r="Z152" s="282" t="s">
        <v>271</v>
      </c>
    </row>
    <row r="153" spans="1:26" ht="67.5" x14ac:dyDescent="0.25">
      <c r="A153" s="268">
        <v>149</v>
      </c>
      <c r="B153" s="269" t="s">
        <v>1210</v>
      </c>
      <c r="C153" s="48"/>
      <c r="D153" s="48" t="s">
        <v>1209</v>
      </c>
      <c r="E153" s="48" t="s">
        <v>46</v>
      </c>
      <c r="F153" s="48" t="s">
        <v>74</v>
      </c>
      <c r="G153" s="48" t="s">
        <v>48</v>
      </c>
      <c r="H153" s="48" t="s">
        <v>637</v>
      </c>
      <c r="I153" s="48" t="s">
        <v>705</v>
      </c>
      <c r="J153" s="48" t="s">
        <v>706</v>
      </c>
      <c r="K153" s="48" t="s">
        <v>513</v>
      </c>
      <c r="L153" s="271" t="s">
        <v>514</v>
      </c>
      <c r="M153" s="276">
        <v>41.416893999999999</v>
      </c>
      <c r="N153" s="276">
        <v>24.980104999999998</v>
      </c>
      <c r="O153" s="48" t="s">
        <v>671</v>
      </c>
      <c r="P153" s="48" t="s">
        <v>163</v>
      </c>
      <c r="Q153" s="48" t="s">
        <v>68</v>
      </c>
      <c r="R153" s="48" t="s">
        <v>195</v>
      </c>
      <c r="S153" s="48">
        <v>12</v>
      </c>
      <c r="T153" s="48"/>
      <c r="U153" s="48" t="s">
        <v>87</v>
      </c>
      <c r="V153" s="48" t="s">
        <v>251</v>
      </c>
      <c r="W153" s="48">
        <v>12</v>
      </c>
      <c r="X153" s="270"/>
      <c r="Y153" s="270"/>
      <c r="Z153" s="272" t="s">
        <v>271</v>
      </c>
    </row>
    <row r="154" spans="1:26" ht="33.75" x14ac:dyDescent="0.25">
      <c r="A154" s="268">
        <v>150</v>
      </c>
      <c r="B154" s="269" t="s">
        <v>707</v>
      </c>
      <c r="C154" s="48" t="s">
        <v>708</v>
      </c>
      <c r="D154" s="48" t="s">
        <v>709</v>
      </c>
      <c r="E154" s="48" t="s">
        <v>46</v>
      </c>
      <c r="F154" s="48" t="s">
        <v>74</v>
      </c>
      <c r="G154" s="48" t="s">
        <v>48</v>
      </c>
      <c r="H154" s="48" t="s">
        <v>637</v>
      </c>
      <c r="I154" s="48" t="s">
        <v>710</v>
      </c>
      <c r="J154" s="48" t="s">
        <v>706</v>
      </c>
      <c r="K154" s="48" t="s">
        <v>513</v>
      </c>
      <c r="L154" s="271" t="s">
        <v>514</v>
      </c>
      <c r="M154" s="276">
        <v>41.394750000000002</v>
      </c>
      <c r="N154" s="276">
        <v>25.080819999999999</v>
      </c>
      <c r="O154" s="48" t="s">
        <v>671</v>
      </c>
      <c r="P154" s="48" t="s">
        <v>163</v>
      </c>
      <c r="Q154" s="48" t="s">
        <v>68</v>
      </c>
      <c r="R154" s="48" t="s">
        <v>195</v>
      </c>
      <c r="S154" s="48">
        <v>12</v>
      </c>
      <c r="T154" s="48"/>
      <c r="U154" s="48" t="s">
        <v>87</v>
      </c>
      <c r="V154" s="48" t="s">
        <v>251</v>
      </c>
      <c r="W154" s="48">
        <v>12</v>
      </c>
      <c r="X154" s="270"/>
      <c r="Y154" s="270"/>
      <c r="Z154" s="272" t="s">
        <v>271</v>
      </c>
    </row>
    <row r="155" spans="1:26" ht="33.75" x14ac:dyDescent="0.25">
      <c r="A155" s="268">
        <v>151</v>
      </c>
      <c r="B155" s="269" t="s">
        <v>711</v>
      </c>
      <c r="C155" s="48" t="s">
        <v>712</v>
      </c>
      <c r="D155" s="48" t="s">
        <v>713</v>
      </c>
      <c r="E155" s="48" t="s">
        <v>29</v>
      </c>
      <c r="F155" s="48" t="s">
        <v>64</v>
      </c>
      <c r="G155" s="48" t="s">
        <v>48</v>
      </c>
      <c r="H155" s="48" t="s">
        <v>637</v>
      </c>
      <c r="I155" s="48" t="s">
        <v>710</v>
      </c>
      <c r="J155" s="48" t="s">
        <v>714</v>
      </c>
      <c r="K155" s="48" t="s">
        <v>513</v>
      </c>
      <c r="L155" s="271" t="s">
        <v>514</v>
      </c>
      <c r="M155" s="276">
        <v>41.358330000000002</v>
      </c>
      <c r="N155" s="276">
        <v>25.340869999999999</v>
      </c>
      <c r="O155" s="48" t="s">
        <v>36</v>
      </c>
      <c r="P155" s="48" t="s">
        <v>51</v>
      </c>
      <c r="Q155" s="48" t="s">
        <v>68</v>
      </c>
      <c r="R155" s="48" t="s">
        <v>715</v>
      </c>
      <c r="S155" s="48">
        <v>12</v>
      </c>
      <c r="T155" s="48" t="s">
        <v>716</v>
      </c>
      <c r="U155" s="48" t="s">
        <v>237</v>
      </c>
      <c r="V155" s="48"/>
      <c r="W155" s="48" t="s">
        <v>38</v>
      </c>
      <c r="X155" s="270"/>
      <c r="Y155" s="270"/>
      <c r="Z155" s="272" t="s">
        <v>111</v>
      </c>
    </row>
    <row r="156" spans="1:26" s="277" customFormat="1" ht="33.75" x14ac:dyDescent="0.25">
      <c r="A156" s="268">
        <v>152</v>
      </c>
      <c r="B156" s="269" t="s">
        <v>717</v>
      </c>
      <c r="C156" s="48" t="s">
        <v>718</v>
      </c>
      <c r="D156" s="48" t="s">
        <v>719</v>
      </c>
      <c r="E156" s="48" t="s">
        <v>46</v>
      </c>
      <c r="F156" s="48" t="s">
        <v>58</v>
      </c>
      <c r="G156" s="48" t="s">
        <v>48</v>
      </c>
      <c r="H156" s="48" t="s">
        <v>637</v>
      </c>
      <c r="I156" s="48" t="s">
        <v>710</v>
      </c>
      <c r="J156" s="48" t="s">
        <v>714</v>
      </c>
      <c r="K156" s="48" t="s">
        <v>513</v>
      </c>
      <c r="L156" s="271" t="s">
        <v>514</v>
      </c>
      <c r="M156" s="276">
        <v>41.567799999999998</v>
      </c>
      <c r="N156" s="276">
        <v>25.38944</v>
      </c>
      <c r="O156" s="48" t="s">
        <v>36</v>
      </c>
      <c r="P156" s="48" t="s">
        <v>51</v>
      </c>
      <c r="Q156" s="48" t="s">
        <v>68</v>
      </c>
      <c r="R156" s="48" t="s">
        <v>418</v>
      </c>
      <c r="S156" s="48">
        <v>12</v>
      </c>
      <c r="T156" s="48" t="s">
        <v>75</v>
      </c>
      <c r="U156" s="48"/>
      <c r="V156" s="48"/>
      <c r="W156" s="48" t="s">
        <v>38</v>
      </c>
      <c r="X156" s="48"/>
      <c r="Y156" s="48"/>
      <c r="Z156" s="272" t="s">
        <v>111</v>
      </c>
    </row>
    <row r="157" spans="1:26" s="277" customFormat="1" ht="33.75" x14ac:dyDescent="0.25">
      <c r="A157" s="268">
        <v>153</v>
      </c>
      <c r="B157" s="269" t="s">
        <v>720</v>
      </c>
      <c r="C157" s="48"/>
      <c r="D157" s="48" t="s">
        <v>721</v>
      </c>
      <c r="E157" s="48" t="s">
        <v>29</v>
      </c>
      <c r="F157" s="48"/>
      <c r="G157" s="48" t="s">
        <v>30</v>
      </c>
      <c r="H157" s="48" t="s">
        <v>637</v>
      </c>
      <c r="I157" s="48" t="s">
        <v>722</v>
      </c>
      <c r="J157" s="48" t="s">
        <v>723</v>
      </c>
      <c r="K157" s="48" t="s">
        <v>513</v>
      </c>
      <c r="L157" s="271" t="s">
        <v>514</v>
      </c>
      <c r="M157" s="292">
        <v>41.720689864500002</v>
      </c>
      <c r="N157" s="292">
        <v>25.478269999999998</v>
      </c>
      <c r="O157" s="48" t="s">
        <v>36</v>
      </c>
      <c r="P157" s="48" t="s">
        <v>37</v>
      </c>
      <c r="Q157" s="48" t="s">
        <v>38</v>
      </c>
      <c r="R157" s="48"/>
      <c r="S157" s="48"/>
      <c r="T157" s="48"/>
      <c r="U157" s="48"/>
      <c r="V157" s="48"/>
      <c r="W157" s="48"/>
      <c r="X157" s="48"/>
      <c r="Y157" s="48"/>
      <c r="Z157" s="272" t="s">
        <v>111</v>
      </c>
    </row>
    <row r="158" spans="1:26" s="277" customFormat="1" ht="33.75" x14ac:dyDescent="0.25">
      <c r="A158" s="268">
        <v>154</v>
      </c>
      <c r="B158" s="269" t="s">
        <v>724</v>
      </c>
      <c r="C158" s="48"/>
      <c r="D158" s="48" t="s">
        <v>725</v>
      </c>
      <c r="E158" s="48" t="s">
        <v>46</v>
      </c>
      <c r="F158" s="48" t="s">
        <v>124</v>
      </c>
      <c r="G158" s="48" t="s">
        <v>48</v>
      </c>
      <c r="H158" s="48" t="s">
        <v>637</v>
      </c>
      <c r="I158" s="48" t="s">
        <v>726</v>
      </c>
      <c r="J158" s="48" t="s">
        <v>727</v>
      </c>
      <c r="K158" s="48" t="s">
        <v>513</v>
      </c>
      <c r="L158" s="271" t="s">
        <v>514</v>
      </c>
      <c r="M158" s="9">
        <v>41.38673</v>
      </c>
      <c r="N158" s="9">
        <v>25.162109999999998</v>
      </c>
      <c r="O158" s="48" t="s">
        <v>36</v>
      </c>
      <c r="P158" s="48" t="s">
        <v>51</v>
      </c>
      <c r="Q158" s="48" t="s">
        <v>38</v>
      </c>
      <c r="R158" s="48"/>
      <c r="S158" s="48"/>
      <c r="T158" s="48"/>
      <c r="U158" s="48" t="s">
        <v>728</v>
      </c>
      <c r="V158" s="48"/>
      <c r="W158" s="48" t="s">
        <v>38</v>
      </c>
      <c r="X158" s="48"/>
      <c r="Y158" s="48"/>
      <c r="Z158" s="272" t="s">
        <v>111</v>
      </c>
    </row>
    <row r="159" spans="1:26" s="277" customFormat="1" ht="33.75" x14ac:dyDescent="0.25">
      <c r="A159" s="268">
        <v>155</v>
      </c>
      <c r="B159" s="269" t="s">
        <v>729</v>
      </c>
      <c r="C159" s="48" t="s">
        <v>730</v>
      </c>
      <c r="D159" s="48" t="s">
        <v>731</v>
      </c>
      <c r="E159" s="48" t="s">
        <v>29</v>
      </c>
      <c r="F159" s="48" t="s">
        <v>101</v>
      </c>
      <c r="G159" s="48" t="s">
        <v>48</v>
      </c>
      <c r="H159" s="48" t="s">
        <v>637</v>
      </c>
      <c r="I159" s="48" t="s">
        <v>732</v>
      </c>
      <c r="J159" s="48" t="s">
        <v>733</v>
      </c>
      <c r="K159" s="48" t="s">
        <v>513</v>
      </c>
      <c r="L159" s="271" t="s">
        <v>514</v>
      </c>
      <c r="M159" s="276">
        <v>41.585599999999999</v>
      </c>
      <c r="N159" s="276">
        <v>25.669170000000001</v>
      </c>
      <c r="O159" s="48" t="s">
        <v>36</v>
      </c>
      <c r="P159" s="48" t="s">
        <v>51</v>
      </c>
      <c r="Q159" s="48" t="s">
        <v>68</v>
      </c>
      <c r="R159" s="48" t="s">
        <v>195</v>
      </c>
      <c r="S159" s="48">
        <v>12</v>
      </c>
      <c r="T159" s="48"/>
      <c r="U159" s="48" t="s">
        <v>237</v>
      </c>
      <c r="V159" s="48"/>
      <c r="W159" s="48" t="s">
        <v>38</v>
      </c>
      <c r="X159" s="48"/>
      <c r="Y159" s="48"/>
      <c r="Z159" s="272" t="s">
        <v>111</v>
      </c>
    </row>
    <row r="160" spans="1:26" s="277" customFormat="1" ht="33.75" x14ac:dyDescent="0.25">
      <c r="A160" s="268">
        <v>156</v>
      </c>
      <c r="B160" s="269" t="s">
        <v>734</v>
      </c>
      <c r="C160" s="48" t="s">
        <v>735</v>
      </c>
      <c r="D160" s="48" t="s">
        <v>736</v>
      </c>
      <c r="E160" s="48" t="s">
        <v>29</v>
      </c>
      <c r="F160" s="48" t="s">
        <v>47</v>
      </c>
      <c r="G160" s="48" t="s">
        <v>737</v>
      </c>
      <c r="H160" s="48" t="s">
        <v>680</v>
      </c>
      <c r="I160" s="48" t="s">
        <v>680</v>
      </c>
      <c r="J160" s="48" t="s">
        <v>738</v>
      </c>
      <c r="K160" s="48" t="s">
        <v>513</v>
      </c>
      <c r="L160" s="271" t="s">
        <v>514</v>
      </c>
      <c r="M160" s="276">
        <v>41.380299999999998</v>
      </c>
      <c r="N160" s="276">
        <v>26.02806</v>
      </c>
      <c r="O160" s="48" t="s">
        <v>36</v>
      </c>
      <c r="P160" s="48" t="s">
        <v>51</v>
      </c>
      <c r="Q160" s="48" t="s">
        <v>68</v>
      </c>
      <c r="R160" s="48" t="s">
        <v>418</v>
      </c>
      <c r="S160" s="48">
        <v>12</v>
      </c>
      <c r="T160" s="48"/>
      <c r="U160" s="48"/>
      <c r="V160" s="48"/>
      <c r="W160" s="48"/>
      <c r="X160" s="48" t="s">
        <v>89</v>
      </c>
      <c r="Y160" s="48" t="s">
        <v>739</v>
      </c>
      <c r="Z160" s="272" t="s">
        <v>111</v>
      </c>
    </row>
    <row r="161" spans="1:26" s="277" customFormat="1" ht="56.25" x14ac:dyDescent="0.25">
      <c r="A161" s="268">
        <v>157</v>
      </c>
      <c r="B161" s="269" t="s">
        <v>740</v>
      </c>
      <c r="C161" s="48" t="s">
        <v>741</v>
      </c>
      <c r="D161" s="48" t="s">
        <v>742</v>
      </c>
      <c r="E161" s="48" t="s">
        <v>29</v>
      </c>
      <c r="F161" s="48" t="s">
        <v>58</v>
      </c>
      <c r="G161" s="48" t="s">
        <v>48</v>
      </c>
      <c r="H161" s="48" t="s">
        <v>31</v>
      </c>
      <c r="I161" s="48" t="s">
        <v>742</v>
      </c>
      <c r="J161" s="48" t="s">
        <v>743</v>
      </c>
      <c r="K161" s="271" t="s">
        <v>744</v>
      </c>
      <c r="L161" s="271" t="s">
        <v>745</v>
      </c>
      <c r="M161" s="276">
        <v>42.020699999999998</v>
      </c>
      <c r="N161" s="276">
        <v>24.20214</v>
      </c>
      <c r="O161" s="48" t="s">
        <v>746</v>
      </c>
      <c r="P161" s="48" t="s">
        <v>37</v>
      </c>
      <c r="Q161" s="48" t="s">
        <v>747</v>
      </c>
      <c r="R161" s="271" t="s">
        <v>1204</v>
      </c>
      <c r="S161" s="48">
        <v>12</v>
      </c>
      <c r="T161" s="48"/>
      <c r="U161" s="48"/>
      <c r="V161" s="48"/>
      <c r="W161" s="48"/>
      <c r="X161" s="48"/>
      <c r="Y161" s="48"/>
      <c r="Z161" s="272" t="s">
        <v>60</v>
      </c>
    </row>
    <row r="162" spans="1:26" s="277" customFormat="1" ht="78.75" x14ac:dyDescent="0.25">
      <c r="A162" s="268">
        <v>158</v>
      </c>
      <c r="B162" s="269" t="s">
        <v>748</v>
      </c>
      <c r="C162" s="48" t="s">
        <v>749</v>
      </c>
      <c r="D162" s="48" t="s">
        <v>750</v>
      </c>
      <c r="E162" s="48" t="s">
        <v>46</v>
      </c>
      <c r="F162" s="48" t="s">
        <v>64</v>
      </c>
      <c r="G162" s="48" t="s">
        <v>48</v>
      </c>
      <c r="H162" s="48" t="s">
        <v>31</v>
      </c>
      <c r="I162" s="48" t="s">
        <v>751</v>
      </c>
      <c r="J162" s="48" t="s">
        <v>752</v>
      </c>
      <c r="K162" s="271" t="s">
        <v>753</v>
      </c>
      <c r="L162" s="271" t="s">
        <v>754</v>
      </c>
      <c r="M162" s="276">
        <v>42.419220000000003</v>
      </c>
      <c r="N162" s="276">
        <v>24.001660000000001</v>
      </c>
      <c r="O162" s="48" t="s">
        <v>746</v>
      </c>
      <c r="P162" s="48" t="s">
        <v>51</v>
      </c>
      <c r="Q162" s="48" t="s">
        <v>755</v>
      </c>
      <c r="R162" s="48" t="s">
        <v>1213</v>
      </c>
      <c r="S162" s="48">
        <v>12</v>
      </c>
      <c r="T162" s="48"/>
      <c r="U162" s="48" t="s">
        <v>185</v>
      </c>
      <c r="V162" s="48"/>
      <c r="W162" s="48" t="s">
        <v>38</v>
      </c>
      <c r="X162" s="48"/>
      <c r="Y162" s="48"/>
      <c r="Z162" s="272" t="s">
        <v>60</v>
      </c>
    </row>
    <row r="163" spans="1:26" s="277" customFormat="1" ht="56.25" customHeight="1" x14ac:dyDescent="0.25">
      <c r="A163" s="268">
        <v>159</v>
      </c>
      <c r="B163" s="269" t="s">
        <v>756</v>
      </c>
      <c r="C163" s="48"/>
      <c r="D163" s="48" t="s">
        <v>757</v>
      </c>
      <c r="E163" s="48" t="s">
        <v>46</v>
      </c>
      <c r="F163" s="48" t="s">
        <v>124</v>
      </c>
      <c r="G163" s="48" t="s">
        <v>48</v>
      </c>
      <c r="H163" s="48" t="s">
        <v>31</v>
      </c>
      <c r="I163" s="48" t="s">
        <v>758</v>
      </c>
      <c r="J163" s="48" t="s">
        <v>270</v>
      </c>
      <c r="K163" s="271" t="s">
        <v>753</v>
      </c>
      <c r="L163" s="271" t="s">
        <v>754</v>
      </c>
      <c r="M163" s="276">
        <v>41.771197999999998</v>
      </c>
      <c r="N163" s="276">
        <v>24.436088000000002</v>
      </c>
      <c r="O163" s="48" t="s">
        <v>746</v>
      </c>
      <c r="P163" s="48" t="s">
        <v>37</v>
      </c>
      <c r="Q163" s="48" t="s">
        <v>747</v>
      </c>
      <c r="R163" s="271" t="s">
        <v>1204</v>
      </c>
      <c r="S163" s="48">
        <v>12</v>
      </c>
      <c r="T163" s="48"/>
      <c r="U163" s="134"/>
      <c r="V163" s="48"/>
      <c r="W163" s="48"/>
      <c r="X163" s="48"/>
      <c r="Y163" s="48"/>
      <c r="Z163" s="272" t="s">
        <v>271</v>
      </c>
    </row>
    <row r="164" spans="1:26" s="277" customFormat="1" ht="56.25" x14ac:dyDescent="0.25">
      <c r="A164" s="268">
        <v>160</v>
      </c>
      <c r="B164" s="269" t="s">
        <v>759</v>
      </c>
      <c r="C164" s="48" t="s">
        <v>760</v>
      </c>
      <c r="D164" s="48" t="s">
        <v>761</v>
      </c>
      <c r="E164" s="48" t="s">
        <v>29</v>
      </c>
      <c r="F164" s="48" t="s">
        <v>47</v>
      </c>
      <c r="G164" s="48" t="s">
        <v>48</v>
      </c>
      <c r="H164" s="48" t="s">
        <v>31</v>
      </c>
      <c r="I164" s="48" t="s">
        <v>762</v>
      </c>
      <c r="J164" s="48" t="s">
        <v>763</v>
      </c>
      <c r="K164" s="271" t="s">
        <v>753</v>
      </c>
      <c r="L164" s="271" t="s">
        <v>754</v>
      </c>
      <c r="M164" s="276">
        <v>41.934440000000002</v>
      </c>
      <c r="N164" s="276">
        <v>24.43872</v>
      </c>
      <c r="O164" s="48" t="s">
        <v>746</v>
      </c>
      <c r="P164" s="48" t="s">
        <v>37</v>
      </c>
      <c r="Q164" s="48" t="s">
        <v>747</v>
      </c>
      <c r="R164" s="271" t="s">
        <v>1204</v>
      </c>
      <c r="S164" s="48">
        <v>12</v>
      </c>
      <c r="T164" s="48"/>
      <c r="U164" s="48"/>
      <c r="V164" s="48"/>
      <c r="W164" s="48"/>
      <c r="X164" s="48" t="s">
        <v>764</v>
      </c>
      <c r="Y164" s="48" t="s">
        <v>739</v>
      </c>
      <c r="Z164" s="272" t="s">
        <v>81</v>
      </c>
    </row>
    <row r="165" spans="1:26" ht="56.25" x14ac:dyDescent="0.25">
      <c r="A165" s="268">
        <v>161</v>
      </c>
      <c r="B165" s="281" t="s">
        <v>765</v>
      </c>
      <c r="C165" s="270"/>
      <c r="D165" s="48" t="s">
        <v>766</v>
      </c>
      <c r="E165" s="48" t="s">
        <v>46</v>
      </c>
      <c r="F165" s="48" t="s">
        <v>124</v>
      </c>
      <c r="G165" s="48" t="s">
        <v>48</v>
      </c>
      <c r="H165" s="270" t="s">
        <v>31</v>
      </c>
      <c r="I165" s="48" t="s">
        <v>766</v>
      </c>
      <c r="J165" s="270" t="s">
        <v>767</v>
      </c>
      <c r="K165" s="270" t="s">
        <v>753</v>
      </c>
      <c r="L165" s="271" t="s">
        <v>754</v>
      </c>
      <c r="M165" s="270">
        <v>41.9925</v>
      </c>
      <c r="N165" s="270">
        <v>24.46583</v>
      </c>
      <c r="O165" s="48" t="s">
        <v>746</v>
      </c>
      <c r="P165" s="48" t="s">
        <v>37</v>
      </c>
      <c r="Q165" s="48" t="s">
        <v>747</v>
      </c>
      <c r="R165" s="271" t="s">
        <v>1204</v>
      </c>
      <c r="S165" s="48">
        <v>12</v>
      </c>
      <c r="T165" s="270"/>
      <c r="U165" s="270"/>
      <c r="V165" s="270"/>
      <c r="W165" s="270"/>
      <c r="X165" s="270"/>
      <c r="Y165" s="270"/>
      <c r="Z165" s="293" t="s">
        <v>81</v>
      </c>
    </row>
    <row r="166" spans="1:26" s="277" customFormat="1" ht="56.25" x14ac:dyDescent="0.25">
      <c r="A166" s="268">
        <v>162</v>
      </c>
      <c r="B166" s="269" t="s">
        <v>768</v>
      </c>
      <c r="C166" s="48" t="s">
        <v>769</v>
      </c>
      <c r="D166" s="48" t="s">
        <v>770</v>
      </c>
      <c r="E166" s="48" t="s">
        <v>29</v>
      </c>
      <c r="F166" s="48" t="s">
        <v>47</v>
      </c>
      <c r="G166" s="48" t="s">
        <v>48</v>
      </c>
      <c r="H166" s="48" t="s">
        <v>31</v>
      </c>
      <c r="I166" s="48" t="s">
        <v>770</v>
      </c>
      <c r="J166" s="48" t="s">
        <v>771</v>
      </c>
      <c r="K166" s="271" t="s">
        <v>772</v>
      </c>
      <c r="L166" s="271" t="s">
        <v>773</v>
      </c>
      <c r="M166" s="276">
        <v>42.403579999999998</v>
      </c>
      <c r="N166" s="276">
        <v>24.58428</v>
      </c>
      <c r="O166" s="48" t="s">
        <v>746</v>
      </c>
      <c r="P166" s="48" t="s">
        <v>51</v>
      </c>
      <c r="Q166" s="48" t="s">
        <v>747</v>
      </c>
      <c r="R166" s="271" t="s">
        <v>1204</v>
      </c>
      <c r="S166" s="48">
        <v>12</v>
      </c>
      <c r="T166" s="271"/>
      <c r="U166" s="48" t="s">
        <v>76</v>
      </c>
      <c r="V166" s="48"/>
      <c r="W166" s="48" t="s">
        <v>38</v>
      </c>
      <c r="X166" s="48" t="s">
        <v>764</v>
      </c>
      <c r="Y166" s="48" t="s">
        <v>739</v>
      </c>
      <c r="Z166" s="272" t="s">
        <v>81</v>
      </c>
    </row>
    <row r="167" spans="1:26" s="277" customFormat="1" ht="56.25" x14ac:dyDescent="0.25">
      <c r="A167" s="268">
        <v>163</v>
      </c>
      <c r="B167" s="269" t="s">
        <v>774</v>
      </c>
      <c r="C167" s="48" t="s">
        <v>775</v>
      </c>
      <c r="D167" s="48" t="s">
        <v>776</v>
      </c>
      <c r="E167" s="48" t="s">
        <v>46</v>
      </c>
      <c r="F167" s="48" t="s">
        <v>74</v>
      </c>
      <c r="G167" s="48" t="s">
        <v>48</v>
      </c>
      <c r="H167" s="48" t="s">
        <v>31</v>
      </c>
      <c r="I167" s="48" t="s">
        <v>777</v>
      </c>
      <c r="J167" s="48" t="s">
        <v>778</v>
      </c>
      <c r="K167" s="271" t="s">
        <v>779</v>
      </c>
      <c r="L167" s="271" t="s">
        <v>780</v>
      </c>
      <c r="M167" s="276">
        <v>42.468890000000002</v>
      </c>
      <c r="N167" s="276">
        <v>24.703330000000001</v>
      </c>
      <c r="O167" s="48" t="s">
        <v>746</v>
      </c>
      <c r="P167" s="48" t="s">
        <v>37</v>
      </c>
      <c r="Q167" s="48" t="s">
        <v>747</v>
      </c>
      <c r="R167" s="271" t="s">
        <v>1204</v>
      </c>
      <c r="S167" s="48">
        <v>12</v>
      </c>
      <c r="T167" s="48" t="s">
        <v>52</v>
      </c>
      <c r="U167" s="48"/>
      <c r="V167" s="48" t="s">
        <v>54</v>
      </c>
      <c r="W167" s="48" t="s">
        <v>38</v>
      </c>
      <c r="X167" s="48"/>
      <c r="Y167" s="48"/>
      <c r="Z167" s="272" t="s">
        <v>81</v>
      </c>
    </row>
    <row r="168" spans="1:26" s="277" customFormat="1" ht="56.25" x14ac:dyDescent="0.25">
      <c r="A168" s="268">
        <v>164</v>
      </c>
      <c r="B168" s="269" t="s">
        <v>781</v>
      </c>
      <c r="C168" s="48" t="s">
        <v>782</v>
      </c>
      <c r="D168" s="48" t="s">
        <v>783</v>
      </c>
      <c r="E168" s="48" t="s">
        <v>29</v>
      </c>
      <c r="F168" s="48" t="s">
        <v>58</v>
      </c>
      <c r="G168" s="48" t="s">
        <v>48</v>
      </c>
      <c r="H168" s="48" t="s">
        <v>530</v>
      </c>
      <c r="I168" s="48" t="s">
        <v>784</v>
      </c>
      <c r="J168" s="48" t="s">
        <v>785</v>
      </c>
      <c r="K168" s="271" t="s">
        <v>786</v>
      </c>
      <c r="L168" s="271" t="s">
        <v>773</v>
      </c>
      <c r="M168" s="276">
        <v>42.612969999999997</v>
      </c>
      <c r="N168" s="276">
        <v>25.318930000000002</v>
      </c>
      <c r="O168" s="48" t="s">
        <v>746</v>
      </c>
      <c r="P168" s="48" t="s">
        <v>51</v>
      </c>
      <c r="Q168" s="48" t="s">
        <v>747</v>
      </c>
      <c r="R168" s="48" t="s">
        <v>1208</v>
      </c>
      <c r="S168" s="48">
        <v>12</v>
      </c>
      <c r="T168" s="48"/>
      <c r="U168" s="48" t="s">
        <v>87</v>
      </c>
      <c r="V168" s="48"/>
      <c r="W168" s="48" t="s">
        <v>38</v>
      </c>
      <c r="X168" s="48" t="s">
        <v>764</v>
      </c>
      <c r="Y168" s="48" t="s">
        <v>739</v>
      </c>
      <c r="Z168" s="272" t="s">
        <v>423</v>
      </c>
    </row>
    <row r="169" spans="1:26" s="277" customFormat="1" ht="56.25" x14ac:dyDescent="0.25">
      <c r="A169" s="268">
        <v>165</v>
      </c>
      <c r="B169" s="269" t="s">
        <v>787</v>
      </c>
      <c r="C169" s="48" t="s">
        <v>788</v>
      </c>
      <c r="D169" s="48" t="s">
        <v>789</v>
      </c>
      <c r="E169" s="48" t="s">
        <v>29</v>
      </c>
      <c r="F169" s="48" t="s">
        <v>58</v>
      </c>
      <c r="G169" s="48" t="s">
        <v>48</v>
      </c>
      <c r="H169" s="48" t="s">
        <v>530</v>
      </c>
      <c r="I169" s="48" t="s">
        <v>790</v>
      </c>
      <c r="J169" s="48" t="s">
        <v>791</v>
      </c>
      <c r="K169" s="271" t="s">
        <v>786</v>
      </c>
      <c r="L169" s="271" t="s">
        <v>773</v>
      </c>
      <c r="M169" s="276">
        <v>42.592919999999999</v>
      </c>
      <c r="N169" s="276">
        <v>25.95046</v>
      </c>
      <c r="O169" s="48" t="s">
        <v>746</v>
      </c>
      <c r="P169" s="48" t="s">
        <v>51</v>
      </c>
      <c r="Q169" s="48" t="s">
        <v>747</v>
      </c>
      <c r="R169" s="48" t="s">
        <v>1208</v>
      </c>
      <c r="S169" s="48">
        <v>12</v>
      </c>
      <c r="T169" s="48"/>
      <c r="U169" s="48" t="s">
        <v>87</v>
      </c>
      <c r="V169" s="48"/>
      <c r="W169" s="48" t="s">
        <v>38</v>
      </c>
      <c r="X169" s="48" t="s">
        <v>764</v>
      </c>
      <c r="Y169" s="48" t="s">
        <v>739</v>
      </c>
      <c r="Z169" s="272" t="s">
        <v>423</v>
      </c>
    </row>
    <row r="170" spans="1:26" s="277" customFormat="1" ht="56.25" x14ac:dyDescent="0.25">
      <c r="A170" s="268">
        <v>166</v>
      </c>
      <c r="B170" s="269" t="s">
        <v>792</v>
      </c>
      <c r="C170" s="48" t="s">
        <v>793</v>
      </c>
      <c r="D170" s="48" t="s">
        <v>794</v>
      </c>
      <c r="E170" s="48" t="s">
        <v>29</v>
      </c>
      <c r="F170" s="48" t="s">
        <v>58</v>
      </c>
      <c r="G170" s="48" t="s">
        <v>48</v>
      </c>
      <c r="H170" s="48" t="s">
        <v>637</v>
      </c>
      <c r="I170" s="48" t="s">
        <v>795</v>
      </c>
      <c r="J170" s="48" t="s">
        <v>796</v>
      </c>
      <c r="K170" s="271" t="s">
        <v>786</v>
      </c>
      <c r="L170" s="271" t="s">
        <v>773</v>
      </c>
      <c r="M170" s="276">
        <v>41.631920000000001</v>
      </c>
      <c r="N170" s="276">
        <v>25.339849999999998</v>
      </c>
      <c r="O170" s="48" t="s">
        <v>746</v>
      </c>
      <c r="P170" s="48" t="s">
        <v>51</v>
      </c>
      <c r="Q170" s="48" t="s">
        <v>747</v>
      </c>
      <c r="R170" s="48"/>
      <c r="S170" s="48"/>
      <c r="T170" s="48"/>
      <c r="U170" s="48" t="s">
        <v>87</v>
      </c>
      <c r="V170" s="48"/>
      <c r="W170" s="48" t="s">
        <v>38</v>
      </c>
      <c r="X170" s="48" t="s">
        <v>764</v>
      </c>
      <c r="Y170" s="48" t="s">
        <v>739</v>
      </c>
      <c r="Z170" s="272" t="s">
        <v>111</v>
      </c>
    </row>
    <row r="171" spans="1:26" s="277" customFormat="1" ht="78.75" x14ac:dyDescent="0.25">
      <c r="A171" s="268">
        <v>167</v>
      </c>
      <c r="B171" s="269" t="s">
        <v>797</v>
      </c>
      <c r="C171" s="48" t="s">
        <v>798</v>
      </c>
      <c r="D171" s="48" t="s">
        <v>799</v>
      </c>
      <c r="E171" s="48" t="s">
        <v>29</v>
      </c>
      <c r="F171" s="48" t="s">
        <v>168</v>
      </c>
      <c r="G171" s="48" t="s">
        <v>48</v>
      </c>
      <c r="H171" s="48" t="s">
        <v>637</v>
      </c>
      <c r="I171" s="48" t="s">
        <v>800</v>
      </c>
      <c r="J171" s="48" t="s">
        <v>801</v>
      </c>
      <c r="K171" s="271" t="s">
        <v>786</v>
      </c>
      <c r="L171" s="271" t="s">
        <v>773</v>
      </c>
      <c r="M171" s="276">
        <v>41.620559999999998</v>
      </c>
      <c r="N171" s="276">
        <v>25.63833</v>
      </c>
      <c r="O171" s="48" t="s">
        <v>746</v>
      </c>
      <c r="P171" s="48" t="s">
        <v>51</v>
      </c>
      <c r="Q171" s="48" t="s">
        <v>755</v>
      </c>
      <c r="R171" s="48" t="s">
        <v>195</v>
      </c>
      <c r="S171" s="48">
        <v>12</v>
      </c>
      <c r="T171" s="48"/>
      <c r="U171" s="48" t="s">
        <v>87</v>
      </c>
      <c r="V171" s="48"/>
      <c r="W171" s="48" t="s">
        <v>38</v>
      </c>
      <c r="X171" s="48" t="s">
        <v>764</v>
      </c>
      <c r="Y171" s="48" t="s">
        <v>739</v>
      </c>
      <c r="Z171" s="272" t="s">
        <v>111</v>
      </c>
    </row>
    <row r="172" spans="1:26" s="277" customFormat="1" ht="56.25" x14ac:dyDescent="0.25">
      <c r="A172" s="268">
        <v>168</v>
      </c>
      <c r="B172" s="269" t="s">
        <v>802</v>
      </c>
      <c r="C172" s="48" t="s">
        <v>803</v>
      </c>
      <c r="D172" s="48" t="s">
        <v>804</v>
      </c>
      <c r="E172" s="48" t="s">
        <v>29</v>
      </c>
      <c r="F172" s="48" t="s">
        <v>58</v>
      </c>
      <c r="G172" s="48" t="s">
        <v>48</v>
      </c>
      <c r="H172" s="48" t="s">
        <v>637</v>
      </c>
      <c r="I172" s="48" t="s">
        <v>805</v>
      </c>
      <c r="J172" s="48" t="s">
        <v>806</v>
      </c>
      <c r="K172" s="271" t="s">
        <v>786</v>
      </c>
      <c r="L172" s="271" t="s">
        <v>773</v>
      </c>
      <c r="M172" s="276">
        <v>41.584269999999997</v>
      </c>
      <c r="N172" s="276">
        <v>26.109110000000001</v>
      </c>
      <c r="O172" s="48" t="s">
        <v>746</v>
      </c>
      <c r="P172" s="48" t="s">
        <v>51</v>
      </c>
      <c r="Q172" s="48" t="s">
        <v>747</v>
      </c>
      <c r="R172" s="271" t="s">
        <v>69</v>
      </c>
      <c r="S172" s="48">
        <v>12</v>
      </c>
      <c r="T172" s="48" t="s">
        <v>86</v>
      </c>
      <c r="U172" s="48" t="s">
        <v>87</v>
      </c>
      <c r="V172" s="48" t="s">
        <v>88</v>
      </c>
      <c r="W172" s="48" t="s">
        <v>38</v>
      </c>
      <c r="X172" s="48" t="s">
        <v>764</v>
      </c>
      <c r="Y172" s="48" t="s">
        <v>739</v>
      </c>
      <c r="Z172" s="272" t="s">
        <v>111</v>
      </c>
    </row>
    <row r="173" spans="1:26" ht="56.25" x14ac:dyDescent="0.25">
      <c r="A173" s="268">
        <v>169</v>
      </c>
      <c r="B173" s="289" t="s">
        <v>807</v>
      </c>
      <c r="C173" s="270"/>
      <c r="D173" s="283" t="s">
        <v>808</v>
      </c>
      <c r="E173" s="48"/>
      <c r="F173" s="48" t="s">
        <v>41</v>
      </c>
      <c r="G173" s="48"/>
      <c r="H173" s="48" t="s">
        <v>637</v>
      </c>
      <c r="I173" s="48" t="s">
        <v>809</v>
      </c>
      <c r="J173" s="294" t="s">
        <v>810</v>
      </c>
      <c r="K173" s="270" t="s">
        <v>753</v>
      </c>
      <c r="L173" s="271" t="s">
        <v>754</v>
      </c>
      <c r="M173" s="284">
        <v>41.757719999999999</v>
      </c>
      <c r="N173" s="284">
        <v>25.143529999999998</v>
      </c>
      <c r="O173" s="48" t="s">
        <v>746</v>
      </c>
      <c r="P173" s="48" t="s">
        <v>51</v>
      </c>
      <c r="Q173" s="48" t="s">
        <v>747</v>
      </c>
      <c r="R173" s="271" t="s">
        <v>1204</v>
      </c>
      <c r="S173" s="48">
        <v>12</v>
      </c>
      <c r="T173" s="270"/>
      <c r="U173" s="270"/>
      <c r="V173" s="270"/>
      <c r="W173" s="270"/>
      <c r="X173" s="270"/>
      <c r="Y173" s="270"/>
      <c r="Z173" s="272" t="s">
        <v>111</v>
      </c>
    </row>
    <row r="174" spans="1:26" ht="56.25" x14ac:dyDescent="0.25">
      <c r="A174" s="268">
        <v>170</v>
      </c>
      <c r="B174" s="281" t="s">
        <v>811</v>
      </c>
      <c r="C174" s="270"/>
      <c r="D174" s="270" t="s">
        <v>812</v>
      </c>
      <c r="E174" s="48" t="s">
        <v>46</v>
      </c>
      <c r="F174" s="48" t="s">
        <v>124</v>
      </c>
      <c r="G174" s="48" t="s">
        <v>48</v>
      </c>
      <c r="H174" s="270" t="s">
        <v>31</v>
      </c>
      <c r="I174" s="270" t="s">
        <v>812</v>
      </c>
      <c r="J174" s="270" t="s">
        <v>813</v>
      </c>
      <c r="K174" s="270" t="s">
        <v>753</v>
      </c>
      <c r="L174" s="271" t="s">
        <v>754</v>
      </c>
      <c r="M174" s="270">
        <v>42.697130000000001</v>
      </c>
      <c r="N174" s="270">
        <v>24.286650000000002</v>
      </c>
      <c r="O174" s="48" t="s">
        <v>746</v>
      </c>
      <c r="P174" s="48" t="s">
        <v>51</v>
      </c>
      <c r="Q174" s="48" t="s">
        <v>747</v>
      </c>
      <c r="R174" s="271" t="s">
        <v>1204</v>
      </c>
      <c r="S174" s="48">
        <v>12</v>
      </c>
      <c r="T174" s="270"/>
      <c r="U174" s="270"/>
      <c r="V174" s="270"/>
      <c r="W174" s="270"/>
      <c r="X174" s="270"/>
      <c r="Y174" s="270"/>
      <c r="Z174" s="272" t="s">
        <v>39</v>
      </c>
    </row>
    <row r="175" spans="1:26" ht="56.25" x14ac:dyDescent="0.25">
      <c r="A175" s="268">
        <v>172</v>
      </c>
      <c r="B175" s="281" t="s">
        <v>814</v>
      </c>
      <c r="C175" s="270"/>
      <c r="D175" s="48" t="s">
        <v>815</v>
      </c>
      <c r="E175" s="48" t="s">
        <v>46</v>
      </c>
      <c r="F175" s="48" t="s">
        <v>124</v>
      </c>
      <c r="G175" s="48" t="s">
        <v>48</v>
      </c>
      <c r="H175" s="270" t="s">
        <v>31</v>
      </c>
      <c r="I175" s="48" t="s">
        <v>815</v>
      </c>
      <c r="J175" s="270" t="s">
        <v>816</v>
      </c>
      <c r="K175" s="271" t="s">
        <v>779</v>
      </c>
      <c r="L175" s="271" t="s">
        <v>780</v>
      </c>
      <c r="M175" s="270">
        <v>42.346780000000003</v>
      </c>
      <c r="N175" s="270">
        <v>25.919139999999999</v>
      </c>
      <c r="O175" s="48" t="s">
        <v>746</v>
      </c>
      <c r="P175" s="48" t="s">
        <v>51</v>
      </c>
      <c r="Q175" s="48" t="s">
        <v>747</v>
      </c>
      <c r="R175" s="271" t="s">
        <v>1204</v>
      </c>
      <c r="S175" s="48">
        <v>12</v>
      </c>
      <c r="T175" s="270"/>
      <c r="U175" s="270"/>
      <c r="V175" s="270"/>
      <c r="W175" s="270"/>
      <c r="X175" s="270"/>
      <c r="Y175" s="270"/>
      <c r="Z175" s="272" t="s">
        <v>423</v>
      </c>
    </row>
    <row r="176" spans="1:26" ht="56.25" x14ac:dyDescent="0.25">
      <c r="A176" s="268">
        <v>173</v>
      </c>
      <c r="B176" s="281" t="s">
        <v>817</v>
      </c>
      <c r="C176" s="270"/>
      <c r="D176" s="48" t="s">
        <v>818</v>
      </c>
      <c r="E176" s="48" t="s">
        <v>46</v>
      </c>
      <c r="F176" s="48" t="s">
        <v>124</v>
      </c>
      <c r="G176" s="48" t="s">
        <v>48</v>
      </c>
      <c r="H176" s="270" t="s">
        <v>31</v>
      </c>
      <c r="I176" s="48" t="s">
        <v>818</v>
      </c>
      <c r="J176" s="270" t="s">
        <v>819</v>
      </c>
      <c r="K176" s="271" t="s">
        <v>779</v>
      </c>
      <c r="L176" s="271" t="s">
        <v>780</v>
      </c>
      <c r="M176" s="270">
        <v>42.30001</v>
      </c>
      <c r="N176" s="270">
        <v>25.918790000000001</v>
      </c>
      <c r="O176" s="48" t="s">
        <v>746</v>
      </c>
      <c r="P176" s="48" t="s">
        <v>51</v>
      </c>
      <c r="Q176" s="48" t="s">
        <v>747</v>
      </c>
      <c r="R176" s="271" t="s">
        <v>1204</v>
      </c>
      <c r="S176" s="48">
        <v>12</v>
      </c>
      <c r="T176" s="270"/>
      <c r="U176" s="270"/>
      <c r="V176" s="270"/>
      <c r="W176" s="270"/>
      <c r="X176" s="270"/>
      <c r="Y176" s="270"/>
      <c r="Z176" s="272" t="s">
        <v>423</v>
      </c>
    </row>
    <row r="177" spans="1:26" ht="56.25" x14ac:dyDescent="0.25">
      <c r="A177" s="268">
        <v>174</v>
      </c>
      <c r="B177" s="281" t="s">
        <v>820</v>
      </c>
      <c r="C177" s="270"/>
      <c r="D177" s="48" t="s">
        <v>821</v>
      </c>
      <c r="E177" s="48" t="s">
        <v>46</v>
      </c>
      <c r="F177" s="48" t="s">
        <v>101</v>
      </c>
      <c r="G177" s="48" t="s">
        <v>48</v>
      </c>
      <c r="H177" s="270" t="s">
        <v>31</v>
      </c>
      <c r="I177" s="48" t="s">
        <v>821</v>
      </c>
      <c r="J177" s="270" t="s">
        <v>822</v>
      </c>
      <c r="K177" s="271" t="s">
        <v>779</v>
      </c>
      <c r="L177" s="271" t="s">
        <v>780</v>
      </c>
      <c r="M177" s="270">
        <v>42.007739999999998</v>
      </c>
      <c r="N177" s="270">
        <v>24.938420000000001</v>
      </c>
      <c r="O177" s="48" t="s">
        <v>746</v>
      </c>
      <c r="P177" s="48" t="s">
        <v>51</v>
      </c>
      <c r="Q177" s="48" t="s">
        <v>747</v>
      </c>
      <c r="R177" s="271" t="s">
        <v>1204</v>
      </c>
      <c r="S177" s="48">
        <v>12</v>
      </c>
      <c r="T177" s="270"/>
      <c r="U177" s="270"/>
      <c r="V177" s="270"/>
      <c r="W177" s="270"/>
      <c r="X177" s="270"/>
      <c r="Y177" s="270"/>
      <c r="Z177" s="293" t="s">
        <v>81</v>
      </c>
    </row>
    <row r="178" spans="1:26" ht="56.25" x14ac:dyDescent="0.25">
      <c r="A178" s="268">
        <v>175</v>
      </c>
      <c r="B178" s="281" t="s">
        <v>823</v>
      </c>
      <c r="C178" s="270"/>
      <c r="D178" s="48" t="s">
        <v>824</v>
      </c>
      <c r="E178" s="48" t="s">
        <v>46</v>
      </c>
      <c r="F178" s="48" t="s">
        <v>101</v>
      </c>
      <c r="G178" s="48" t="s">
        <v>48</v>
      </c>
      <c r="H178" s="270" t="s">
        <v>31</v>
      </c>
      <c r="I178" s="48" t="s">
        <v>824</v>
      </c>
      <c r="J178" s="270" t="s">
        <v>825</v>
      </c>
      <c r="K178" s="271" t="s">
        <v>779</v>
      </c>
      <c r="L178" s="271" t="s">
        <v>780</v>
      </c>
      <c r="M178" s="270">
        <v>42.005429999999997</v>
      </c>
      <c r="N178" s="270">
        <v>25.28115</v>
      </c>
      <c r="O178" s="48" t="s">
        <v>746</v>
      </c>
      <c r="P178" s="48" t="s">
        <v>51</v>
      </c>
      <c r="Q178" s="48" t="s">
        <v>747</v>
      </c>
      <c r="R178" s="271" t="s">
        <v>1204</v>
      </c>
      <c r="S178" s="48">
        <v>12</v>
      </c>
      <c r="T178" s="270"/>
      <c r="U178" s="270"/>
      <c r="V178" s="270"/>
      <c r="W178" s="270"/>
      <c r="X178" s="270"/>
      <c r="Y178" s="270"/>
      <c r="Z178" s="293" t="s">
        <v>81</v>
      </c>
    </row>
    <row r="179" spans="1:26" ht="56.25" x14ac:dyDescent="0.25">
      <c r="A179" s="268">
        <v>176</v>
      </c>
      <c r="B179" s="281" t="s">
        <v>826</v>
      </c>
      <c r="C179" s="270"/>
      <c r="D179" s="48" t="s">
        <v>827</v>
      </c>
      <c r="E179" s="48" t="s">
        <v>46</v>
      </c>
      <c r="F179" s="48" t="s">
        <v>124</v>
      </c>
      <c r="G179" s="48" t="s">
        <v>48</v>
      </c>
      <c r="H179" s="270" t="s">
        <v>31</v>
      </c>
      <c r="I179" s="48" t="s">
        <v>827</v>
      </c>
      <c r="J179" s="270" t="s">
        <v>828</v>
      </c>
      <c r="K179" s="271" t="s">
        <v>779</v>
      </c>
      <c r="L179" s="271" t="s">
        <v>780</v>
      </c>
      <c r="M179" s="270">
        <v>41.930010000000003</v>
      </c>
      <c r="N179" s="270">
        <v>25.102679999999999</v>
      </c>
      <c r="O179" s="48" t="s">
        <v>746</v>
      </c>
      <c r="P179" s="48" t="s">
        <v>51</v>
      </c>
      <c r="Q179" s="48" t="s">
        <v>747</v>
      </c>
      <c r="R179" s="271" t="s">
        <v>1204</v>
      </c>
      <c r="S179" s="48">
        <v>12</v>
      </c>
      <c r="T179" s="270"/>
      <c r="U179" s="270"/>
      <c r="V179" s="270"/>
      <c r="W179" s="270"/>
      <c r="X179" s="270"/>
      <c r="Y179" s="270"/>
      <c r="Z179" s="293" t="s">
        <v>81</v>
      </c>
    </row>
    <row r="180" spans="1:26" ht="56.25" x14ac:dyDescent="0.25">
      <c r="A180" s="268">
        <v>177</v>
      </c>
      <c r="B180" s="281" t="s">
        <v>829</v>
      </c>
      <c r="C180" s="270"/>
      <c r="D180" s="48" t="s">
        <v>830</v>
      </c>
      <c r="E180" s="48" t="s">
        <v>46</v>
      </c>
      <c r="F180" s="48" t="s">
        <v>101</v>
      </c>
      <c r="G180" s="48" t="s">
        <v>48</v>
      </c>
      <c r="H180" s="270" t="s">
        <v>31</v>
      </c>
      <c r="I180" s="48" t="s">
        <v>830</v>
      </c>
      <c r="J180" s="270" t="s">
        <v>831</v>
      </c>
      <c r="K180" s="271" t="s">
        <v>779</v>
      </c>
      <c r="L180" s="271" t="s">
        <v>780</v>
      </c>
      <c r="M180" s="270">
        <v>42.404119999999999</v>
      </c>
      <c r="N180" s="270">
        <v>24.647449999999999</v>
      </c>
      <c r="O180" s="48" t="s">
        <v>746</v>
      </c>
      <c r="P180" s="48" t="s">
        <v>51</v>
      </c>
      <c r="Q180" s="48" t="s">
        <v>747</v>
      </c>
      <c r="R180" s="271" t="s">
        <v>1204</v>
      </c>
      <c r="S180" s="48">
        <v>12</v>
      </c>
      <c r="T180" s="270"/>
      <c r="U180" s="270"/>
      <c r="V180" s="270"/>
      <c r="W180" s="270"/>
      <c r="X180" s="270"/>
      <c r="Y180" s="270"/>
      <c r="Z180" s="293" t="s">
        <v>81</v>
      </c>
    </row>
    <row r="181" spans="1:26" ht="56.25" x14ac:dyDescent="0.25">
      <c r="A181" s="268">
        <v>178</v>
      </c>
      <c r="B181" s="281" t="s">
        <v>832</v>
      </c>
      <c r="C181" s="270"/>
      <c r="D181" s="48" t="s">
        <v>833</v>
      </c>
      <c r="E181" s="48" t="s">
        <v>46</v>
      </c>
      <c r="F181" s="48" t="s">
        <v>124</v>
      </c>
      <c r="G181" s="48" t="s">
        <v>48</v>
      </c>
      <c r="H181" s="270" t="s">
        <v>31</v>
      </c>
      <c r="I181" s="48" t="s">
        <v>833</v>
      </c>
      <c r="J181" s="270" t="s">
        <v>834</v>
      </c>
      <c r="K181" s="271" t="s">
        <v>779</v>
      </c>
      <c r="L181" s="271" t="s">
        <v>780</v>
      </c>
      <c r="M181" s="270">
        <v>42.240789999999997</v>
      </c>
      <c r="N181" s="270">
        <v>25.74972</v>
      </c>
      <c r="O181" s="48" t="s">
        <v>746</v>
      </c>
      <c r="P181" s="48" t="s">
        <v>51</v>
      </c>
      <c r="Q181" s="48" t="s">
        <v>747</v>
      </c>
      <c r="R181" s="271" t="s">
        <v>1204</v>
      </c>
      <c r="S181" s="48">
        <v>12</v>
      </c>
      <c r="T181" s="270"/>
      <c r="U181" s="270"/>
      <c r="V181" s="270"/>
      <c r="W181" s="270"/>
      <c r="X181" s="270"/>
      <c r="Y181" s="270"/>
      <c r="Z181" s="272" t="s">
        <v>423</v>
      </c>
    </row>
    <row r="182" spans="1:26" ht="56.25" x14ac:dyDescent="0.25">
      <c r="A182" s="268">
        <v>179</v>
      </c>
      <c r="B182" s="281" t="s">
        <v>835</v>
      </c>
      <c r="C182" s="270"/>
      <c r="D182" s="48" t="s">
        <v>836</v>
      </c>
      <c r="E182" s="48" t="s">
        <v>46</v>
      </c>
      <c r="F182" s="48" t="s">
        <v>101</v>
      </c>
      <c r="G182" s="48" t="s">
        <v>48</v>
      </c>
      <c r="H182" s="270" t="s">
        <v>31</v>
      </c>
      <c r="I182" s="48" t="s">
        <v>837</v>
      </c>
      <c r="J182" s="270" t="s">
        <v>838</v>
      </c>
      <c r="K182" s="271" t="s">
        <v>779</v>
      </c>
      <c r="L182" s="271" t="s">
        <v>780</v>
      </c>
      <c r="M182" s="270">
        <v>42.283580000000001</v>
      </c>
      <c r="N182" s="270">
        <v>25.13232</v>
      </c>
      <c r="O182" s="48" t="s">
        <v>746</v>
      </c>
      <c r="P182" s="48" t="s">
        <v>51</v>
      </c>
      <c r="Q182" s="48" t="s">
        <v>747</v>
      </c>
      <c r="R182" s="271" t="s">
        <v>1204</v>
      </c>
      <c r="S182" s="48">
        <v>12</v>
      </c>
      <c r="T182" s="270"/>
      <c r="U182" s="270"/>
      <c r="V182" s="270"/>
      <c r="W182" s="270"/>
      <c r="X182" s="270"/>
      <c r="Y182" s="270"/>
      <c r="Z182" s="293" t="s">
        <v>81</v>
      </c>
    </row>
    <row r="183" spans="1:26" ht="56.25" x14ac:dyDescent="0.25">
      <c r="A183" s="268">
        <v>180</v>
      </c>
      <c r="B183" s="281" t="s">
        <v>839</v>
      </c>
      <c r="C183" s="270"/>
      <c r="D183" s="48" t="s">
        <v>840</v>
      </c>
      <c r="E183" s="48" t="s">
        <v>46</v>
      </c>
      <c r="F183" s="48" t="s">
        <v>101</v>
      </c>
      <c r="G183" s="48" t="s">
        <v>48</v>
      </c>
      <c r="H183" s="270" t="s">
        <v>31</v>
      </c>
      <c r="I183" s="270" t="s">
        <v>840</v>
      </c>
      <c r="J183" s="48" t="s">
        <v>841</v>
      </c>
      <c r="K183" s="271" t="s">
        <v>779</v>
      </c>
      <c r="L183" s="271" t="s">
        <v>780</v>
      </c>
      <c r="M183" s="270">
        <v>42.358710000000002</v>
      </c>
      <c r="N183" s="270">
        <v>24.657319999999999</v>
      </c>
      <c r="O183" s="48" t="s">
        <v>746</v>
      </c>
      <c r="P183" s="48" t="s">
        <v>51</v>
      </c>
      <c r="Q183" s="48" t="s">
        <v>747</v>
      </c>
      <c r="R183" s="271" t="s">
        <v>1204</v>
      </c>
      <c r="S183" s="48">
        <v>12</v>
      </c>
      <c r="T183" s="270"/>
      <c r="U183" s="270"/>
      <c r="V183" s="270"/>
      <c r="W183" s="270"/>
      <c r="X183" s="270"/>
      <c r="Y183" s="270"/>
      <c r="Z183" s="293" t="s">
        <v>81</v>
      </c>
    </row>
    <row r="184" spans="1:26" ht="56.25" x14ac:dyDescent="0.25">
      <c r="A184" s="268">
        <v>181</v>
      </c>
      <c r="B184" s="281" t="s">
        <v>842</v>
      </c>
      <c r="C184" s="270"/>
      <c r="D184" s="48" t="s">
        <v>843</v>
      </c>
      <c r="E184" s="48" t="s">
        <v>46</v>
      </c>
      <c r="F184" s="48" t="s">
        <v>101</v>
      </c>
      <c r="G184" s="48" t="s">
        <v>48</v>
      </c>
      <c r="H184" s="270" t="s">
        <v>31</v>
      </c>
      <c r="I184" s="48" t="s">
        <v>844</v>
      </c>
      <c r="J184" s="270" t="s">
        <v>845</v>
      </c>
      <c r="K184" s="271" t="s">
        <v>779</v>
      </c>
      <c r="L184" s="271" t="s">
        <v>780</v>
      </c>
      <c r="M184" s="270">
        <v>41.969029999999997</v>
      </c>
      <c r="N184" s="270">
        <v>25.150200000000002</v>
      </c>
      <c r="O184" s="48" t="s">
        <v>746</v>
      </c>
      <c r="P184" s="48" t="s">
        <v>51</v>
      </c>
      <c r="Q184" s="48" t="s">
        <v>747</v>
      </c>
      <c r="R184" s="271" t="s">
        <v>1204</v>
      </c>
      <c r="S184" s="48">
        <v>12</v>
      </c>
      <c r="T184" s="270"/>
      <c r="U184" s="270"/>
      <c r="V184" s="270"/>
      <c r="W184" s="270"/>
      <c r="X184" s="270"/>
      <c r="Y184" s="270"/>
      <c r="Z184" s="293" t="s">
        <v>81</v>
      </c>
    </row>
    <row r="185" spans="1:26" ht="56.25" x14ac:dyDescent="0.25">
      <c r="A185" s="268">
        <v>182</v>
      </c>
      <c r="B185" s="295" t="s">
        <v>846</v>
      </c>
      <c r="C185" s="270"/>
      <c r="D185" s="283" t="s">
        <v>847</v>
      </c>
      <c r="E185" s="48"/>
      <c r="F185" s="48" t="s">
        <v>101</v>
      </c>
      <c r="G185" s="48"/>
      <c r="H185" s="270" t="s">
        <v>31</v>
      </c>
      <c r="I185" s="48" t="s">
        <v>848</v>
      </c>
      <c r="J185" s="296" t="s">
        <v>849</v>
      </c>
      <c r="K185" s="271" t="s">
        <v>744</v>
      </c>
      <c r="L185" s="271" t="s">
        <v>745</v>
      </c>
      <c r="M185" s="284">
        <v>41.815959999999997</v>
      </c>
      <c r="N185" s="284">
        <v>24.12828</v>
      </c>
      <c r="O185" s="48" t="s">
        <v>746</v>
      </c>
      <c r="P185" s="48" t="s">
        <v>51</v>
      </c>
      <c r="Q185" s="48" t="s">
        <v>747</v>
      </c>
      <c r="R185" s="271" t="s">
        <v>1204</v>
      </c>
      <c r="S185" s="48">
        <v>12</v>
      </c>
      <c r="T185" s="270"/>
      <c r="U185" s="270"/>
      <c r="V185" s="270"/>
      <c r="W185" s="270"/>
      <c r="X185" s="270"/>
      <c r="Y185" s="270"/>
      <c r="Z185" s="293" t="s">
        <v>60</v>
      </c>
    </row>
    <row r="186" spans="1:26" ht="56.25" x14ac:dyDescent="0.25">
      <c r="A186" s="268">
        <v>183</v>
      </c>
      <c r="B186" s="295" t="s">
        <v>850</v>
      </c>
      <c r="C186" s="270"/>
      <c r="D186" s="283" t="s">
        <v>851</v>
      </c>
      <c r="E186" s="48"/>
      <c r="F186" s="48" t="s">
        <v>101</v>
      </c>
      <c r="G186" s="48"/>
      <c r="H186" s="270" t="s">
        <v>31</v>
      </c>
      <c r="I186" s="48" t="s">
        <v>852</v>
      </c>
      <c r="J186" s="296" t="s">
        <v>853</v>
      </c>
      <c r="K186" s="271" t="s">
        <v>744</v>
      </c>
      <c r="L186" s="271" t="s">
        <v>745</v>
      </c>
      <c r="M186" s="284">
        <v>41.819130000000001</v>
      </c>
      <c r="N186" s="284">
        <v>24.130990000000001</v>
      </c>
      <c r="O186" s="48" t="s">
        <v>746</v>
      </c>
      <c r="P186" s="48" t="s">
        <v>51</v>
      </c>
      <c r="Q186" s="48" t="s">
        <v>747</v>
      </c>
      <c r="R186" s="271" t="s">
        <v>1204</v>
      </c>
      <c r="S186" s="48">
        <v>12</v>
      </c>
      <c r="T186" s="270"/>
      <c r="U186" s="270"/>
      <c r="V186" s="270"/>
      <c r="W186" s="270"/>
      <c r="X186" s="270"/>
      <c r="Y186" s="270"/>
      <c r="Z186" s="293" t="s">
        <v>60</v>
      </c>
    </row>
    <row r="187" spans="1:26" ht="56.25" x14ac:dyDescent="0.25">
      <c r="A187" s="268">
        <v>184</v>
      </c>
      <c r="B187" s="289" t="s">
        <v>854</v>
      </c>
      <c r="C187" s="270"/>
      <c r="D187" s="283" t="s">
        <v>855</v>
      </c>
      <c r="E187" s="48"/>
      <c r="F187" s="48" t="s">
        <v>101</v>
      </c>
      <c r="G187" s="48"/>
      <c r="H187" s="270" t="s">
        <v>31</v>
      </c>
      <c r="I187" s="48" t="s">
        <v>856</v>
      </c>
      <c r="J187" s="294" t="s">
        <v>857</v>
      </c>
      <c r="K187" s="271" t="s">
        <v>744</v>
      </c>
      <c r="L187" s="271" t="s">
        <v>745</v>
      </c>
      <c r="M187" s="284">
        <v>41.815109999999997</v>
      </c>
      <c r="N187" s="284">
        <v>24.16911</v>
      </c>
      <c r="O187" s="48" t="s">
        <v>746</v>
      </c>
      <c r="P187" s="48" t="s">
        <v>51</v>
      </c>
      <c r="Q187" s="48" t="s">
        <v>747</v>
      </c>
      <c r="R187" s="271" t="s">
        <v>1204</v>
      </c>
      <c r="S187" s="48">
        <v>12</v>
      </c>
      <c r="T187" s="270"/>
      <c r="U187" s="270"/>
      <c r="V187" s="270"/>
      <c r="W187" s="270"/>
      <c r="X187" s="270"/>
      <c r="Y187" s="270"/>
      <c r="Z187" s="293" t="s">
        <v>60</v>
      </c>
    </row>
    <row r="188" spans="1:26" ht="56.25" x14ac:dyDescent="0.25">
      <c r="A188" s="268">
        <v>185</v>
      </c>
      <c r="B188" s="289" t="s">
        <v>858</v>
      </c>
      <c r="C188" s="270"/>
      <c r="D188" s="283" t="s">
        <v>859</v>
      </c>
      <c r="E188" s="48"/>
      <c r="F188" s="48" t="s">
        <v>41</v>
      </c>
      <c r="G188" s="48"/>
      <c r="H188" s="270" t="s">
        <v>530</v>
      </c>
      <c r="I188" s="48" t="s">
        <v>859</v>
      </c>
      <c r="J188" s="294" t="s">
        <v>860</v>
      </c>
      <c r="K188" s="270" t="s">
        <v>753</v>
      </c>
      <c r="L188" s="271" t="s">
        <v>754</v>
      </c>
      <c r="M188" s="284">
        <v>42.71819</v>
      </c>
      <c r="N188" s="284">
        <v>26.26005</v>
      </c>
      <c r="O188" s="48" t="s">
        <v>746</v>
      </c>
      <c r="P188" s="48" t="s">
        <v>51</v>
      </c>
      <c r="Q188" s="48" t="s">
        <v>747</v>
      </c>
      <c r="R188" s="271" t="s">
        <v>1204</v>
      </c>
      <c r="S188" s="48">
        <v>12</v>
      </c>
      <c r="T188" s="270"/>
      <c r="U188" s="270"/>
      <c r="V188" s="270"/>
      <c r="W188" s="270"/>
      <c r="X188" s="270"/>
      <c r="Y188" s="270"/>
      <c r="Z188" s="272" t="s">
        <v>423</v>
      </c>
    </row>
    <row r="189" spans="1:26" ht="56.25" x14ac:dyDescent="0.25">
      <c r="A189" s="268">
        <v>186</v>
      </c>
      <c r="B189" s="281" t="s">
        <v>861</v>
      </c>
      <c r="C189" s="270"/>
      <c r="D189" s="48" t="s">
        <v>862</v>
      </c>
      <c r="E189" s="48" t="s">
        <v>46</v>
      </c>
      <c r="F189" s="48" t="s">
        <v>124</v>
      </c>
      <c r="G189" s="48" t="s">
        <v>48</v>
      </c>
      <c r="H189" s="48" t="s">
        <v>530</v>
      </c>
      <c r="I189" s="48" t="s">
        <v>862</v>
      </c>
      <c r="J189" s="270" t="s">
        <v>863</v>
      </c>
      <c r="K189" s="270" t="s">
        <v>753</v>
      </c>
      <c r="L189" s="271" t="s">
        <v>754</v>
      </c>
      <c r="M189" s="270">
        <v>42.125140000000002</v>
      </c>
      <c r="N189" s="270">
        <v>26.856580000000001</v>
      </c>
      <c r="O189" s="48" t="s">
        <v>746</v>
      </c>
      <c r="P189" s="48" t="s">
        <v>51</v>
      </c>
      <c r="Q189" s="48" t="s">
        <v>747</v>
      </c>
      <c r="R189" s="271" t="s">
        <v>1204</v>
      </c>
      <c r="S189" s="48">
        <v>12</v>
      </c>
      <c r="T189" s="270"/>
      <c r="U189" s="270"/>
      <c r="V189" s="270"/>
      <c r="W189" s="270"/>
      <c r="X189" s="270"/>
      <c r="Y189" s="270"/>
      <c r="Z189" s="272" t="s">
        <v>423</v>
      </c>
    </row>
    <row r="190" spans="1:26" ht="56.25" x14ac:dyDescent="0.25">
      <c r="A190" s="268">
        <v>187</v>
      </c>
      <c r="B190" s="281" t="s">
        <v>864</v>
      </c>
      <c r="C190" s="270"/>
      <c r="D190" s="48" t="s">
        <v>865</v>
      </c>
      <c r="E190" s="48" t="s">
        <v>46</v>
      </c>
      <c r="F190" s="48" t="s">
        <v>101</v>
      </c>
      <c r="G190" s="48" t="s">
        <v>48</v>
      </c>
      <c r="H190" s="48" t="s">
        <v>530</v>
      </c>
      <c r="I190" s="48" t="s">
        <v>865</v>
      </c>
      <c r="J190" s="270" t="s">
        <v>866</v>
      </c>
      <c r="K190" s="271" t="s">
        <v>772</v>
      </c>
      <c r="L190" s="271" t="s">
        <v>773</v>
      </c>
      <c r="M190" s="270">
        <v>42.212890000000002</v>
      </c>
      <c r="N190" s="270">
        <v>26.632059999999999</v>
      </c>
      <c r="O190" s="48" t="s">
        <v>746</v>
      </c>
      <c r="P190" s="48" t="s">
        <v>51</v>
      </c>
      <c r="Q190" s="48" t="s">
        <v>747</v>
      </c>
      <c r="R190" s="271" t="s">
        <v>1204</v>
      </c>
      <c r="S190" s="48">
        <v>12</v>
      </c>
      <c r="T190" s="270"/>
      <c r="U190" s="270"/>
      <c r="V190" s="270"/>
      <c r="W190" s="270"/>
      <c r="X190" s="270"/>
      <c r="Y190" s="270"/>
      <c r="Z190" s="272" t="s">
        <v>423</v>
      </c>
    </row>
    <row r="191" spans="1:26" ht="56.25" x14ac:dyDescent="0.25">
      <c r="A191" s="268">
        <v>188</v>
      </c>
      <c r="B191" s="281" t="s">
        <v>867</v>
      </c>
      <c r="C191" s="270"/>
      <c r="D191" s="48" t="s">
        <v>868</v>
      </c>
      <c r="E191" s="48" t="s">
        <v>46</v>
      </c>
      <c r="F191" s="48" t="s">
        <v>124</v>
      </c>
      <c r="G191" s="48" t="s">
        <v>48</v>
      </c>
      <c r="H191" s="48" t="s">
        <v>530</v>
      </c>
      <c r="I191" s="48" t="s">
        <v>868</v>
      </c>
      <c r="J191" s="270" t="s">
        <v>869</v>
      </c>
      <c r="K191" s="297" t="s">
        <v>779</v>
      </c>
      <c r="L191" s="271" t="s">
        <v>780</v>
      </c>
      <c r="M191" s="270">
        <v>42.62303</v>
      </c>
      <c r="N191" s="270">
        <v>26.83644</v>
      </c>
      <c r="O191" s="48" t="s">
        <v>746</v>
      </c>
      <c r="P191" s="48" t="s">
        <v>51</v>
      </c>
      <c r="Q191" s="48" t="s">
        <v>747</v>
      </c>
      <c r="R191" s="271" t="s">
        <v>1204</v>
      </c>
      <c r="S191" s="48">
        <v>12</v>
      </c>
      <c r="T191" s="270"/>
      <c r="U191" s="270"/>
      <c r="V191" s="270"/>
      <c r="W191" s="270"/>
      <c r="X191" s="270"/>
      <c r="Y191" s="270"/>
      <c r="Z191" s="272" t="s">
        <v>595</v>
      </c>
    </row>
    <row r="192" spans="1:26" ht="56.25" x14ac:dyDescent="0.25">
      <c r="A192" s="268">
        <v>189</v>
      </c>
      <c r="B192" s="281" t="s">
        <v>870</v>
      </c>
      <c r="C192" s="270"/>
      <c r="D192" s="48" t="s">
        <v>871</v>
      </c>
      <c r="E192" s="48" t="s">
        <v>46</v>
      </c>
      <c r="F192" s="48" t="s">
        <v>101</v>
      </c>
      <c r="G192" s="48" t="s">
        <v>48</v>
      </c>
      <c r="H192" s="48" t="s">
        <v>530</v>
      </c>
      <c r="I192" s="48" t="s">
        <v>871</v>
      </c>
      <c r="J192" s="270" t="s">
        <v>872</v>
      </c>
      <c r="K192" s="270" t="s">
        <v>753</v>
      </c>
      <c r="L192" s="271" t="s">
        <v>754</v>
      </c>
      <c r="M192" s="270">
        <v>42.283900000000003</v>
      </c>
      <c r="N192" s="270">
        <v>26.38869</v>
      </c>
      <c r="O192" s="48" t="s">
        <v>746</v>
      </c>
      <c r="P192" s="48" t="s">
        <v>51</v>
      </c>
      <c r="Q192" s="48" t="s">
        <v>747</v>
      </c>
      <c r="R192" s="271" t="s">
        <v>1204</v>
      </c>
      <c r="S192" s="48">
        <v>12</v>
      </c>
      <c r="T192" s="270"/>
      <c r="U192" s="270"/>
      <c r="V192" s="270"/>
      <c r="W192" s="270"/>
      <c r="X192" s="270"/>
      <c r="Y192" s="270"/>
      <c r="Z192" s="272" t="s">
        <v>423</v>
      </c>
    </row>
    <row r="193" spans="1:26" ht="56.25" x14ac:dyDescent="0.25">
      <c r="A193" s="268">
        <v>190</v>
      </c>
      <c r="B193" s="281" t="s">
        <v>873</v>
      </c>
      <c r="C193" s="270"/>
      <c r="D193" s="48" t="s">
        <v>874</v>
      </c>
      <c r="E193" s="48" t="s">
        <v>46</v>
      </c>
      <c r="F193" s="48" t="s">
        <v>101</v>
      </c>
      <c r="G193" s="48" t="s">
        <v>48</v>
      </c>
      <c r="H193" s="270" t="s">
        <v>31</v>
      </c>
      <c r="I193" s="48" t="s">
        <v>874</v>
      </c>
      <c r="J193" s="270" t="s">
        <v>875</v>
      </c>
      <c r="K193" s="271" t="s">
        <v>772</v>
      </c>
      <c r="L193" s="271" t="s">
        <v>773</v>
      </c>
      <c r="M193" s="270">
        <v>41.988010000000003</v>
      </c>
      <c r="N193" s="270">
        <v>25.426739999999999</v>
      </c>
      <c r="O193" s="48" t="s">
        <v>746</v>
      </c>
      <c r="P193" s="48" t="s">
        <v>51</v>
      </c>
      <c r="Q193" s="48" t="s">
        <v>747</v>
      </c>
      <c r="R193" s="271" t="s">
        <v>1204</v>
      </c>
      <c r="S193" s="48">
        <v>12</v>
      </c>
      <c r="T193" s="270"/>
      <c r="U193" s="270"/>
      <c r="V193" s="270"/>
      <c r="W193" s="270"/>
      <c r="X193" s="270"/>
      <c r="Y193" s="270"/>
      <c r="Z193" s="293" t="s">
        <v>111</v>
      </c>
    </row>
    <row r="194" spans="1:26" ht="56.25" x14ac:dyDescent="0.25">
      <c r="A194" s="268">
        <v>191</v>
      </c>
      <c r="B194" s="281" t="s">
        <v>876</v>
      </c>
      <c r="C194" s="270"/>
      <c r="D194" s="48" t="s">
        <v>877</v>
      </c>
      <c r="E194" s="48" t="s">
        <v>46</v>
      </c>
      <c r="F194" s="48" t="s">
        <v>101</v>
      </c>
      <c r="G194" s="48" t="s">
        <v>48</v>
      </c>
      <c r="H194" s="270" t="s">
        <v>31</v>
      </c>
      <c r="I194" s="48" t="s">
        <v>878</v>
      </c>
      <c r="J194" s="270" t="s">
        <v>879</v>
      </c>
      <c r="K194" s="271" t="s">
        <v>772</v>
      </c>
      <c r="L194" s="271" t="s">
        <v>773</v>
      </c>
      <c r="M194" s="270">
        <v>41.863790000000002</v>
      </c>
      <c r="N194" s="270">
        <v>25.433689999999999</v>
      </c>
      <c r="O194" s="48" t="s">
        <v>746</v>
      </c>
      <c r="P194" s="48" t="s">
        <v>51</v>
      </c>
      <c r="Q194" s="48" t="s">
        <v>747</v>
      </c>
      <c r="R194" s="271" t="s">
        <v>1204</v>
      </c>
      <c r="S194" s="48">
        <v>12</v>
      </c>
      <c r="T194" s="270"/>
      <c r="U194" s="270"/>
      <c r="V194" s="270"/>
      <c r="W194" s="270"/>
      <c r="X194" s="270"/>
      <c r="Y194" s="270"/>
      <c r="Z194" s="293" t="s">
        <v>111</v>
      </c>
    </row>
    <row r="195" spans="1:26" ht="57" thickBot="1" x14ac:dyDescent="0.3">
      <c r="A195" s="298">
        <v>192</v>
      </c>
      <c r="B195" s="299" t="s">
        <v>880</v>
      </c>
      <c r="C195" s="300"/>
      <c r="D195" s="301" t="s">
        <v>881</v>
      </c>
      <c r="E195" s="301" t="s">
        <v>46</v>
      </c>
      <c r="F195" s="301" t="s">
        <v>124</v>
      </c>
      <c r="G195" s="301" t="s">
        <v>48</v>
      </c>
      <c r="H195" s="300" t="s">
        <v>31</v>
      </c>
      <c r="I195" s="300" t="s">
        <v>882</v>
      </c>
      <c r="J195" s="300" t="s">
        <v>883</v>
      </c>
      <c r="K195" s="302" t="s">
        <v>779</v>
      </c>
      <c r="L195" s="302" t="s">
        <v>780</v>
      </c>
      <c r="M195" s="300">
        <v>42.064120000000003</v>
      </c>
      <c r="N195" s="300">
        <v>25.937380000000001</v>
      </c>
      <c r="O195" s="301" t="s">
        <v>746</v>
      </c>
      <c r="P195" s="301" t="s">
        <v>51</v>
      </c>
      <c r="Q195" s="301" t="s">
        <v>747</v>
      </c>
      <c r="R195" s="302" t="s">
        <v>1204</v>
      </c>
      <c r="S195" s="301">
        <v>12</v>
      </c>
      <c r="T195" s="300"/>
      <c r="U195" s="300"/>
      <c r="V195" s="300"/>
      <c r="W195" s="300"/>
      <c r="X195" s="300"/>
      <c r="Y195" s="300"/>
      <c r="Z195" s="303" t="s">
        <v>111</v>
      </c>
    </row>
  </sheetData>
  <mergeCells count="20">
    <mergeCell ref="A1:U1"/>
    <mergeCell ref="A2:A4"/>
    <mergeCell ref="B2:B4"/>
    <mergeCell ref="C2:C4"/>
    <mergeCell ref="D2:D4"/>
    <mergeCell ref="E2:E4"/>
    <mergeCell ref="F2:F4"/>
    <mergeCell ref="G2:G4"/>
    <mergeCell ref="H2:H4"/>
    <mergeCell ref="I2:I4"/>
    <mergeCell ref="Z2:Z4"/>
    <mergeCell ref="O3:Q3"/>
    <mergeCell ref="R3:S3"/>
    <mergeCell ref="T3:W3"/>
    <mergeCell ref="J2:J4"/>
    <mergeCell ref="K2:K4"/>
    <mergeCell ref="L2:L4"/>
    <mergeCell ref="M2:N3"/>
    <mergeCell ref="O2:W2"/>
    <mergeCell ref="X2:Y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50"/>
  <sheetViews>
    <sheetView workbookViewId="0">
      <selection activeCell="N9" sqref="N9"/>
    </sheetView>
  </sheetViews>
  <sheetFormatPr defaultColWidth="8" defaultRowHeight="12.75" x14ac:dyDescent="0.2"/>
  <cols>
    <col min="1" max="1" width="4.375" style="31" customWidth="1"/>
    <col min="2" max="2" width="16" style="31" customWidth="1"/>
    <col min="3" max="3" width="18.5" style="31" customWidth="1"/>
    <col min="4" max="4" width="8" style="31"/>
    <col min="5" max="5" width="12.25" style="31" customWidth="1"/>
    <col min="6" max="6" width="14" style="31" customWidth="1"/>
    <col min="7" max="7" width="8" style="34"/>
    <col min="8" max="8" width="9.25" style="34" customWidth="1"/>
    <col min="9" max="10" width="8" style="31"/>
    <col min="11" max="11" width="15.5" style="31" customWidth="1"/>
    <col min="12" max="12" width="10.25" style="31" customWidth="1"/>
    <col min="13" max="13" width="13.875" style="31" customWidth="1"/>
    <col min="14" max="16384" width="8" style="31"/>
  </cols>
  <sheetData>
    <row r="2" spans="1:13" ht="24" customHeight="1" x14ac:dyDescent="0.25">
      <c r="B2" s="442" t="s">
        <v>1196</v>
      </c>
      <c r="C2" s="442"/>
      <c r="D2" s="442"/>
      <c r="E2" s="442"/>
      <c r="F2" s="442"/>
      <c r="G2" s="442"/>
      <c r="H2" s="442"/>
      <c r="I2" s="442"/>
      <c r="J2" s="442"/>
      <c r="K2" s="442"/>
      <c r="L2" s="442"/>
      <c r="M2" s="31" t="s">
        <v>1197</v>
      </c>
    </row>
    <row r="4" spans="1:13" ht="24" customHeight="1" x14ac:dyDescent="0.2">
      <c r="A4" s="443" t="s">
        <v>0</v>
      </c>
      <c r="B4" s="444" t="s">
        <v>1165</v>
      </c>
      <c r="C4" s="444" t="s">
        <v>1166</v>
      </c>
      <c r="D4" s="444" t="s">
        <v>1167</v>
      </c>
      <c r="E4" s="444" t="s">
        <v>1168</v>
      </c>
      <c r="F4" s="444" t="s">
        <v>1169</v>
      </c>
      <c r="G4" s="444" t="s">
        <v>1170</v>
      </c>
      <c r="H4" s="444" t="s">
        <v>1171</v>
      </c>
      <c r="I4" s="443" t="s">
        <v>1172</v>
      </c>
      <c r="J4" s="443"/>
      <c r="K4" s="437" t="s">
        <v>1173</v>
      </c>
      <c r="L4" s="438"/>
    </row>
    <row r="5" spans="1:13" ht="24" customHeight="1" x14ac:dyDescent="0.2">
      <c r="A5" s="443"/>
      <c r="B5" s="444"/>
      <c r="C5" s="444"/>
      <c r="D5" s="444"/>
      <c r="E5" s="444"/>
      <c r="F5" s="444"/>
      <c r="G5" s="444"/>
      <c r="H5" s="444"/>
      <c r="I5" s="443"/>
      <c r="J5" s="443"/>
      <c r="K5" s="439"/>
      <c r="L5" s="440"/>
    </row>
    <row r="6" spans="1:13" ht="24" customHeight="1" x14ac:dyDescent="0.2">
      <c r="A6" s="443"/>
      <c r="B6" s="444"/>
      <c r="C6" s="444"/>
      <c r="D6" s="444"/>
      <c r="E6" s="444"/>
      <c r="F6" s="444"/>
      <c r="G6" s="444"/>
      <c r="H6" s="444"/>
      <c r="I6" s="32" t="s">
        <v>19</v>
      </c>
      <c r="J6" s="32" t="s">
        <v>20</v>
      </c>
      <c r="K6" s="32" t="s">
        <v>24</v>
      </c>
      <c r="L6" s="32" t="s">
        <v>23</v>
      </c>
    </row>
    <row r="7" spans="1:13" s="34" customFormat="1" ht="15" customHeight="1" x14ac:dyDescent="0.25">
      <c r="A7" s="32">
        <v>1</v>
      </c>
      <c r="B7" s="32">
        <v>2</v>
      </c>
      <c r="C7" s="32">
        <v>3</v>
      </c>
      <c r="D7" s="32">
        <v>4</v>
      </c>
      <c r="E7" s="32">
        <v>5</v>
      </c>
      <c r="F7" s="32">
        <v>6</v>
      </c>
      <c r="G7" s="32">
        <v>7</v>
      </c>
      <c r="H7" s="32">
        <v>8</v>
      </c>
      <c r="I7" s="32">
        <v>9</v>
      </c>
      <c r="J7" s="32">
        <v>10</v>
      </c>
      <c r="K7" s="32">
        <v>12</v>
      </c>
      <c r="L7" s="33">
        <v>13</v>
      </c>
    </row>
    <row r="8" spans="1:13" s="34" customFormat="1" ht="22.5" x14ac:dyDescent="0.25">
      <c r="A8" s="35">
        <v>1</v>
      </c>
      <c r="B8" s="36" t="s">
        <v>27</v>
      </c>
      <c r="C8" s="36" t="s">
        <v>28</v>
      </c>
      <c r="D8" s="37" t="s">
        <v>31</v>
      </c>
      <c r="E8" s="36" t="s">
        <v>31</v>
      </c>
      <c r="F8" s="36" t="s">
        <v>33</v>
      </c>
      <c r="G8" s="2" t="s">
        <v>34</v>
      </c>
      <c r="H8" s="2" t="s">
        <v>29</v>
      </c>
      <c r="I8" s="4">
        <v>42.280667000000001</v>
      </c>
      <c r="J8" s="4">
        <v>23.686640000000001</v>
      </c>
      <c r="K8" s="38" t="s">
        <v>1174</v>
      </c>
      <c r="L8" s="2" t="s">
        <v>1175</v>
      </c>
    </row>
    <row r="9" spans="1:13" s="34" customFormat="1" ht="22.5" x14ac:dyDescent="0.25">
      <c r="A9" s="35">
        <v>2</v>
      </c>
      <c r="B9" s="2" t="s">
        <v>43</v>
      </c>
      <c r="C9" s="2" t="s">
        <v>45</v>
      </c>
      <c r="D9" s="37" t="s">
        <v>31</v>
      </c>
      <c r="E9" s="36" t="s">
        <v>31</v>
      </c>
      <c r="F9" s="2" t="s">
        <v>49</v>
      </c>
      <c r="G9" s="2" t="s">
        <v>50</v>
      </c>
      <c r="H9" s="39" t="s">
        <v>1176</v>
      </c>
      <c r="I9" s="5">
        <v>42.278170000000003</v>
      </c>
      <c r="J9" s="5">
        <v>23.897390000000001</v>
      </c>
      <c r="K9" s="38" t="s">
        <v>1174</v>
      </c>
      <c r="L9" s="2" t="s">
        <v>1175</v>
      </c>
    </row>
    <row r="10" spans="1:13" s="34" customFormat="1" ht="22.5" x14ac:dyDescent="0.25">
      <c r="A10" s="35">
        <v>3</v>
      </c>
      <c r="B10" s="1" t="s">
        <v>71</v>
      </c>
      <c r="C10" s="1" t="s">
        <v>73</v>
      </c>
      <c r="D10" s="37" t="s">
        <v>31</v>
      </c>
      <c r="E10" s="36" t="s">
        <v>31</v>
      </c>
      <c r="F10" s="1" t="s">
        <v>65</v>
      </c>
      <c r="G10" s="1" t="s">
        <v>66</v>
      </c>
      <c r="H10" s="39" t="s">
        <v>1176</v>
      </c>
      <c r="I10" s="10">
        <v>42.14414</v>
      </c>
      <c r="J10" s="10">
        <v>24.40924</v>
      </c>
      <c r="K10" s="38" t="s">
        <v>1174</v>
      </c>
      <c r="L10" s="2" t="s">
        <v>1175</v>
      </c>
    </row>
    <row r="11" spans="1:13" s="34" customFormat="1" ht="22.5" x14ac:dyDescent="0.25">
      <c r="A11" s="35">
        <v>4</v>
      </c>
      <c r="B11" s="1" t="s">
        <v>82</v>
      </c>
      <c r="C11" s="1" t="s">
        <v>84</v>
      </c>
      <c r="D11" s="37" t="s">
        <v>31</v>
      </c>
      <c r="E11" s="36" t="s">
        <v>31</v>
      </c>
      <c r="F11" s="2" t="s">
        <v>85</v>
      </c>
      <c r="G11" s="1" t="s">
        <v>66</v>
      </c>
      <c r="H11" s="2" t="s">
        <v>29</v>
      </c>
      <c r="I11" s="5">
        <v>42.152900000000002</v>
      </c>
      <c r="J11" s="5">
        <v>24.743220000000001</v>
      </c>
      <c r="K11" s="38" t="s">
        <v>1174</v>
      </c>
      <c r="L11" s="2" t="s">
        <v>1175</v>
      </c>
    </row>
    <row r="12" spans="1:13" s="34" customFormat="1" ht="22.5" x14ac:dyDescent="0.25">
      <c r="A12" s="35">
        <v>5</v>
      </c>
      <c r="B12" s="1" t="s">
        <v>94</v>
      </c>
      <c r="C12" s="2" t="s">
        <v>96</v>
      </c>
      <c r="D12" s="37" t="s">
        <v>31</v>
      </c>
      <c r="E12" s="36" t="s">
        <v>31</v>
      </c>
      <c r="F12" s="1" t="s">
        <v>97</v>
      </c>
      <c r="G12" s="1" t="s">
        <v>66</v>
      </c>
      <c r="H12" s="39" t="s">
        <v>1176</v>
      </c>
      <c r="I12" s="5">
        <v>42.160789999999999</v>
      </c>
      <c r="J12" s="5">
        <v>24.951239999999999</v>
      </c>
      <c r="K12" s="38" t="s">
        <v>1174</v>
      </c>
      <c r="L12" s="2" t="s">
        <v>1175</v>
      </c>
    </row>
    <row r="13" spans="1:13" s="41" customFormat="1" ht="22.5" x14ac:dyDescent="0.2">
      <c r="A13" s="35">
        <v>6</v>
      </c>
      <c r="B13" s="1" t="s">
        <v>99</v>
      </c>
      <c r="C13" s="1" t="s">
        <v>1177</v>
      </c>
      <c r="D13" s="40" t="s">
        <v>31</v>
      </c>
      <c r="E13" s="39" t="s">
        <v>31</v>
      </c>
      <c r="F13" s="1" t="s">
        <v>97</v>
      </c>
      <c r="G13" s="1" t="s">
        <v>66</v>
      </c>
      <c r="H13" s="39" t="s">
        <v>1176</v>
      </c>
      <c r="I13" s="6">
        <v>42.160617999999999</v>
      </c>
      <c r="J13" s="6">
        <v>25.123799999999999</v>
      </c>
      <c r="K13" s="38" t="s">
        <v>1174</v>
      </c>
      <c r="L13" s="2" t="s">
        <v>1175</v>
      </c>
    </row>
    <row r="14" spans="1:13" s="41" customFormat="1" ht="22.5" x14ac:dyDescent="0.2">
      <c r="A14" s="35">
        <v>7</v>
      </c>
      <c r="B14" s="1" t="s">
        <v>107</v>
      </c>
      <c r="C14" s="2" t="s">
        <v>109</v>
      </c>
      <c r="D14" s="40" t="s">
        <v>31</v>
      </c>
      <c r="E14" s="39" t="s">
        <v>31</v>
      </c>
      <c r="F14" s="2" t="s">
        <v>110</v>
      </c>
      <c r="G14" s="2" t="s">
        <v>66</v>
      </c>
      <c r="H14" s="39" t="s">
        <v>1176</v>
      </c>
      <c r="I14" s="5">
        <v>42.05348</v>
      </c>
      <c r="J14" s="5">
        <v>25.654979999999998</v>
      </c>
      <c r="K14" s="38" t="s">
        <v>1174</v>
      </c>
      <c r="L14" s="2" t="s">
        <v>1175</v>
      </c>
    </row>
    <row r="15" spans="1:13" s="41" customFormat="1" ht="33.75" x14ac:dyDescent="0.2">
      <c r="A15" s="35">
        <v>8</v>
      </c>
      <c r="B15" s="2" t="s">
        <v>1178</v>
      </c>
      <c r="C15" s="2" t="s">
        <v>1179</v>
      </c>
      <c r="D15" s="40" t="s">
        <v>31</v>
      </c>
      <c r="E15" s="39" t="s">
        <v>31</v>
      </c>
      <c r="F15" s="2" t="s">
        <v>115</v>
      </c>
      <c r="G15" s="1" t="s">
        <v>66</v>
      </c>
      <c r="H15" s="39" t="s">
        <v>1176</v>
      </c>
      <c r="I15" s="8">
        <v>42.029966000000002</v>
      </c>
      <c r="J15" s="8">
        <v>25.874569999999999</v>
      </c>
      <c r="K15" s="38" t="s">
        <v>1174</v>
      </c>
      <c r="L15" s="2" t="s">
        <v>1175</v>
      </c>
    </row>
    <row r="16" spans="1:13" s="41" customFormat="1" ht="22.5" x14ac:dyDescent="0.2">
      <c r="A16" s="35">
        <v>9</v>
      </c>
      <c r="B16" s="2" t="s">
        <v>112</v>
      </c>
      <c r="C16" s="2" t="s">
        <v>1180</v>
      </c>
      <c r="D16" s="40" t="s">
        <v>31</v>
      </c>
      <c r="E16" s="39" t="s">
        <v>31</v>
      </c>
      <c r="F16" s="2" t="s">
        <v>115</v>
      </c>
      <c r="G16" s="2" t="s">
        <v>66</v>
      </c>
      <c r="H16" s="39" t="s">
        <v>1176</v>
      </c>
      <c r="I16" s="5">
        <v>41.898099999999999</v>
      </c>
      <c r="J16" s="5">
        <v>25.983930000000001</v>
      </c>
      <c r="K16" s="38" t="s">
        <v>1174</v>
      </c>
      <c r="L16" s="2" t="s">
        <v>1175</v>
      </c>
    </row>
    <row r="17" spans="1:12" s="42" customFormat="1" ht="22.5" x14ac:dyDescent="0.2">
      <c r="A17" s="35">
        <v>10</v>
      </c>
      <c r="B17" s="2" t="s">
        <v>117</v>
      </c>
      <c r="C17" s="2" t="s">
        <v>119</v>
      </c>
      <c r="D17" s="40" t="s">
        <v>31</v>
      </c>
      <c r="E17" s="39" t="s">
        <v>31</v>
      </c>
      <c r="F17" s="2" t="s">
        <v>115</v>
      </c>
      <c r="G17" s="2" t="s">
        <v>66</v>
      </c>
      <c r="H17" s="2" t="s">
        <v>29</v>
      </c>
      <c r="I17" s="5">
        <v>41.768999999999998</v>
      </c>
      <c r="J17" s="5">
        <v>26.191849999999999</v>
      </c>
      <c r="K17" s="38" t="s">
        <v>1174</v>
      </c>
      <c r="L17" s="2" t="s">
        <v>1175</v>
      </c>
    </row>
    <row r="18" spans="1:12" s="44" customFormat="1" ht="22.5" x14ac:dyDescent="0.2">
      <c r="A18" s="35">
        <v>11</v>
      </c>
      <c r="B18" s="2" t="s">
        <v>165</v>
      </c>
      <c r="C18" s="2" t="s">
        <v>167</v>
      </c>
      <c r="D18" s="40" t="s">
        <v>31</v>
      </c>
      <c r="E18" s="43" t="s">
        <v>180</v>
      </c>
      <c r="F18" s="2" t="s">
        <v>169</v>
      </c>
      <c r="G18" s="2" t="s">
        <v>50</v>
      </c>
      <c r="H18" s="39" t="s">
        <v>1176</v>
      </c>
      <c r="I18" s="5">
        <v>42.65831</v>
      </c>
      <c r="J18" s="5">
        <v>24.137989999999999</v>
      </c>
      <c r="K18" s="38" t="s">
        <v>1174</v>
      </c>
      <c r="L18" s="2" t="s">
        <v>1175</v>
      </c>
    </row>
    <row r="19" spans="1:12" s="44" customFormat="1" ht="22.5" x14ac:dyDescent="0.2">
      <c r="A19" s="35">
        <v>12</v>
      </c>
      <c r="B19" s="2" t="s">
        <v>186</v>
      </c>
      <c r="C19" s="2" t="s">
        <v>188</v>
      </c>
      <c r="D19" s="40" t="s">
        <v>31</v>
      </c>
      <c r="E19" s="43" t="s">
        <v>180</v>
      </c>
      <c r="F19" s="11" t="s">
        <v>181</v>
      </c>
      <c r="G19" s="2" t="s">
        <v>50</v>
      </c>
      <c r="H19" s="2" t="s">
        <v>29</v>
      </c>
      <c r="I19" s="5">
        <v>42.207500000000003</v>
      </c>
      <c r="J19" s="5">
        <v>24.295829999999999</v>
      </c>
      <c r="K19" s="38" t="s">
        <v>1174</v>
      </c>
      <c r="L19" s="2" t="s">
        <v>1175</v>
      </c>
    </row>
    <row r="20" spans="1:12" s="44" customFormat="1" ht="22.5" x14ac:dyDescent="0.2">
      <c r="A20" s="35">
        <v>13</v>
      </c>
      <c r="B20" s="2" t="s">
        <v>302</v>
      </c>
      <c r="C20" s="2" t="s">
        <v>304</v>
      </c>
      <c r="D20" s="40" t="s">
        <v>31</v>
      </c>
      <c r="E20" s="39" t="s">
        <v>293</v>
      </c>
      <c r="F20" s="2" t="s">
        <v>305</v>
      </c>
      <c r="G20" s="2" t="s">
        <v>34</v>
      </c>
      <c r="H20" s="2" t="s">
        <v>29</v>
      </c>
      <c r="I20" s="5">
        <v>41.944400000000002</v>
      </c>
      <c r="J20" s="5">
        <v>24.852810000000002</v>
      </c>
      <c r="K20" s="38" t="s">
        <v>1174</v>
      </c>
      <c r="L20" s="2" t="s">
        <v>1175</v>
      </c>
    </row>
    <row r="21" spans="1:12" s="42" customFormat="1" ht="22.5" x14ac:dyDescent="0.2">
      <c r="A21" s="35">
        <v>14</v>
      </c>
      <c r="B21" s="2" t="s">
        <v>311</v>
      </c>
      <c r="C21" s="2" t="s">
        <v>313</v>
      </c>
      <c r="D21" s="40" t="s">
        <v>31</v>
      </c>
      <c r="E21" s="39" t="s">
        <v>293</v>
      </c>
      <c r="F21" s="2" t="s">
        <v>310</v>
      </c>
      <c r="G21" s="2" t="s">
        <v>50</v>
      </c>
      <c r="H21" s="39" t="s">
        <v>1176</v>
      </c>
      <c r="I21" s="5">
        <v>42.145699999999998</v>
      </c>
      <c r="J21" s="5">
        <v>24.877220000000001</v>
      </c>
      <c r="K21" s="38" t="s">
        <v>1174</v>
      </c>
      <c r="L21" s="2" t="s">
        <v>1175</v>
      </c>
    </row>
    <row r="22" spans="1:12" s="42" customFormat="1" ht="22.5" x14ac:dyDescent="0.2">
      <c r="A22" s="35">
        <v>15</v>
      </c>
      <c r="B22" s="2" t="s">
        <v>248</v>
      </c>
      <c r="C22" s="2" t="s">
        <v>250</v>
      </c>
      <c r="D22" s="40" t="s">
        <v>31</v>
      </c>
      <c r="E22" s="39" t="s">
        <v>1181</v>
      </c>
      <c r="F22" s="2" t="s">
        <v>245</v>
      </c>
      <c r="G22" s="2" t="s">
        <v>50</v>
      </c>
      <c r="H22" s="39" t="s">
        <v>1176</v>
      </c>
      <c r="I22" s="5">
        <v>42.162170000000003</v>
      </c>
      <c r="J22" s="5">
        <v>24.381029999999999</v>
      </c>
      <c r="K22" s="38" t="s">
        <v>1174</v>
      </c>
      <c r="L22" s="2" t="s">
        <v>1175</v>
      </c>
    </row>
    <row r="23" spans="1:12" s="42" customFormat="1" ht="22.5" x14ac:dyDescent="0.2">
      <c r="A23" s="35">
        <v>16</v>
      </c>
      <c r="B23" s="2" t="s">
        <v>333</v>
      </c>
      <c r="C23" s="2" t="s">
        <v>334</v>
      </c>
      <c r="D23" s="40" t="s">
        <v>31</v>
      </c>
      <c r="E23" s="39" t="s">
        <v>331</v>
      </c>
      <c r="F23" s="2" t="s">
        <v>335</v>
      </c>
      <c r="G23" s="2" t="s">
        <v>34</v>
      </c>
      <c r="H23" s="2" t="s">
        <v>29</v>
      </c>
      <c r="I23" s="5">
        <v>42.690280000000001</v>
      </c>
      <c r="J23" s="5">
        <v>24.56917</v>
      </c>
      <c r="K23" s="38" t="s">
        <v>1174</v>
      </c>
      <c r="L23" s="2" t="s">
        <v>1175</v>
      </c>
    </row>
    <row r="24" spans="1:12" s="42" customFormat="1" ht="22.5" x14ac:dyDescent="0.2">
      <c r="A24" s="35">
        <v>17</v>
      </c>
      <c r="B24" s="2" t="s">
        <v>339</v>
      </c>
      <c r="C24" s="2" t="s">
        <v>341</v>
      </c>
      <c r="D24" s="40" t="s">
        <v>31</v>
      </c>
      <c r="E24" s="39" t="s">
        <v>331</v>
      </c>
      <c r="F24" s="2" t="s">
        <v>342</v>
      </c>
      <c r="G24" s="2" t="s">
        <v>288</v>
      </c>
      <c r="H24" s="2" t="s">
        <v>29</v>
      </c>
      <c r="I24" s="5">
        <v>42.187100000000001</v>
      </c>
      <c r="J24" s="5">
        <v>24.913139999999999</v>
      </c>
      <c r="K24" s="38" t="s">
        <v>1174</v>
      </c>
      <c r="L24" s="2" t="s">
        <v>1175</v>
      </c>
    </row>
    <row r="25" spans="1:12" s="42" customFormat="1" ht="22.5" x14ac:dyDescent="0.2">
      <c r="A25" s="35">
        <v>18</v>
      </c>
      <c r="B25" s="2" t="s">
        <v>256</v>
      </c>
      <c r="C25" s="2" t="s">
        <v>258</v>
      </c>
      <c r="D25" s="40" t="s">
        <v>31</v>
      </c>
      <c r="E25" s="39" t="s">
        <v>254</v>
      </c>
      <c r="F25" s="2" t="s">
        <v>259</v>
      </c>
      <c r="G25" s="2" t="s">
        <v>50</v>
      </c>
      <c r="H25" s="39" t="s">
        <v>1176</v>
      </c>
      <c r="I25" s="5">
        <v>42.049779999999998</v>
      </c>
      <c r="J25" s="5">
        <v>24.338940000000001</v>
      </c>
      <c r="K25" s="38" t="s">
        <v>1174</v>
      </c>
      <c r="L25" s="2" t="s">
        <v>1175</v>
      </c>
    </row>
    <row r="26" spans="1:12" s="42" customFormat="1" ht="22.5" x14ac:dyDescent="0.2">
      <c r="A26" s="35">
        <v>19</v>
      </c>
      <c r="B26" s="2" t="s">
        <v>214</v>
      </c>
      <c r="C26" s="2" t="s">
        <v>216</v>
      </c>
      <c r="D26" s="40" t="s">
        <v>31</v>
      </c>
      <c r="E26" s="2" t="s">
        <v>217</v>
      </c>
      <c r="F26" s="2" t="s">
        <v>218</v>
      </c>
      <c r="G26" s="2" t="s">
        <v>50</v>
      </c>
      <c r="H26" s="39" t="s">
        <v>1176</v>
      </c>
      <c r="I26" s="5">
        <v>42.407800000000002</v>
      </c>
      <c r="J26" s="5">
        <v>23.87501</v>
      </c>
      <c r="K26" s="38" t="s">
        <v>1174</v>
      </c>
      <c r="L26" s="2" t="s">
        <v>1175</v>
      </c>
    </row>
    <row r="27" spans="1:12" s="42" customFormat="1" ht="22.5" x14ac:dyDescent="0.2">
      <c r="A27" s="35">
        <v>20</v>
      </c>
      <c r="B27" s="2" t="s">
        <v>145</v>
      </c>
      <c r="C27" s="2" t="s">
        <v>147</v>
      </c>
      <c r="D27" s="40" t="s">
        <v>31</v>
      </c>
      <c r="E27" s="39" t="s">
        <v>1182</v>
      </c>
      <c r="F27" s="2" t="s">
        <v>148</v>
      </c>
      <c r="G27" s="2" t="s">
        <v>50</v>
      </c>
      <c r="H27" s="39" t="s">
        <v>1176</v>
      </c>
      <c r="I27" s="5">
        <v>42.210059999999999</v>
      </c>
      <c r="J27" s="5">
        <v>24.18158</v>
      </c>
      <c r="K27" s="38" t="s">
        <v>1174</v>
      </c>
      <c r="L27" s="2" t="s">
        <v>1175</v>
      </c>
    </row>
    <row r="28" spans="1:12" s="42" customFormat="1" ht="22.5" x14ac:dyDescent="0.2">
      <c r="A28" s="35">
        <v>21</v>
      </c>
      <c r="B28" s="2" t="s">
        <v>472</v>
      </c>
      <c r="C28" s="2" t="s">
        <v>474</v>
      </c>
      <c r="D28" s="40" t="s">
        <v>31</v>
      </c>
      <c r="E28" s="39" t="s">
        <v>470</v>
      </c>
      <c r="F28" s="2" t="s">
        <v>471</v>
      </c>
      <c r="G28" s="2" t="s">
        <v>288</v>
      </c>
      <c r="H28" s="39" t="s">
        <v>1176</v>
      </c>
      <c r="I28" s="5">
        <v>42.283349999999999</v>
      </c>
      <c r="J28" s="5">
        <v>25.925699999999999</v>
      </c>
      <c r="K28" s="38" t="s">
        <v>1174</v>
      </c>
      <c r="L28" s="2" t="s">
        <v>1175</v>
      </c>
    </row>
    <row r="29" spans="1:12" s="42" customFormat="1" ht="22.5" x14ac:dyDescent="0.2">
      <c r="A29" s="35">
        <v>22</v>
      </c>
      <c r="B29" s="2" t="s">
        <v>441</v>
      </c>
      <c r="C29" s="2" t="s">
        <v>443</v>
      </c>
      <c r="D29" s="40" t="s">
        <v>31</v>
      </c>
      <c r="E29" s="39" t="s">
        <v>444</v>
      </c>
      <c r="F29" s="2" t="s">
        <v>445</v>
      </c>
      <c r="G29" s="2" t="s">
        <v>288</v>
      </c>
      <c r="H29" s="39" t="s">
        <v>1176</v>
      </c>
      <c r="I29" s="5">
        <v>42.323070000000001</v>
      </c>
      <c r="J29" s="5">
        <v>25.84403</v>
      </c>
      <c r="K29" s="38" t="s">
        <v>1174</v>
      </c>
      <c r="L29" s="2" t="s">
        <v>1175</v>
      </c>
    </row>
    <row r="30" spans="1:12" s="42" customFormat="1" ht="22.5" x14ac:dyDescent="0.2">
      <c r="A30" s="35">
        <v>23</v>
      </c>
      <c r="B30" s="2" t="s">
        <v>454</v>
      </c>
      <c r="C30" s="2" t="s">
        <v>456</v>
      </c>
      <c r="D30" s="40" t="s">
        <v>31</v>
      </c>
      <c r="E30" s="39" t="s">
        <v>444</v>
      </c>
      <c r="F30" s="2" t="s">
        <v>457</v>
      </c>
      <c r="G30" s="2" t="s">
        <v>288</v>
      </c>
      <c r="H30" s="2" t="s">
        <v>29</v>
      </c>
      <c r="I30" s="5">
        <v>42.093400000000003</v>
      </c>
      <c r="J30" s="5">
        <v>25.880299999999998</v>
      </c>
      <c r="K30" s="38" t="s">
        <v>1174</v>
      </c>
      <c r="L30" s="2" t="s">
        <v>1175</v>
      </c>
    </row>
    <row r="31" spans="1:12" s="42" customFormat="1" ht="22.5" x14ac:dyDescent="0.2">
      <c r="A31" s="35">
        <v>24</v>
      </c>
      <c r="B31" s="2" t="s">
        <v>500</v>
      </c>
      <c r="C31" s="2" t="s">
        <v>502</v>
      </c>
      <c r="D31" s="40" t="s">
        <v>31</v>
      </c>
      <c r="E31" s="2" t="s">
        <v>494</v>
      </c>
      <c r="F31" s="2" t="s">
        <v>503</v>
      </c>
      <c r="G31" s="2" t="s">
        <v>50</v>
      </c>
      <c r="H31" s="39" t="s">
        <v>1176</v>
      </c>
      <c r="I31" s="5">
        <v>41.933630000000001</v>
      </c>
      <c r="J31" s="5">
        <v>25.901119999999999</v>
      </c>
      <c r="K31" s="38" t="s">
        <v>1174</v>
      </c>
      <c r="L31" s="2" t="s">
        <v>1175</v>
      </c>
    </row>
    <row r="32" spans="1:12" ht="22.5" x14ac:dyDescent="0.2">
      <c r="A32" s="35">
        <v>25</v>
      </c>
      <c r="B32" s="2" t="s">
        <v>544</v>
      </c>
      <c r="C32" s="2" t="s">
        <v>546</v>
      </c>
      <c r="D32" s="2" t="s">
        <v>530</v>
      </c>
      <c r="E32" s="2" t="s">
        <v>530</v>
      </c>
      <c r="F32" s="2" t="s">
        <v>543</v>
      </c>
      <c r="G32" s="2" t="s">
        <v>50</v>
      </c>
      <c r="H32" s="39" t="s">
        <v>1176</v>
      </c>
      <c r="I32" s="5">
        <v>42.54504</v>
      </c>
      <c r="J32" s="5">
        <v>25.561170000000001</v>
      </c>
      <c r="K32" s="38" t="s">
        <v>1174</v>
      </c>
      <c r="L32" s="2" t="s">
        <v>1175</v>
      </c>
    </row>
    <row r="33" spans="1:12" s="42" customFormat="1" ht="22.5" x14ac:dyDescent="0.2">
      <c r="A33" s="35">
        <v>26</v>
      </c>
      <c r="B33" s="2" t="s">
        <v>553</v>
      </c>
      <c r="C33" s="2" t="s">
        <v>555</v>
      </c>
      <c r="D33" s="2" t="s">
        <v>530</v>
      </c>
      <c r="E33" s="2" t="s">
        <v>530</v>
      </c>
      <c r="F33" s="2" t="s">
        <v>556</v>
      </c>
      <c r="G33" s="2" t="s">
        <v>66</v>
      </c>
      <c r="H33" s="39" t="s">
        <v>1176</v>
      </c>
      <c r="I33" s="5">
        <v>42.583269999999999</v>
      </c>
      <c r="J33" s="5">
        <v>26.323499999999999</v>
      </c>
      <c r="K33" s="38" t="s">
        <v>1174</v>
      </c>
      <c r="L33" s="2" t="s">
        <v>1175</v>
      </c>
    </row>
    <row r="34" spans="1:12" s="42" customFormat="1" ht="22.5" x14ac:dyDescent="0.2">
      <c r="A34" s="35">
        <v>27</v>
      </c>
      <c r="B34" s="2" t="s">
        <v>557</v>
      </c>
      <c r="C34" s="2" t="s">
        <v>559</v>
      </c>
      <c r="D34" s="2" t="s">
        <v>530</v>
      </c>
      <c r="E34" s="2" t="s">
        <v>530</v>
      </c>
      <c r="F34" s="2" t="s">
        <v>560</v>
      </c>
      <c r="G34" s="2" t="s">
        <v>66</v>
      </c>
      <c r="H34" s="39" t="s">
        <v>1176</v>
      </c>
      <c r="I34" s="5">
        <v>42.392499999999998</v>
      </c>
      <c r="J34" s="5">
        <v>26.515280000000001</v>
      </c>
      <c r="K34" s="38" t="s">
        <v>1174</v>
      </c>
      <c r="L34" s="2" t="s">
        <v>1175</v>
      </c>
    </row>
    <row r="35" spans="1:12" s="42" customFormat="1" ht="22.5" x14ac:dyDescent="0.2">
      <c r="A35" s="35">
        <v>28</v>
      </c>
      <c r="B35" s="2" t="s">
        <v>565</v>
      </c>
      <c r="C35" s="2" t="s">
        <v>567</v>
      </c>
      <c r="D35" s="2" t="s">
        <v>530</v>
      </c>
      <c r="E35" s="2" t="s">
        <v>530</v>
      </c>
      <c r="F35" s="2" t="s">
        <v>568</v>
      </c>
      <c r="G35" s="2" t="s">
        <v>66</v>
      </c>
      <c r="H35" s="2" t="s">
        <v>29</v>
      </c>
      <c r="I35" s="5">
        <v>42.052199999999999</v>
      </c>
      <c r="J35" s="5">
        <v>26.473269999999999</v>
      </c>
      <c r="K35" s="38" t="s">
        <v>1174</v>
      </c>
      <c r="L35" s="2" t="s">
        <v>1175</v>
      </c>
    </row>
    <row r="36" spans="1:12" s="42" customFormat="1" ht="22.5" x14ac:dyDescent="0.2">
      <c r="A36" s="35">
        <v>29</v>
      </c>
      <c r="B36" s="2" t="s">
        <v>605</v>
      </c>
      <c r="C36" s="2" t="s">
        <v>607</v>
      </c>
      <c r="D36" s="2" t="s">
        <v>530</v>
      </c>
      <c r="E36" s="2" t="s">
        <v>602</v>
      </c>
      <c r="F36" s="2" t="s">
        <v>603</v>
      </c>
      <c r="G36" s="2" t="s">
        <v>288</v>
      </c>
      <c r="H36" s="39" t="s">
        <v>1176</v>
      </c>
      <c r="I36" s="5">
        <v>42.508499999999998</v>
      </c>
      <c r="J36" s="5">
        <v>26.527480000000001</v>
      </c>
      <c r="K36" s="38" t="s">
        <v>1174</v>
      </c>
      <c r="L36" s="2" t="s">
        <v>1175</v>
      </c>
    </row>
    <row r="37" spans="1:12" s="42" customFormat="1" ht="22.5" x14ac:dyDescent="0.2">
      <c r="A37" s="35">
        <v>30</v>
      </c>
      <c r="B37" s="2" t="s">
        <v>646</v>
      </c>
      <c r="C37" s="2" t="s">
        <v>648</v>
      </c>
      <c r="D37" s="2" t="s">
        <v>637</v>
      </c>
      <c r="E37" s="2" t="s">
        <v>637</v>
      </c>
      <c r="F37" s="2" t="s">
        <v>649</v>
      </c>
      <c r="G37" s="2" t="s">
        <v>34</v>
      </c>
      <c r="H37" s="2" t="s">
        <v>29</v>
      </c>
      <c r="I37" s="5">
        <v>41.553100000000001</v>
      </c>
      <c r="J37" s="5">
        <v>25.003329999999998</v>
      </c>
      <c r="K37" s="38" t="s">
        <v>1174</v>
      </c>
      <c r="L37" s="2" t="s">
        <v>1175</v>
      </c>
    </row>
    <row r="38" spans="1:12" s="42" customFormat="1" ht="22.5" x14ac:dyDescent="0.2">
      <c r="A38" s="35">
        <v>31</v>
      </c>
      <c r="B38" s="2" t="s">
        <v>662</v>
      </c>
      <c r="C38" s="2" t="s">
        <v>664</v>
      </c>
      <c r="D38" s="2" t="s">
        <v>637</v>
      </c>
      <c r="E38" s="2" t="s">
        <v>637</v>
      </c>
      <c r="F38" s="2" t="s">
        <v>665</v>
      </c>
      <c r="G38" s="2" t="s">
        <v>50</v>
      </c>
      <c r="H38" s="39" t="s">
        <v>1176</v>
      </c>
      <c r="I38" s="5">
        <v>41.6417</v>
      </c>
      <c r="J38" s="5">
        <v>25.86917</v>
      </c>
      <c r="K38" s="38" t="s">
        <v>1174</v>
      </c>
      <c r="L38" s="2" t="s">
        <v>1175</v>
      </c>
    </row>
    <row r="39" spans="1:12" s="42" customFormat="1" ht="22.5" x14ac:dyDescent="0.2">
      <c r="A39" s="35">
        <v>32</v>
      </c>
      <c r="B39" s="2" t="s">
        <v>1139</v>
      </c>
      <c r="C39" s="2" t="s">
        <v>1183</v>
      </c>
      <c r="D39" s="2" t="s">
        <v>637</v>
      </c>
      <c r="E39" s="2" t="s">
        <v>637</v>
      </c>
      <c r="F39" s="2" t="s">
        <v>1184</v>
      </c>
      <c r="G39" s="2" t="s">
        <v>50</v>
      </c>
      <c r="H39" s="2" t="s">
        <v>29</v>
      </c>
      <c r="I39" s="5">
        <v>41.581200000000003</v>
      </c>
      <c r="J39" s="5">
        <v>26.107250000000001</v>
      </c>
      <c r="K39" s="38" t="s">
        <v>1174</v>
      </c>
      <c r="L39" s="2" t="s">
        <v>1175</v>
      </c>
    </row>
    <row r="40" spans="1:12" s="42" customFormat="1" ht="22.5" x14ac:dyDescent="0.2">
      <c r="A40" s="35">
        <v>33</v>
      </c>
      <c r="B40" s="2" t="s">
        <v>682</v>
      </c>
      <c r="C40" s="2" t="s">
        <v>684</v>
      </c>
      <c r="D40" s="2" t="s">
        <v>637</v>
      </c>
      <c r="E40" s="2" t="s">
        <v>685</v>
      </c>
      <c r="F40" s="2" t="s">
        <v>686</v>
      </c>
      <c r="G40" s="2" t="s">
        <v>34</v>
      </c>
      <c r="H40" s="39" t="s">
        <v>1176</v>
      </c>
      <c r="I40" s="8">
        <v>41.568133699999997</v>
      </c>
      <c r="J40" s="8">
        <v>24.759630000000001</v>
      </c>
      <c r="K40" s="38" t="s">
        <v>1174</v>
      </c>
      <c r="L40" s="2" t="s">
        <v>1175</v>
      </c>
    </row>
    <row r="41" spans="1:12" s="42" customFormat="1" ht="22.5" x14ac:dyDescent="0.2">
      <c r="A41" s="35">
        <v>34</v>
      </c>
      <c r="B41" s="2" t="s">
        <v>729</v>
      </c>
      <c r="C41" s="2" t="s">
        <v>731</v>
      </c>
      <c r="D41" s="2" t="s">
        <v>637</v>
      </c>
      <c r="E41" s="2" t="s">
        <v>732</v>
      </c>
      <c r="F41" s="2" t="s">
        <v>733</v>
      </c>
      <c r="G41" s="2" t="s">
        <v>513</v>
      </c>
      <c r="H41" s="2" t="s">
        <v>29</v>
      </c>
      <c r="I41" s="5">
        <v>41.585599999999999</v>
      </c>
      <c r="J41" s="5">
        <v>25.669170000000001</v>
      </c>
      <c r="K41" s="38" t="s">
        <v>1174</v>
      </c>
      <c r="L41" s="2" t="s">
        <v>1175</v>
      </c>
    </row>
    <row r="42" spans="1:12" s="42" customFormat="1" ht="22.5" x14ac:dyDescent="0.2">
      <c r="A42" s="35">
        <v>35</v>
      </c>
      <c r="B42" s="2" t="s">
        <v>707</v>
      </c>
      <c r="C42" s="2" t="s">
        <v>709</v>
      </c>
      <c r="D42" s="2" t="s">
        <v>637</v>
      </c>
      <c r="E42" s="2" t="s">
        <v>710</v>
      </c>
      <c r="F42" s="2" t="s">
        <v>706</v>
      </c>
      <c r="G42" s="2" t="s">
        <v>513</v>
      </c>
      <c r="H42" s="39" t="s">
        <v>1176</v>
      </c>
      <c r="I42" s="5">
        <v>41.394750000000002</v>
      </c>
      <c r="J42" s="5">
        <v>25.080819999999999</v>
      </c>
      <c r="K42" s="38" t="s">
        <v>1174</v>
      </c>
      <c r="L42" s="2" t="s">
        <v>1175</v>
      </c>
    </row>
    <row r="43" spans="1:12" s="42" customFormat="1" ht="22.5" x14ac:dyDescent="0.2">
      <c r="A43" s="35">
        <v>36</v>
      </c>
      <c r="B43" s="2" t="s">
        <v>748</v>
      </c>
      <c r="C43" s="2" t="s">
        <v>751</v>
      </c>
      <c r="D43" s="2" t="s">
        <v>31</v>
      </c>
      <c r="E43" s="2" t="s">
        <v>751</v>
      </c>
      <c r="F43" s="2" t="s">
        <v>752</v>
      </c>
      <c r="G43" s="3" t="s">
        <v>753</v>
      </c>
      <c r="H43" s="39" t="s">
        <v>1176</v>
      </c>
      <c r="I43" s="5">
        <v>42.419220000000003</v>
      </c>
      <c r="J43" s="5">
        <v>24.001660000000001</v>
      </c>
      <c r="K43" s="38" t="s">
        <v>1174</v>
      </c>
      <c r="L43" s="2" t="s">
        <v>1175</v>
      </c>
    </row>
    <row r="44" spans="1:12" s="42" customFormat="1" ht="22.5" x14ac:dyDescent="0.2">
      <c r="A44" s="35">
        <v>37</v>
      </c>
      <c r="B44" s="2" t="s">
        <v>787</v>
      </c>
      <c r="C44" s="2" t="s">
        <v>789</v>
      </c>
      <c r="D44" s="2" t="s">
        <v>530</v>
      </c>
      <c r="E44" s="2" t="s">
        <v>790</v>
      </c>
      <c r="F44" s="2" t="s">
        <v>791</v>
      </c>
      <c r="G44" s="3" t="s">
        <v>786</v>
      </c>
      <c r="H44" s="2" t="s">
        <v>29</v>
      </c>
      <c r="I44" s="5">
        <v>42.592919999999999</v>
      </c>
      <c r="J44" s="5">
        <v>25.95046</v>
      </c>
      <c r="K44" s="38" t="s">
        <v>1174</v>
      </c>
      <c r="L44" s="2" t="s">
        <v>1175</v>
      </c>
    </row>
    <row r="45" spans="1:12" s="42" customFormat="1" ht="22.5" x14ac:dyDescent="0.2">
      <c r="A45" s="35">
        <v>38</v>
      </c>
      <c r="B45" s="2" t="s">
        <v>792</v>
      </c>
      <c r="C45" s="2" t="s">
        <v>794</v>
      </c>
      <c r="D45" s="2" t="s">
        <v>637</v>
      </c>
      <c r="E45" s="2" t="s">
        <v>795</v>
      </c>
      <c r="F45" s="2" t="s">
        <v>796</v>
      </c>
      <c r="G45" s="3" t="s">
        <v>786</v>
      </c>
      <c r="H45" s="2" t="s">
        <v>29</v>
      </c>
      <c r="I45" s="5">
        <v>41.631920000000001</v>
      </c>
      <c r="J45" s="5">
        <v>25.339849999999998</v>
      </c>
      <c r="K45" s="38" t="s">
        <v>1174</v>
      </c>
      <c r="L45" s="2" t="s">
        <v>1175</v>
      </c>
    </row>
    <row r="46" spans="1:12" s="42" customFormat="1" ht="22.5" x14ac:dyDescent="0.2">
      <c r="A46" s="35">
        <v>39</v>
      </c>
      <c r="B46" s="2" t="s">
        <v>797</v>
      </c>
      <c r="C46" s="2" t="s">
        <v>800</v>
      </c>
      <c r="D46" s="2" t="s">
        <v>637</v>
      </c>
      <c r="E46" s="2" t="s">
        <v>800</v>
      </c>
      <c r="F46" s="2" t="s">
        <v>801</v>
      </c>
      <c r="G46" s="3" t="s">
        <v>786</v>
      </c>
      <c r="H46" s="2" t="s">
        <v>29</v>
      </c>
      <c r="I46" s="5">
        <v>41.620559999999998</v>
      </c>
      <c r="J46" s="5">
        <v>25.63833</v>
      </c>
      <c r="K46" s="38" t="s">
        <v>1174</v>
      </c>
      <c r="L46" s="2" t="s">
        <v>1175</v>
      </c>
    </row>
    <row r="47" spans="1:12" s="42" customFormat="1" ht="22.5" x14ac:dyDescent="0.2">
      <c r="A47" s="35">
        <v>40</v>
      </c>
      <c r="B47" s="2" t="s">
        <v>802</v>
      </c>
      <c r="C47" s="2" t="s">
        <v>805</v>
      </c>
      <c r="D47" s="2" t="s">
        <v>637</v>
      </c>
      <c r="E47" s="2" t="s">
        <v>805</v>
      </c>
      <c r="F47" s="2" t="s">
        <v>806</v>
      </c>
      <c r="G47" s="3" t="s">
        <v>786</v>
      </c>
      <c r="H47" s="2" t="s">
        <v>29</v>
      </c>
      <c r="I47" s="5">
        <v>41.584269999999997</v>
      </c>
      <c r="J47" s="5">
        <v>26.109110000000001</v>
      </c>
      <c r="K47" s="38" t="s">
        <v>1174</v>
      </c>
      <c r="L47" s="2" t="s">
        <v>1175</v>
      </c>
    </row>
    <row r="48" spans="1:12" ht="24" customHeight="1" x14ac:dyDescent="0.2">
      <c r="C48" s="45"/>
      <c r="D48" s="46"/>
      <c r="E48" s="46"/>
      <c r="F48" s="46"/>
      <c r="G48" s="47"/>
      <c r="H48" s="47"/>
      <c r="I48" s="46"/>
      <c r="J48" s="46"/>
      <c r="K48" s="46"/>
      <c r="L48" s="46"/>
    </row>
    <row r="49" spans="2:11" ht="24" customHeight="1" x14ac:dyDescent="0.2">
      <c r="B49" s="445" t="s">
        <v>1185</v>
      </c>
      <c r="C49" s="445"/>
      <c r="D49" s="445"/>
      <c r="E49" s="445"/>
      <c r="F49" s="445"/>
      <c r="G49" s="445"/>
      <c r="H49" s="445"/>
      <c r="I49" s="445"/>
      <c r="J49" s="445"/>
      <c r="K49" s="445"/>
    </row>
    <row r="50" spans="2:11" ht="72" customHeight="1" x14ac:dyDescent="0.2">
      <c r="B50" s="445"/>
      <c r="C50" s="445"/>
      <c r="D50" s="445"/>
      <c r="E50" s="445"/>
      <c r="F50" s="445"/>
      <c r="G50" s="445"/>
      <c r="H50" s="445"/>
      <c r="I50" s="445"/>
      <c r="J50" s="445"/>
      <c r="K50" s="445"/>
    </row>
  </sheetData>
  <mergeCells count="12">
    <mergeCell ref="K4:L5"/>
    <mergeCell ref="B49:K50"/>
    <mergeCell ref="B2:L2"/>
    <mergeCell ref="A4:A6"/>
    <mergeCell ref="B4:B6"/>
    <mergeCell ref="C4:C6"/>
    <mergeCell ref="D4:D6"/>
    <mergeCell ref="E4:E6"/>
    <mergeCell ref="F4:F6"/>
    <mergeCell ref="G4:G6"/>
    <mergeCell ref="H4:H6"/>
    <mergeCell ref="I4:J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L741"/>
  <sheetViews>
    <sheetView workbookViewId="0">
      <pane ySplit="6" topLeftCell="A7" activePane="bottomLeft" state="frozen"/>
      <selection pane="bottomLeft" activeCell="R2" sqref="R2"/>
    </sheetView>
  </sheetViews>
  <sheetFormatPr defaultRowHeight="12.75" x14ac:dyDescent="0.2"/>
  <cols>
    <col min="1" max="1" width="5.25" style="97" customWidth="1"/>
    <col min="2" max="2" width="17.5" style="97" customWidth="1"/>
    <col min="3" max="3" width="4.125" style="97" customWidth="1"/>
    <col min="4" max="4" width="11.625" style="97" customWidth="1"/>
    <col min="5" max="5" width="3.625" style="97" customWidth="1"/>
    <col min="6" max="6" width="3.25" style="98" customWidth="1"/>
    <col min="7" max="7" width="4.625" style="99" customWidth="1"/>
    <col min="8" max="8" width="6.5" style="97" customWidth="1"/>
    <col min="9" max="9" width="34.875" style="97" customWidth="1"/>
    <col min="10" max="10" width="9.5" style="246" customWidth="1"/>
    <col min="11" max="11" width="10.375" style="246" customWidth="1"/>
    <col min="12" max="12" width="3.75" style="97" customWidth="1"/>
    <col min="13" max="13" width="4.125" style="247" customWidth="1"/>
    <col min="14" max="14" width="2.75" style="247" customWidth="1"/>
    <col min="15" max="16" width="2.75" style="97" customWidth="1"/>
    <col min="17" max="17" width="3.25" style="97" customWidth="1"/>
    <col min="18" max="18" width="16.375" style="97" customWidth="1"/>
    <col min="19" max="19" width="9" style="97"/>
    <col min="20" max="256" width="9" style="100"/>
    <col min="257" max="257" width="5.25" style="100" customWidth="1"/>
    <col min="258" max="258" width="17.5" style="100" customWidth="1"/>
    <col min="259" max="259" width="4.125" style="100" customWidth="1"/>
    <col min="260" max="260" width="11.625" style="100" customWidth="1"/>
    <col min="261" max="261" width="3.625" style="100" customWidth="1"/>
    <col min="262" max="262" width="3.25" style="100" customWidth="1"/>
    <col min="263" max="263" width="4.625" style="100" customWidth="1"/>
    <col min="264" max="264" width="6.5" style="100" customWidth="1"/>
    <col min="265" max="265" width="34.875" style="100" customWidth="1"/>
    <col min="266" max="266" width="9.5" style="100" customWidth="1"/>
    <col min="267" max="267" width="10.375" style="100" customWidth="1"/>
    <col min="268" max="268" width="3.75" style="100" customWidth="1"/>
    <col min="269" max="269" width="4.125" style="100" customWidth="1"/>
    <col min="270" max="272" width="2.75" style="100" customWidth="1"/>
    <col min="273" max="273" width="3.25" style="100" customWidth="1"/>
    <col min="274" max="274" width="16.375" style="100" customWidth="1"/>
    <col min="275" max="512" width="9" style="100"/>
    <col min="513" max="513" width="5.25" style="100" customWidth="1"/>
    <col min="514" max="514" width="17.5" style="100" customWidth="1"/>
    <col min="515" max="515" width="4.125" style="100" customWidth="1"/>
    <col min="516" max="516" width="11.625" style="100" customWidth="1"/>
    <col min="517" max="517" width="3.625" style="100" customWidth="1"/>
    <col min="518" max="518" width="3.25" style="100" customWidth="1"/>
    <col min="519" max="519" width="4.625" style="100" customWidth="1"/>
    <col min="520" max="520" width="6.5" style="100" customWidth="1"/>
    <col min="521" max="521" width="34.875" style="100" customWidth="1"/>
    <col min="522" max="522" width="9.5" style="100" customWidth="1"/>
    <col min="523" max="523" width="10.375" style="100" customWidth="1"/>
    <col min="524" max="524" width="3.75" style="100" customWidth="1"/>
    <col min="525" max="525" width="4.125" style="100" customWidth="1"/>
    <col min="526" max="528" width="2.75" style="100" customWidth="1"/>
    <col min="529" max="529" width="3.25" style="100" customWidth="1"/>
    <col min="530" max="530" width="16.375" style="100" customWidth="1"/>
    <col min="531" max="768" width="9" style="100"/>
    <col min="769" max="769" width="5.25" style="100" customWidth="1"/>
    <col min="770" max="770" width="17.5" style="100" customWidth="1"/>
    <col min="771" max="771" width="4.125" style="100" customWidth="1"/>
    <col min="772" max="772" width="11.625" style="100" customWidth="1"/>
    <col min="773" max="773" width="3.625" style="100" customWidth="1"/>
    <col min="774" max="774" width="3.25" style="100" customWidth="1"/>
    <col min="775" max="775" width="4.625" style="100" customWidth="1"/>
    <col min="776" max="776" width="6.5" style="100" customWidth="1"/>
    <col min="777" max="777" width="34.875" style="100" customWidth="1"/>
    <col min="778" max="778" width="9.5" style="100" customWidth="1"/>
    <col min="779" max="779" width="10.375" style="100" customWidth="1"/>
    <col min="780" max="780" width="3.75" style="100" customWidth="1"/>
    <col min="781" max="781" width="4.125" style="100" customWidth="1"/>
    <col min="782" max="784" width="2.75" style="100" customWidth="1"/>
    <col min="785" max="785" width="3.25" style="100" customWidth="1"/>
    <col min="786" max="786" width="16.375" style="100" customWidth="1"/>
    <col min="787" max="1024" width="9" style="100"/>
    <col min="1025" max="1025" width="5.25" style="100" customWidth="1"/>
    <col min="1026" max="1026" width="17.5" style="100" customWidth="1"/>
    <col min="1027" max="1027" width="4.125" style="100" customWidth="1"/>
    <col min="1028" max="1028" width="11.625" style="100" customWidth="1"/>
    <col min="1029" max="1029" width="3.625" style="100" customWidth="1"/>
    <col min="1030" max="1030" width="3.25" style="100" customWidth="1"/>
    <col min="1031" max="1031" width="4.625" style="100" customWidth="1"/>
    <col min="1032" max="1032" width="6.5" style="100" customWidth="1"/>
    <col min="1033" max="1033" width="34.875" style="100" customWidth="1"/>
    <col min="1034" max="1034" width="9.5" style="100" customWidth="1"/>
    <col min="1035" max="1035" width="10.375" style="100" customWidth="1"/>
    <col min="1036" max="1036" width="3.75" style="100" customWidth="1"/>
    <col min="1037" max="1037" width="4.125" style="100" customWidth="1"/>
    <col min="1038" max="1040" width="2.75" style="100" customWidth="1"/>
    <col min="1041" max="1041" width="3.25" style="100" customWidth="1"/>
    <col min="1042" max="1042" width="16.375" style="100" customWidth="1"/>
    <col min="1043" max="1280" width="9" style="100"/>
    <col min="1281" max="1281" width="5.25" style="100" customWidth="1"/>
    <col min="1282" max="1282" width="17.5" style="100" customWidth="1"/>
    <col min="1283" max="1283" width="4.125" style="100" customWidth="1"/>
    <col min="1284" max="1284" width="11.625" style="100" customWidth="1"/>
    <col min="1285" max="1285" width="3.625" style="100" customWidth="1"/>
    <col min="1286" max="1286" width="3.25" style="100" customWidth="1"/>
    <col min="1287" max="1287" width="4.625" style="100" customWidth="1"/>
    <col min="1288" max="1288" width="6.5" style="100" customWidth="1"/>
    <col min="1289" max="1289" width="34.875" style="100" customWidth="1"/>
    <col min="1290" max="1290" width="9.5" style="100" customWidth="1"/>
    <col min="1291" max="1291" width="10.375" style="100" customWidth="1"/>
    <col min="1292" max="1292" width="3.75" style="100" customWidth="1"/>
    <col min="1293" max="1293" width="4.125" style="100" customWidth="1"/>
    <col min="1294" max="1296" width="2.75" style="100" customWidth="1"/>
    <col min="1297" max="1297" width="3.25" style="100" customWidth="1"/>
    <col min="1298" max="1298" width="16.375" style="100" customWidth="1"/>
    <col min="1299" max="1536" width="9" style="100"/>
    <col min="1537" max="1537" width="5.25" style="100" customWidth="1"/>
    <col min="1538" max="1538" width="17.5" style="100" customWidth="1"/>
    <col min="1539" max="1539" width="4.125" style="100" customWidth="1"/>
    <col min="1540" max="1540" width="11.625" style="100" customWidth="1"/>
    <col min="1541" max="1541" width="3.625" style="100" customWidth="1"/>
    <col min="1542" max="1542" width="3.25" style="100" customWidth="1"/>
    <col min="1543" max="1543" width="4.625" style="100" customWidth="1"/>
    <col min="1544" max="1544" width="6.5" style="100" customWidth="1"/>
    <col min="1545" max="1545" width="34.875" style="100" customWidth="1"/>
    <col min="1546" max="1546" width="9.5" style="100" customWidth="1"/>
    <col min="1547" max="1547" width="10.375" style="100" customWidth="1"/>
    <col min="1548" max="1548" width="3.75" style="100" customWidth="1"/>
    <col min="1549" max="1549" width="4.125" style="100" customWidth="1"/>
    <col min="1550" max="1552" width="2.75" style="100" customWidth="1"/>
    <col min="1553" max="1553" width="3.25" style="100" customWidth="1"/>
    <col min="1554" max="1554" width="16.375" style="100" customWidth="1"/>
    <col min="1555" max="1792" width="9" style="100"/>
    <col min="1793" max="1793" width="5.25" style="100" customWidth="1"/>
    <col min="1794" max="1794" width="17.5" style="100" customWidth="1"/>
    <col min="1795" max="1795" width="4.125" style="100" customWidth="1"/>
    <col min="1796" max="1796" width="11.625" style="100" customWidth="1"/>
    <col min="1797" max="1797" width="3.625" style="100" customWidth="1"/>
    <col min="1798" max="1798" width="3.25" style="100" customWidth="1"/>
    <col min="1799" max="1799" width="4.625" style="100" customWidth="1"/>
    <col min="1800" max="1800" width="6.5" style="100" customWidth="1"/>
    <col min="1801" max="1801" width="34.875" style="100" customWidth="1"/>
    <col min="1802" max="1802" width="9.5" style="100" customWidth="1"/>
    <col min="1803" max="1803" width="10.375" style="100" customWidth="1"/>
    <col min="1804" max="1804" width="3.75" style="100" customWidth="1"/>
    <col min="1805" max="1805" width="4.125" style="100" customWidth="1"/>
    <col min="1806" max="1808" width="2.75" style="100" customWidth="1"/>
    <col min="1809" max="1809" width="3.25" style="100" customWidth="1"/>
    <col min="1810" max="1810" width="16.375" style="100" customWidth="1"/>
    <col min="1811" max="2048" width="9" style="100"/>
    <col min="2049" max="2049" width="5.25" style="100" customWidth="1"/>
    <col min="2050" max="2050" width="17.5" style="100" customWidth="1"/>
    <col min="2051" max="2051" width="4.125" style="100" customWidth="1"/>
    <col min="2052" max="2052" width="11.625" style="100" customWidth="1"/>
    <col min="2053" max="2053" width="3.625" style="100" customWidth="1"/>
    <col min="2054" max="2054" width="3.25" style="100" customWidth="1"/>
    <col min="2055" max="2055" width="4.625" style="100" customWidth="1"/>
    <col min="2056" max="2056" width="6.5" style="100" customWidth="1"/>
    <col min="2057" max="2057" width="34.875" style="100" customWidth="1"/>
    <col min="2058" max="2058" width="9.5" style="100" customWidth="1"/>
    <col min="2059" max="2059" width="10.375" style="100" customWidth="1"/>
    <col min="2060" max="2060" width="3.75" style="100" customWidth="1"/>
    <col min="2061" max="2061" width="4.125" style="100" customWidth="1"/>
    <col min="2062" max="2064" width="2.75" style="100" customWidth="1"/>
    <col min="2065" max="2065" width="3.25" style="100" customWidth="1"/>
    <col min="2066" max="2066" width="16.375" style="100" customWidth="1"/>
    <col min="2067" max="2304" width="9" style="100"/>
    <col min="2305" max="2305" width="5.25" style="100" customWidth="1"/>
    <col min="2306" max="2306" width="17.5" style="100" customWidth="1"/>
    <col min="2307" max="2307" width="4.125" style="100" customWidth="1"/>
    <col min="2308" max="2308" width="11.625" style="100" customWidth="1"/>
    <col min="2309" max="2309" width="3.625" style="100" customWidth="1"/>
    <col min="2310" max="2310" width="3.25" style="100" customWidth="1"/>
    <col min="2311" max="2311" width="4.625" style="100" customWidth="1"/>
    <col min="2312" max="2312" width="6.5" style="100" customWidth="1"/>
    <col min="2313" max="2313" width="34.875" style="100" customWidth="1"/>
    <col min="2314" max="2314" width="9.5" style="100" customWidth="1"/>
    <col min="2315" max="2315" width="10.375" style="100" customWidth="1"/>
    <col min="2316" max="2316" width="3.75" style="100" customWidth="1"/>
    <col min="2317" max="2317" width="4.125" style="100" customWidth="1"/>
    <col min="2318" max="2320" width="2.75" style="100" customWidth="1"/>
    <col min="2321" max="2321" width="3.25" style="100" customWidth="1"/>
    <col min="2322" max="2322" width="16.375" style="100" customWidth="1"/>
    <col min="2323" max="2560" width="9" style="100"/>
    <col min="2561" max="2561" width="5.25" style="100" customWidth="1"/>
    <col min="2562" max="2562" width="17.5" style="100" customWidth="1"/>
    <col min="2563" max="2563" width="4.125" style="100" customWidth="1"/>
    <col min="2564" max="2564" width="11.625" style="100" customWidth="1"/>
    <col min="2565" max="2565" width="3.625" style="100" customWidth="1"/>
    <col min="2566" max="2566" width="3.25" style="100" customWidth="1"/>
    <col min="2567" max="2567" width="4.625" style="100" customWidth="1"/>
    <col min="2568" max="2568" width="6.5" style="100" customWidth="1"/>
    <col min="2569" max="2569" width="34.875" style="100" customWidth="1"/>
    <col min="2570" max="2570" width="9.5" style="100" customWidth="1"/>
    <col min="2571" max="2571" width="10.375" style="100" customWidth="1"/>
    <col min="2572" max="2572" width="3.75" style="100" customWidth="1"/>
    <col min="2573" max="2573" width="4.125" style="100" customWidth="1"/>
    <col min="2574" max="2576" width="2.75" style="100" customWidth="1"/>
    <col min="2577" max="2577" width="3.25" style="100" customWidth="1"/>
    <col min="2578" max="2578" width="16.375" style="100" customWidth="1"/>
    <col min="2579" max="2816" width="9" style="100"/>
    <col min="2817" max="2817" width="5.25" style="100" customWidth="1"/>
    <col min="2818" max="2818" width="17.5" style="100" customWidth="1"/>
    <col min="2819" max="2819" width="4.125" style="100" customWidth="1"/>
    <col min="2820" max="2820" width="11.625" style="100" customWidth="1"/>
    <col min="2821" max="2821" width="3.625" style="100" customWidth="1"/>
    <col min="2822" max="2822" width="3.25" style="100" customWidth="1"/>
    <col min="2823" max="2823" width="4.625" style="100" customWidth="1"/>
    <col min="2824" max="2824" width="6.5" style="100" customWidth="1"/>
    <col min="2825" max="2825" width="34.875" style="100" customWidth="1"/>
    <col min="2826" max="2826" width="9.5" style="100" customWidth="1"/>
    <col min="2827" max="2827" width="10.375" style="100" customWidth="1"/>
    <col min="2828" max="2828" width="3.75" style="100" customWidth="1"/>
    <col min="2829" max="2829" width="4.125" style="100" customWidth="1"/>
    <col min="2830" max="2832" width="2.75" style="100" customWidth="1"/>
    <col min="2833" max="2833" width="3.25" style="100" customWidth="1"/>
    <col min="2834" max="2834" width="16.375" style="100" customWidth="1"/>
    <col min="2835" max="3072" width="9" style="100"/>
    <col min="3073" max="3073" width="5.25" style="100" customWidth="1"/>
    <col min="3074" max="3074" width="17.5" style="100" customWidth="1"/>
    <col min="3075" max="3075" width="4.125" style="100" customWidth="1"/>
    <col min="3076" max="3076" width="11.625" style="100" customWidth="1"/>
    <col min="3077" max="3077" width="3.625" style="100" customWidth="1"/>
    <col min="3078" max="3078" width="3.25" style="100" customWidth="1"/>
    <col min="3079" max="3079" width="4.625" style="100" customWidth="1"/>
    <col min="3080" max="3080" width="6.5" style="100" customWidth="1"/>
    <col min="3081" max="3081" width="34.875" style="100" customWidth="1"/>
    <col min="3082" max="3082" width="9.5" style="100" customWidth="1"/>
    <col min="3083" max="3083" width="10.375" style="100" customWidth="1"/>
    <col min="3084" max="3084" width="3.75" style="100" customWidth="1"/>
    <col min="3085" max="3085" width="4.125" style="100" customWidth="1"/>
    <col min="3086" max="3088" width="2.75" style="100" customWidth="1"/>
    <col min="3089" max="3089" width="3.25" style="100" customWidth="1"/>
    <col min="3090" max="3090" width="16.375" style="100" customWidth="1"/>
    <col min="3091" max="3328" width="9" style="100"/>
    <col min="3329" max="3329" width="5.25" style="100" customWidth="1"/>
    <col min="3330" max="3330" width="17.5" style="100" customWidth="1"/>
    <col min="3331" max="3331" width="4.125" style="100" customWidth="1"/>
    <col min="3332" max="3332" width="11.625" style="100" customWidth="1"/>
    <col min="3333" max="3333" width="3.625" style="100" customWidth="1"/>
    <col min="3334" max="3334" width="3.25" style="100" customWidth="1"/>
    <col min="3335" max="3335" width="4.625" style="100" customWidth="1"/>
    <col min="3336" max="3336" width="6.5" style="100" customWidth="1"/>
    <col min="3337" max="3337" width="34.875" style="100" customWidth="1"/>
    <col min="3338" max="3338" width="9.5" style="100" customWidth="1"/>
    <col min="3339" max="3339" width="10.375" style="100" customWidth="1"/>
    <col min="3340" max="3340" width="3.75" style="100" customWidth="1"/>
    <col min="3341" max="3341" width="4.125" style="100" customWidth="1"/>
    <col min="3342" max="3344" width="2.75" style="100" customWidth="1"/>
    <col min="3345" max="3345" width="3.25" style="100" customWidth="1"/>
    <col min="3346" max="3346" width="16.375" style="100" customWidth="1"/>
    <col min="3347" max="3584" width="9" style="100"/>
    <col min="3585" max="3585" width="5.25" style="100" customWidth="1"/>
    <col min="3586" max="3586" width="17.5" style="100" customWidth="1"/>
    <col min="3587" max="3587" width="4.125" style="100" customWidth="1"/>
    <col min="3588" max="3588" width="11.625" style="100" customWidth="1"/>
    <col min="3589" max="3589" width="3.625" style="100" customWidth="1"/>
    <col min="3590" max="3590" width="3.25" style="100" customWidth="1"/>
    <col min="3591" max="3591" width="4.625" style="100" customWidth="1"/>
    <col min="3592" max="3592" width="6.5" style="100" customWidth="1"/>
    <col min="3593" max="3593" width="34.875" style="100" customWidth="1"/>
    <col min="3594" max="3594" width="9.5" style="100" customWidth="1"/>
    <col min="3595" max="3595" width="10.375" style="100" customWidth="1"/>
    <col min="3596" max="3596" width="3.75" style="100" customWidth="1"/>
    <col min="3597" max="3597" width="4.125" style="100" customWidth="1"/>
    <col min="3598" max="3600" width="2.75" style="100" customWidth="1"/>
    <col min="3601" max="3601" width="3.25" style="100" customWidth="1"/>
    <col min="3602" max="3602" width="16.375" style="100" customWidth="1"/>
    <col min="3603" max="3840" width="9" style="100"/>
    <col min="3841" max="3841" width="5.25" style="100" customWidth="1"/>
    <col min="3842" max="3842" width="17.5" style="100" customWidth="1"/>
    <col min="3843" max="3843" width="4.125" style="100" customWidth="1"/>
    <col min="3844" max="3844" width="11.625" style="100" customWidth="1"/>
    <col min="3845" max="3845" width="3.625" style="100" customWidth="1"/>
    <col min="3846" max="3846" width="3.25" style="100" customWidth="1"/>
    <col min="3847" max="3847" width="4.625" style="100" customWidth="1"/>
    <col min="3848" max="3848" width="6.5" style="100" customWidth="1"/>
    <col min="3849" max="3849" width="34.875" style="100" customWidth="1"/>
    <col min="3850" max="3850" width="9.5" style="100" customWidth="1"/>
    <col min="3851" max="3851" width="10.375" style="100" customWidth="1"/>
    <col min="3852" max="3852" width="3.75" style="100" customWidth="1"/>
    <col min="3853" max="3853" width="4.125" style="100" customWidth="1"/>
    <col min="3854" max="3856" width="2.75" style="100" customWidth="1"/>
    <col min="3857" max="3857" width="3.25" style="100" customWidth="1"/>
    <col min="3858" max="3858" width="16.375" style="100" customWidth="1"/>
    <col min="3859" max="4096" width="9" style="100"/>
    <col min="4097" max="4097" width="5.25" style="100" customWidth="1"/>
    <col min="4098" max="4098" width="17.5" style="100" customWidth="1"/>
    <col min="4099" max="4099" width="4.125" style="100" customWidth="1"/>
    <col min="4100" max="4100" width="11.625" style="100" customWidth="1"/>
    <col min="4101" max="4101" width="3.625" style="100" customWidth="1"/>
    <col min="4102" max="4102" width="3.25" style="100" customWidth="1"/>
    <col min="4103" max="4103" width="4.625" style="100" customWidth="1"/>
    <col min="4104" max="4104" width="6.5" style="100" customWidth="1"/>
    <col min="4105" max="4105" width="34.875" style="100" customWidth="1"/>
    <col min="4106" max="4106" width="9.5" style="100" customWidth="1"/>
    <col min="4107" max="4107" width="10.375" style="100" customWidth="1"/>
    <col min="4108" max="4108" width="3.75" style="100" customWidth="1"/>
    <col min="4109" max="4109" width="4.125" style="100" customWidth="1"/>
    <col min="4110" max="4112" width="2.75" style="100" customWidth="1"/>
    <col min="4113" max="4113" width="3.25" style="100" customWidth="1"/>
    <col min="4114" max="4114" width="16.375" style="100" customWidth="1"/>
    <col min="4115" max="4352" width="9" style="100"/>
    <col min="4353" max="4353" width="5.25" style="100" customWidth="1"/>
    <col min="4354" max="4354" width="17.5" style="100" customWidth="1"/>
    <col min="4355" max="4355" width="4.125" style="100" customWidth="1"/>
    <col min="4356" max="4356" width="11.625" style="100" customWidth="1"/>
    <col min="4357" max="4357" width="3.625" style="100" customWidth="1"/>
    <col min="4358" max="4358" width="3.25" style="100" customWidth="1"/>
    <col min="4359" max="4359" width="4.625" style="100" customWidth="1"/>
    <col min="4360" max="4360" width="6.5" style="100" customWidth="1"/>
    <col min="4361" max="4361" width="34.875" style="100" customWidth="1"/>
    <col min="4362" max="4362" width="9.5" style="100" customWidth="1"/>
    <col min="4363" max="4363" width="10.375" style="100" customWidth="1"/>
    <col min="4364" max="4364" width="3.75" style="100" customWidth="1"/>
    <col min="4365" max="4365" width="4.125" style="100" customWidth="1"/>
    <col min="4366" max="4368" width="2.75" style="100" customWidth="1"/>
    <col min="4369" max="4369" width="3.25" style="100" customWidth="1"/>
    <col min="4370" max="4370" width="16.375" style="100" customWidth="1"/>
    <col min="4371" max="4608" width="9" style="100"/>
    <col min="4609" max="4609" width="5.25" style="100" customWidth="1"/>
    <col min="4610" max="4610" width="17.5" style="100" customWidth="1"/>
    <col min="4611" max="4611" width="4.125" style="100" customWidth="1"/>
    <col min="4612" max="4612" width="11.625" style="100" customWidth="1"/>
    <col min="4613" max="4613" width="3.625" style="100" customWidth="1"/>
    <col min="4614" max="4614" width="3.25" style="100" customWidth="1"/>
    <col min="4615" max="4615" width="4.625" style="100" customWidth="1"/>
    <col min="4616" max="4616" width="6.5" style="100" customWidth="1"/>
    <col min="4617" max="4617" width="34.875" style="100" customWidth="1"/>
    <col min="4618" max="4618" width="9.5" style="100" customWidth="1"/>
    <col min="4619" max="4619" width="10.375" style="100" customWidth="1"/>
    <col min="4620" max="4620" width="3.75" style="100" customWidth="1"/>
    <col min="4621" max="4621" width="4.125" style="100" customWidth="1"/>
    <col min="4622" max="4624" width="2.75" style="100" customWidth="1"/>
    <col min="4625" max="4625" width="3.25" style="100" customWidth="1"/>
    <col min="4626" max="4626" width="16.375" style="100" customWidth="1"/>
    <col min="4627" max="4864" width="9" style="100"/>
    <col min="4865" max="4865" width="5.25" style="100" customWidth="1"/>
    <col min="4866" max="4866" width="17.5" style="100" customWidth="1"/>
    <col min="4867" max="4867" width="4.125" style="100" customWidth="1"/>
    <col min="4868" max="4868" width="11.625" style="100" customWidth="1"/>
    <col min="4869" max="4869" width="3.625" style="100" customWidth="1"/>
    <col min="4870" max="4870" width="3.25" style="100" customWidth="1"/>
    <col min="4871" max="4871" width="4.625" style="100" customWidth="1"/>
    <col min="4872" max="4872" width="6.5" style="100" customWidth="1"/>
    <col min="4873" max="4873" width="34.875" style="100" customWidth="1"/>
    <col min="4874" max="4874" width="9.5" style="100" customWidth="1"/>
    <col min="4875" max="4875" width="10.375" style="100" customWidth="1"/>
    <col min="4876" max="4876" width="3.75" style="100" customWidth="1"/>
    <col min="4877" max="4877" width="4.125" style="100" customWidth="1"/>
    <col min="4878" max="4880" width="2.75" style="100" customWidth="1"/>
    <col min="4881" max="4881" width="3.25" style="100" customWidth="1"/>
    <col min="4882" max="4882" width="16.375" style="100" customWidth="1"/>
    <col min="4883" max="5120" width="9" style="100"/>
    <col min="5121" max="5121" width="5.25" style="100" customWidth="1"/>
    <col min="5122" max="5122" width="17.5" style="100" customWidth="1"/>
    <col min="5123" max="5123" width="4.125" style="100" customWidth="1"/>
    <col min="5124" max="5124" width="11.625" style="100" customWidth="1"/>
    <col min="5125" max="5125" width="3.625" style="100" customWidth="1"/>
    <col min="5126" max="5126" width="3.25" style="100" customWidth="1"/>
    <col min="5127" max="5127" width="4.625" style="100" customWidth="1"/>
    <col min="5128" max="5128" width="6.5" style="100" customWidth="1"/>
    <col min="5129" max="5129" width="34.875" style="100" customWidth="1"/>
    <col min="5130" max="5130" width="9.5" style="100" customWidth="1"/>
    <col min="5131" max="5131" width="10.375" style="100" customWidth="1"/>
    <col min="5132" max="5132" width="3.75" style="100" customWidth="1"/>
    <col min="5133" max="5133" width="4.125" style="100" customWidth="1"/>
    <col min="5134" max="5136" width="2.75" style="100" customWidth="1"/>
    <col min="5137" max="5137" width="3.25" style="100" customWidth="1"/>
    <col min="5138" max="5138" width="16.375" style="100" customWidth="1"/>
    <col min="5139" max="5376" width="9" style="100"/>
    <col min="5377" max="5377" width="5.25" style="100" customWidth="1"/>
    <col min="5378" max="5378" width="17.5" style="100" customWidth="1"/>
    <col min="5379" max="5379" width="4.125" style="100" customWidth="1"/>
    <col min="5380" max="5380" width="11.625" style="100" customWidth="1"/>
    <col min="5381" max="5381" width="3.625" style="100" customWidth="1"/>
    <col min="5382" max="5382" width="3.25" style="100" customWidth="1"/>
    <col min="5383" max="5383" width="4.625" style="100" customWidth="1"/>
    <col min="5384" max="5384" width="6.5" style="100" customWidth="1"/>
    <col min="5385" max="5385" width="34.875" style="100" customWidth="1"/>
    <col min="5386" max="5386" width="9.5" style="100" customWidth="1"/>
    <col min="5387" max="5387" width="10.375" style="100" customWidth="1"/>
    <col min="5388" max="5388" width="3.75" style="100" customWidth="1"/>
    <col min="5389" max="5389" width="4.125" style="100" customWidth="1"/>
    <col min="5390" max="5392" width="2.75" style="100" customWidth="1"/>
    <col min="5393" max="5393" width="3.25" style="100" customWidth="1"/>
    <col min="5394" max="5394" width="16.375" style="100" customWidth="1"/>
    <col min="5395" max="5632" width="9" style="100"/>
    <col min="5633" max="5633" width="5.25" style="100" customWidth="1"/>
    <col min="5634" max="5634" width="17.5" style="100" customWidth="1"/>
    <col min="5635" max="5635" width="4.125" style="100" customWidth="1"/>
    <col min="5636" max="5636" width="11.625" style="100" customWidth="1"/>
    <col min="5637" max="5637" width="3.625" style="100" customWidth="1"/>
    <col min="5638" max="5638" width="3.25" style="100" customWidth="1"/>
    <col min="5639" max="5639" width="4.625" style="100" customWidth="1"/>
    <col min="5640" max="5640" width="6.5" style="100" customWidth="1"/>
    <col min="5641" max="5641" width="34.875" style="100" customWidth="1"/>
    <col min="5642" max="5642" width="9.5" style="100" customWidth="1"/>
    <col min="5643" max="5643" width="10.375" style="100" customWidth="1"/>
    <col min="5644" max="5644" width="3.75" style="100" customWidth="1"/>
    <col min="5645" max="5645" width="4.125" style="100" customWidth="1"/>
    <col min="5646" max="5648" width="2.75" style="100" customWidth="1"/>
    <col min="5649" max="5649" width="3.25" style="100" customWidth="1"/>
    <col min="5650" max="5650" width="16.375" style="100" customWidth="1"/>
    <col min="5651" max="5888" width="9" style="100"/>
    <col min="5889" max="5889" width="5.25" style="100" customWidth="1"/>
    <col min="5890" max="5890" width="17.5" style="100" customWidth="1"/>
    <col min="5891" max="5891" width="4.125" style="100" customWidth="1"/>
    <col min="5892" max="5892" width="11.625" style="100" customWidth="1"/>
    <col min="5893" max="5893" width="3.625" style="100" customWidth="1"/>
    <col min="5894" max="5894" width="3.25" style="100" customWidth="1"/>
    <col min="5895" max="5895" width="4.625" style="100" customWidth="1"/>
    <col min="5896" max="5896" width="6.5" style="100" customWidth="1"/>
    <col min="5897" max="5897" width="34.875" style="100" customWidth="1"/>
    <col min="5898" max="5898" width="9.5" style="100" customWidth="1"/>
    <col min="5899" max="5899" width="10.375" style="100" customWidth="1"/>
    <col min="5900" max="5900" width="3.75" style="100" customWidth="1"/>
    <col min="5901" max="5901" width="4.125" style="100" customWidth="1"/>
    <col min="5902" max="5904" width="2.75" style="100" customWidth="1"/>
    <col min="5905" max="5905" width="3.25" style="100" customWidth="1"/>
    <col min="5906" max="5906" width="16.375" style="100" customWidth="1"/>
    <col min="5907" max="6144" width="9" style="100"/>
    <col min="6145" max="6145" width="5.25" style="100" customWidth="1"/>
    <col min="6146" max="6146" width="17.5" style="100" customWidth="1"/>
    <col min="6147" max="6147" width="4.125" style="100" customWidth="1"/>
    <col min="6148" max="6148" width="11.625" style="100" customWidth="1"/>
    <col min="6149" max="6149" width="3.625" style="100" customWidth="1"/>
    <col min="6150" max="6150" width="3.25" style="100" customWidth="1"/>
    <col min="6151" max="6151" width="4.625" style="100" customWidth="1"/>
    <col min="6152" max="6152" width="6.5" style="100" customWidth="1"/>
    <col min="6153" max="6153" width="34.875" style="100" customWidth="1"/>
    <col min="6154" max="6154" width="9.5" style="100" customWidth="1"/>
    <col min="6155" max="6155" width="10.375" style="100" customWidth="1"/>
    <col min="6156" max="6156" width="3.75" style="100" customWidth="1"/>
    <col min="6157" max="6157" width="4.125" style="100" customWidth="1"/>
    <col min="6158" max="6160" width="2.75" style="100" customWidth="1"/>
    <col min="6161" max="6161" width="3.25" style="100" customWidth="1"/>
    <col min="6162" max="6162" width="16.375" style="100" customWidth="1"/>
    <col min="6163" max="6400" width="9" style="100"/>
    <col min="6401" max="6401" width="5.25" style="100" customWidth="1"/>
    <col min="6402" max="6402" width="17.5" style="100" customWidth="1"/>
    <col min="6403" max="6403" width="4.125" style="100" customWidth="1"/>
    <col min="6404" max="6404" width="11.625" style="100" customWidth="1"/>
    <col min="6405" max="6405" width="3.625" style="100" customWidth="1"/>
    <col min="6406" max="6406" width="3.25" style="100" customWidth="1"/>
    <col min="6407" max="6407" width="4.625" style="100" customWidth="1"/>
    <col min="6408" max="6408" width="6.5" style="100" customWidth="1"/>
    <col min="6409" max="6409" width="34.875" style="100" customWidth="1"/>
    <col min="6410" max="6410" width="9.5" style="100" customWidth="1"/>
    <col min="6411" max="6411" width="10.375" style="100" customWidth="1"/>
    <col min="6412" max="6412" width="3.75" style="100" customWidth="1"/>
    <col min="6413" max="6413" width="4.125" style="100" customWidth="1"/>
    <col min="6414" max="6416" width="2.75" style="100" customWidth="1"/>
    <col min="6417" max="6417" width="3.25" style="100" customWidth="1"/>
    <col min="6418" max="6418" width="16.375" style="100" customWidth="1"/>
    <col min="6419" max="6656" width="9" style="100"/>
    <col min="6657" max="6657" width="5.25" style="100" customWidth="1"/>
    <col min="6658" max="6658" width="17.5" style="100" customWidth="1"/>
    <col min="6659" max="6659" width="4.125" style="100" customWidth="1"/>
    <col min="6660" max="6660" width="11.625" style="100" customWidth="1"/>
    <col min="6661" max="6661" width="3.625" style="100" customWidth="1"/>
    <col min="6662" max="6662" width="3.25" style="100" customWidth="1"/>
    <col min="6663" max="6663" width="4.625" style="100" customWidth="1"/>
    <col min="6664" max="6664" width="6.5" style="100" customWidth="1"/>
    <col min="6665" max="6665" width="34.875" style="100" customWidth="1"/>
    <col min="6666" max="6666" width="9.5" style="100" customWidth="1"/>
    <col min="6667" max="6667" width="10.375" style="100" customWidth="1"/>
    <col min="6668" max="6668" width="3.75" style="100" customWidth="1"/>
    <col min="6669" max="6669" width="4.125" style="100" customWidth="1"/>
    <col min="6670" max="6672" width="2.75" style="100" customWidth="1"/>
    <col min="6673" max="6673" width="3.25" style="100" customWidth="1"/>
    <col min="6674" max="6674" width="16.375" style="100" customWidth="1"/>
    <col min="6675" max="6912" width="9" style="100"/>
    <col min="6913" max="6913" width="5.25" style="100" customWidth="1"/>
    <col min="6914" max="6914" width="17.5" style="100" customWidth="1"/>
    <col min="6915" max="6915" width="4.125" style="100" customWidth="1"/>
    <col min="6916" max="6916" width="11.625" style="100" customWidth="1"/>
    <col min="6917" max="6917" width="3.625" style="100" customWidth="1"/>
    <col min="6918" max="6918" width="3.25" style="100" customWidth="1"/>
    <col min="6919" max="6919" width="4.625" style="100" customWidth="1"/>
    <col min="6920" max="6920" width="6.5" style="100" customWidth="1"/>
    <col min="6921" max="6921" width="34.875" style="100" customWidth="1"/>
    <col min="6922" max="6922" width="9.5" style="100" customWidth="1"/>
    <col min="6923" max="6923" width="10.375" style="100" customWidth="1"/>
    <col min="6924" max="6924" width="3.75" style="100" customWidth="1"/>
    <col min="6925" max="6925" width="4.125" style="100" customWidth="1"/>
    <col min="6926" max="6928" width="2.75" style="100" customWidth="1"/>
    <col min="6929" max="6929" width="3.25" style="100" customWidth="1"/>
    <col min="6930" max="6930" width="16.375" style="100" customWidth="1"/>
    <col min="6931" max="7168" width="9" style="100"/>
    <col min="7169" max="7169" width="5.25" style="100" customWidth="1"/>
    <col min="7170" max="7170" width="17.5" style="100" customWidth="1"/>
    <col min="7171" max="7171" width="4.125" style="100" customWidth="1"/>
    <col min="7172" max="7172" width="11.625" style="100" customWidth="1"/>
    <col min="7173" max="7173" width="3.625" style="100" customWidth="1"/>
    <col min="7174" max="7174" width="3.25" style="100" customWidth="1"/>
    <col min="7175" max="7175" width="4.625" style="100" customWidth="1"/>
    <col min="7176" max="7176" width="6.5" style="100" customWidth="1"/>
    <col min="7177" max="7177" width="34.875" style="100" customWidth="1"/>
    <col min="7178" max="7178" width="9.5" style="100" customWidth="1"/>
    <col min="7179" max="7179" width="10.375" style="100" customWidth="1"/>
    <col min="7180" max="7180" width="3.75" style="100" customWidth="1"/>
    <col min="7181" max="7181" width="4.125" style="100" customWidth="1"/>
    <col min="7182" max="7184" width="2.75" style="100" customWidth="1"/>
    <col min="7185" max="7185" width="3.25" style="100" customWidth="1"/>
    <col min="7186" max="7186" width="16.375" style="100" customWidth="1"/>
    <col min="7187" max="7424" width="9" style="100"/>
    <col min="7425" max="7425" width="5.25" style="100" customWidth="1"/>
    <col min="7426" max="7426" width="17.5" style="100" customWidth="1"/>
    <col min="7427" max="7427" width="4.125" style="100" customWidth="1"/>
    <col min="7428" max="7428" width="11.625" style="100" customWidth="1"/>
    <col min="7429" max="7429" width="3.625" style="100" customWidth="1"/>
    <col min="7430" max="7430" width="3.25" style="100" customWidth="1"/>
    <col min="7431" max="7431" width="4.625" style="100" customWidth="1"/>
    <col min="7432" max="7432" width="6.5" style="100" customWidth="1"/>
    <col min="7433" max="7433" width="34.875" style="100" customWidth="1"/>
    <col min="7434" max="7434" width="9.5" style="100" customWidth="1"/>
    <col min="7435" max="7435" width="10.375" style="100" customWidth="1"/>
    <col min="7436" max="7436" width="3.75" style="100" customWidth="1"/>
    <col min="7437" max="7437" width="4.125" style="100" customWidth="1"/>
    <col min="7438" max="7440" width="2.75" style="100" customWidth="1"/>
    <col min="7441" max="7441" width="3.25" style="100" customWidth="1"/>
    <col min="7442" max="7442" width="16.375" style="100" customWidth="1"/>
    <col min="7443" max="7680" width="9" style="100"/>
    <col min="7681" max="7681" width="5.25" style="100" customWidth="1"/>
    <col min="7682" max="7682" width="17.5" style="100" customWidth="1"/>
    <col min="7683" max="7683" width="4.125" style="100" customWidth="1"/>
    <col min="7684" max="7684" width="11.625" style="100" customWidth="1"/>
    <col min="7685" max="7685" width="3.625" style="100" customWidth="1"/>
    <col min="7686" max="7686" width="3.25" style="100" customWidth="1"/>
    <col min="7687" max="7687" width="4.625" style="100" customWidth="1"/>
    <col min="7688" max="7688" width="6.5" style="100" customWidth="1"/>
    <col min="7689" max="7689" width="34.875" style="100" customWidth="1"/>
    <col min="7690" max="7690" width="9.5" style="100" customWidth="1"/>
    <col min="7691" max="7691" width="10.375" style="100" customWidth="1"/>
    <col min="7692" max="7692" width="3.75" style="100" customWidth="1"/>
    <col min="7693" max="7693" width="4.125" style="100" customWidth="1"/>
    <col min="7694" max="7696" width="2.75" style="100" customWidth="1"/>
    <col min="7697" max="7697" width="3.25" style="100" customWidth="1"/>
    <col min="7698" max="7698" width="16.375" style="100" customWidth="1"/>
    <col min="7699" max="7936" width="9" style="100"/>
    <col min="7937" max="7937" width="5.25" style="100" customWidth="1"/>
    <col min="7938" max="7938" width="17.5" style="100" customWidth="1"/>
    <col min="7939" max="7939" width="4.125" style="100" customWidth="1"/>
    <col min="7940" max="7940" width="11.625" style="100" customWidth="1"/>
    <col min="7941" max="7941" width="3.625" style="100" customWidth="1"/>
    <col min="7942" max="7942" width="3.25" style="100" customWidth="1"/>
    <col min="7943" max="7943" width="4.625" style="100" customWidth="1"/>
    <col min="7944" max="7944" width="6.5" style="100" customWidth="1"/>
    <col min="7945" max="7945" width="34.875" style="100" customWidth="1"/>
    <col min="7946" max="7946" width="9.5" style="100" customWidth="1"/>
    <col min="7947" max="7947" width="10.375" style="100" customWidth="1"/>
    <col min="7948" max="7948" width="3.75" style="100" customWidth="1"/>
    <col min="7949" max="7949" width="4.125" style="100" customWidth="1"/>
    <col min="7950" max="7952" width="2.75" style="100" customWidth="1"/>
    <col min="7953" max="7953" width="3.25" style="100" customWidth="1"/>
    <col min="7954" max="7954" width="16.375" style="100" customWidth="1"/>
    <col min="7955" max="8192" width="9" style="100"/>
    <col min="8193" max="8193" width="5.25" style="100" customWidth="1"/>
    <col min="8194" max="8194" width="17.5" style="100" customWidth="1"/>
    <col min="8195" max="8195" width="4.125" style="100" customWidth="1"/>
    <col min="8196" max="8196" width="11.625" style="100" customWidth="1"/>
    <col min="8197" max="8197" width="3.625" style="100" customWidth="1"/>
    <col min="8198" max="8198" width="3.25" style="100" customWidth="1"/>
    <col min="8199" max="8199" width="4.625" style="100" customWidth="1"/>
    <col min="8200" max="8200" width="6.5" style="100" customWidth="1"/>
    <col min="8201" max="8201" width="34.875" style="100" customWidth="1"/>
    <col min="8202" max="8202" width="9.5" style="100" customWidth="1"/>
    <col min="8203" max="8203" width="10.375" style="100" customWidth="1"/>
    <col min="8204" max="8204" width="3.75" style="100" customWidth="1"/>
    <col min="8205" max="8205" width="4.125" style="100" customWidth="1"/>
    <col min="8206" max="8208" width="2.75" style="100" customWidth="1"/>
    <col min="8209" max="8209" width="3.25" style="100" customWidth="1"/>
    <col min="8210" max="8210" width="16.375" style="100" customWidth="1"/>
    <col min="8211" max="8448" width="9" style="100"/>
    <col min="8449" max="8449" width="5.25" style="100" customWidth="1"/>
    <col min="8450" max="8450" width="17.5" style="100" customWidth="1"/>
    <col min="8451" max="8451" width="4.125" style="100" customWidth="1"/>
    <col min="8452" max="8452" width="11.625" style="100" customWidth="1"/>
    <col min="8453" max="8453" width="3.625" style="100" customWidth="1"/>
    <col min="8454" max="8454" width="3.25" style="100" customWidth="1"/>
    <col min="8455" max="8455" width="4.625" style="100" customWidth="1"/>
    <col min="8456" max="8456" width="6.5" style="100" customWidth="1"/>
    <col min="8457" max="8457" width="34.875" style="100" customWidth="1"/>
    <col min="8458" max="8458" width="9.5" style="100" customWidth="1"/>
    <col min="8459" max="8459" width="10.375" style="100" customWidth="1"/>
    <col min="8460" max="8460" width="3.75" style="100" customWidth="1"/>
    <col min="8461" max="8461" width="4.125" style="100" customWidth="1"/>
    <col min="8462" max="8464" width="2.75" style="100" customWidth="1"/>
    <col min="8465" max="8465" width="3.25" style="100" customWidth="1"/>
    <col min="8466" max="8466" width="16.375" style="100" customWidth="1"/>
    <col min="8467" max="8704" width="9" style="100"/>
    <col min="8705" max="8705" width="5.25" style="100" customWidth="1"/>
    <col min="8706" max="8706" width="17.5" style="100" customWidth="1"/>
    <col min="8707" max="8707" width="4.125" style="100" customWidth="1"/>
    <col min="8708" max="8708" width="11.625" style="100" customWidth="1"/>
    <col min="8709" max="8709" width="3.625" style="100" customWidth="1"/>
    <col min="8710" max="8710" width="3.25" style="100" customWidth="1"/>
    <col min="8711" max="8711" width="4.625" style="100" customWidth="1"/>
    <col min="8712" max="8712" width="6.5" style="100" customWidth="1"/>
    <col min="8713" max="8713" width="34.875" style="100" customWidth="1"/>
    <col min="8714" max="8714" width="9.5" style="100" customWidth="1"/>
    <col min="8715" max="8715" width="10.375" style="100" customWidth="1"/>
    <col min="8716" max="8716" width="3.75" style="100" customWidth="1"/>
    <col min="8717" max="8717" width="4.125" style="100" customWidth="1"/>
    <col min="8718" max="8720" width="2.75" style="100" customWidth="1"/>
    <col min="8721" max="8721" width="3.25" style="100" customWidth="1"/>
    <col min="8722" max="8722" width="16.375" style="100" customWidth="1"/>
    <col min="8723" max="8960" width="9" style="100"/>
    <col min="8961" max="8961" width="5.25" style="100" customWidth="1"/>
    <col min="8962" max="8962" width="17.5" style="100" customWidth="1"/>
    <col min="8963" max="8963" width="4.125" style="100" customWidth="1"/>
    <col min="8964" max="8964" width="11.625" style="100" customWidth="1"/>
    <col min="8965" max="8965" width="3.625" style="100" customWidth="1"/>
    <col min="8966" max="8966" width="3.25" style="100" customWidth="1"/>
    <col min="8967" max="8967" width="4.625" style="100" customWidth="1"/>
    <col min="8968" max="8968" width="6.5" style="100" customWidth="1"/>
    <col min="8969" max="8969" width="34.875" style="100" customWidth="1"/>
    <col min="8970" max="8970" width="9.5" style="100" customWidth="1"/>
    <col min="8971" max="8971" width="10.375" style="100" customWidth="1"/>
    <col min="8972" max="8972" width="3.75" style="100" customWidth="1"/>
    <col min="8973" max="8973" width="4.125" style="100" customWidth="1"/>
    <col min="8974" max="8976" width="2.75" style="100" customWidth="1"/>
    <col min="8977" max="8977" width="3.25" style="100" customWidth="1"/>
    <col min="8978" max="8978" width="16.375" style="100" customWidth="1"/>
    <col min="8979" max="9216" width="9" style="100"/>
    <col min="9217" max="9217" width="5.25" style="100" customWidth="1"/>
    <col min="9218" max="9218" width="17.5" style="100" customWidth="1"/>
    <col min="9219" max="9219" width="4.125" style="100" customWidth="1"/>
    <col min="9220" max="9220" width="11.625" style="100" customWidth="1"/>
    <col min="9221" max="9221" width="3.625" style="100" customWidth="1"/>
    <col min="9222" max="9222" width="3.25" style="100" customWidth="1"/>
    <col min="9223" max="9223" width="4.625" style="100" customWidth="1"/>
    <col min="9224" max="9224" width="6.5" style="100" customWidth="1"/>
    <col min="9225" max="9225" width="34.875" style="100" customWidth="1"/>
    <col min="9226" max="9226" width="9.5" style="100" customWidth="1"/>
    <col min="9227" max="9227" width="10.375" style="100" customWidth="1"/>
    <col min="9228" max="9228" width="3.75" style="100" customWidth="1"/>
    <col min="9229" max="9229" width="4.125" style="100" customWidth="1"/>
    <col min="9230" max="9232" width="2.75" style="100" customWidth="1"/>
    <col min="9233" max="9233" width="3.25" style="100" customWidth="1"/>
    <col min="9234" max="9234" width="16.375" style="100" customWidth="1"/>
    <col min="9235" max="9472" width="9" style="100"/>
    <col min="9473" max="9473" width="5.25" style="100" customWidth="1"/>
    <col min="9474" max="9474" width="17.5" style="100" customWidth="1"/>
    <col min="9475" max="9475" width="4.125" style="100" customWidth="1"/>
    <col min="9476" max="9476" width="11.625" style="100" customWidth="1"/>
    <col min="9477" max="9477" width="3.625" style="100" customWidth="1"/>
    <col min="9478" max="9478" width="3.25" style="100" customWidth="1"/>
    <col min="9479" max="9479" width="4.625" style="100" customWidth="1"/>
    <col min="9480" max="9480" width="6.5" style="100" customWidth="1"/>
    <col min="9481" max="9481" width="34.875" style="100" customWidth="1"/>
    <col min="9482" max="9482" width="9.5" style="100" customWidth="1"/>
    <col min="9483" max="9483" width="10.375" style="100" customWidth="1"/>
    <col min="9484" max="9484" width="3.75" style="100" customWidth="1"/>
    <col min="9485" max="9485" width="4.125" style="100" customWidth="1"/>
    <col min="9486" max="9488" width="2.75" style="100" customWidth="1"/>
    <col min="9489" max="9489" width="3.25" style="100" customWidth="1"/>
    <col min="9490" max="9490" width="16.375" style="100" customWidth="1"/>
    <col min="9491" max="9728" width="9" style="100"/>
    <col min="9729" max="9729" width="5.25" style="100" customWidth="1"/>
    <col min="9730" max="9730" width="17.5" style="100" customWidth="1"/>
    <col min="9731" max="9731" width="4.125" style="100" customWidth="1"/>
    <col min="9732" max="9732" width="11.625" style="100" customWidth="1"/>
    <col min="9733" max="9733" width="3.625" style="100" customWidth="1"/>
    <col min="9734" max="9734" width="3.25" style="100" customWidth="1"/>
    <col min="9735" max="9735" width="4.625" style="100" customWidth="1"/>
    <col min="9736" max="9736" width="6.5" style="100" customWidth="1"/>
    <col min="9737" max="9737" width="34.875" style="100" customWidth="1"/>
    <col min="9738" max="9738" width="9.5" style="100" customWidth="1"/>
    <col min="9739" max="9739" width="10.375" style="100" customWidth="1"/>
    <col min="9740" max="9740" width="3.75" style="100" customWidth="1"/>
    <col min="9741" max="9741" width="4.125" style="100" customWidth="1"/>
    <col min="9742" max="9744" width="2.75" style="100" customWidth="1"/>
    <col min="9745" max="9745" width="3.25" style="100" customWidth="1"/>
    <col min="9746" max="9746" width="16.375" style="100" customWidth="1"/>
    <col min="9747" max="9984" width="9" style="100"/>
    <col min="9985" max="9985" width="5.25" style="100" customWidth="1"/>
    <col min="9986" max="9986" width="17.5" style="100" customWidth="1"/>
    <col min="9987" max="9987" width="4.125" style="100" customWidth="1"/>
    <col min="9988" max="9988" width="11.625" style="100" customWidth="1"/>
    <col min="9989" max="9989" width="3.625" style="100" customWidth="1"/>
    <col min="9990" max="9990" width="3.25" style="100" customWidth="1"/>
    <col min="9991" max="9991" width="4.625" style="100" customWidth="1"/>
    <col min="9992" max="9992" width="6.5" style="100" customWidth="1"/>
    <col min="9993" max="9993" width="34.875" style="100" customWidth="1"/>
    <col min="9994" max="9994" width="9.5" style="100" customWidth="1"/>
    <col min="9995" max="9995" width="10.375" style="100" customWidth="1"/>
    <col min="9996" max="9996" width="3.75" style="100" customWidth="1"/>
    <col min="9997" max="9997" width="4.125" style="100" customWidth="1"/>
    <col min="9998" max="10000" width="2.75" style="100" customWidth="1"/>
    <col min="10001" max="10001" width="3.25" style="100" customWidth="1"/>
    <col min="10002" max="10002" width="16.375" style="100" customWidth="1"/>
    <col min="10003" max="10240" width="9" style="100"/>
    <col min="10241" max="10241" width="5.25" style="100" customWidth="1"/>
    <col min="10242" max="10242" width="17.5" style="100" customWidth="1"/>
    <col min="10243" max="10243" width="4.125" style="100" customWidth="1"/>
    <col min="10244" max="10244" width="11.625" style="100" customWidth="1"/>
    <col min="10245" max="10245" width="3.625" style="100" customWidth="1"/>
    <col min="10246" max="10246" width="3.25" style="100" customWidth="1"/>
    <col min="10247" max="10247" width="4.625" style="100" customWidth="1"/>
    <col min="10248" max="10248" width="6.5" style="100" customWidth="1"/>
    <col min="10249" max="10249" width="34.875" style="100" customWidth="1"/>
    <col min="10250" max="10250" width="9.5" style="100" customWidth="1"/>
    <col min="10251" max="10251" width="10.375" style="100" customWidth="1"/>
    <col min="10252" max="10252" width="3.75" style="100" customWidth="1"/>
    <col min="10253" max="10253" width="4.125" style="100" customWidth="1"/>
    <col min="10254" max="10256" width="2.75" style="100" customWidth="1"/>
    <col min="10257" max="10257" width="3.25" style="100" customWidth="1"/>
    <col min="10258" max="10258" width="16.375" style="100" customWidth="1"/>
    <col min="10259" max="10496" width="9" style="100"/>
    <col min="10497" max="10497" width="5.25" style="100" customWidth="1"/>
    <col min="10498" max="10498" width="17.5" style="100" customWidth="1"/>
    <col min="10499" max="10499" width="4.125" style="100" customWidth="1"/>
    <col min="10500" max="10500" width="11.625" style="100" customWidth="1"/>
    <col min="10501" max="10501" width="3.625" style="100" customWidth="1"/>
    <col min="10502" max="10502" width="3.25" style="100" customWidth="1"/>
    <col min="10503" max="10503" width="4.625" style="100" customWidth="1"/>
    <col min="10504" max="10504" width="6.5" style="100" customWidth="1"/>
    <col min="10505" max="10505" width="34.875" style="100" customWidth="1"/>
    <col min="10506" max="10506" width="9.5" style="100" customWidth="1"/>
    <col min="10507" max="10507" width="10.375" style="100" customWidth="1"/>
    <col min="10508" max="10508" width="3.75" style="100" customWidth="1"/>
    <col min="10509" max="10509" width="4.125" style="100" customWidth="1"/>
    <col min="10510" max="10512" width="2.75" style="100" customWidth="1"/>
    <col min="10513" max="10513" width="3.25" style="100" customWidth="1"/>
    <col min="10514" max="10514" width="16.375" style="100" customWidth="1"/>
    <col min="10515" max="10752" width="9" style="100"/>
    <col min="10753" max="10753" width="5.25" style="100" customWidth="1"/>
    <col min="10754" max="10754" width="17.5" style="100" customWidth="1"/>
    <col min="10755" max="10755" width="4.125" style="100" customWidth="1"/>
    <col min="10756" max="10756" width="11.625" style="100" customWidth="1"/>
    <col min="10757" max="10757" width="3.625" style="100" customWidth="1"/>
    <col min="10758" max="10758" width="3.25" style="100" customWidth="1"/>
    <col min="10759" max="10759" width="4.625" style="100" customWidth="1"/>
    <col min="10760" max="10760" width="6.5" style="100" customWidth="1"/>
    <col min="10761" max="10761" width="34.875" style="100" customWidth="1"/>
    <col min="10762" max="10762" width="9.5" style="100" customWidth="1"/>
    <col min="10763" max="10763" width="10.375" style="100" customWidth="1"/>
    <col min="10764" max="10764" width="3.75" style="100" customWidth="1"/>
    <col min="10765" max="10765" width="4.125" style="100" customWidth="1"/>
    <col min="10766" max="10768" width="2.75" style="100" customWidth="1"/>
    <col min="10769" max="10769" width="3.25" style="100" customWidth="1"/>
    <col min="10770" max="10770" width="16.375" style="100" customWidth="1"/>
    <col min="10771" max="11008" width="9" style="100"/>
    <col min="11009" max="11009" width="5.25" style="100" customWidth="1"/>
    <col min="11010" max="11010" width="17.5" style="100" customWidth="1"/>
    <col min="11011" max="11011" width="4.125" style="100" customWidth="1"/>
    <col min="11012" max="11012" width="11.625" style="100" customWidth="1"/>
    <col min="11013" max="11013" width="3.625" style="100" customWidth="1"/>
    <col min="11014" max="11014" width="3.25" style="100" customWidth="1"/>
    <col min="11015" max="11015" width="4.625" style="100" customWidth="1"/>
    <col min="11016" max="11016" width="6.5" style="100" customWidth="1"/>
    <col min="11017" max="11017" width="34.875" style="100" customWidth="1"/>
    <col min="11018" max="11018" width="9.5" style="100" customWidth="1"/>
    <col min="11019" max="11019" width="10.375" style="100" customWidth="1"/>
    <col min="11020" max="11020" width="3.75" style="100" customWidth="1"/>
    <col min="11021" max="11021" width="4.125" style="100" customWidth="1"/>
    <col min="11022" max="11024" width="2.75" style="100" customWidth="1"/>
    <col min="11025" max="11025" width="3.25" style="100" customWidth="1"/>
    <col min="11026" max="11026" width="16.375" style="100" customWidth="1"/>
    <col min="11027" max="11264" width="9" style="100"/>
    <col min="11265" max="11265" width="5.25" style="100" customWidth="1"/>
    <col min="11266" max="11266" width="17.5" style="100" customWidth="1"/>
    <col min="11267" max="11267" width="4.125" style="100" customWidth="1"/>
    <col min="11268" max="11268" width="11.625" style="100" customWidth="1"/>
    <col min="11269" max="11269" width="3.625" style="100" customWidth="1"/>
    <col min="11270" max="11270" width="3.25" style="100" customWidth="1"/>
    <col min="11271" max="11271" width="4.625" style="100" customWidth="1"/>
    <col min="11272" max="11272" width="6.5" style="100" customWidth="1"/>
    <col min="11273" max="11273" width="34.875" style="100" customWidth="1"/>
    <col min="11274" max="11274" width="9.5" style="100" customWidth="1"/>
    <col min="11275" max="11275" width="10.375" style="100" customWidth="1"/>
    <col min="11276" max="11276" width="3.75" style="100" customWidth="1"/>
    <col min="11277" max="11277" width="4.125" style="100" customWidth="1"/>
    <col min="11278" max="11280" width="2.75" style="100" customWidth="1"/>
    <col min="11281" max="11281" width="3.25" style="100" customWidth="1"/>
    <col min="11282" max="11282" width="16.375" style="100" customWidth="1"/>
    <col min="11283" max="11520" width="9" style="100"/>
    <col min="11521" max="11521" width="5.25" style="100" customWidth="1"/>
    <col min="11522" max="11522" width="17.5" style="100" customWidth="1"/>
    <col min="11523" max="11523" width="4.125" style="100" customWidth="1"/>
    <col min="11524" max="11524" width="11.625" style="100" customWidth="1"/>
    <col min="11525" max="11525" width="3.625" style="100" customWidth="1"/>
    <col min="11526" max="11526" width="3.25" style="100" customWidth="1"/>
    <col min="11527" max="11527" width="4.625" style="100" customWidth="1"/>
    <col min="11528" max="11528" width="6.5" style="100" customWidth="1"/>
    <col min="11529" max="11529" width="34.875" style="100" customWidth="1"/>
    <col min="11530" max="11530" width="9.5" style="100" customWidth="1"/>
    <col min="11531" max="11531" width="10.375" style="100" customWidth="1"/>
    <col min="11532" max="11532" width="3.75" style="100" customWidth="1"/>
    <col min="11533" max="11533" width="4.125" style="100" customWidth="1"/>
    <col min="11534" max="11536" width="2.75" style="100" customWidth="1"/>
    <col min="11537" max="11537" width="3.25" style="100" customWidth="1"/>
    <col min="11538" max="11538" width="16.375" style="100" customWidth="1"/>
    <col min="11539" max="11776" width="9" style="100"/>
    <col min="11777" max="11777" width="5.25" style="100" customWidth="1"/>
    <col min="11778" max="11778" width="17.5" style="100" customWidth="1"/>
    <col min="11779" max="11779" width="4.125" style="100" customWidth="1"/>
    <col min="11780" max="11780" width="11.625" style="100" customWidth="1"/>
    <col min="11781" max="11781" width="3.625" style="100" customWidth="1"/>
    <col min="11782" max="11782" width="3.25" style="100" customWidth="1"/>
    <col min="11783" max="11783" width="4.625" style="100" customWidth="1"/>
    <col min="11784" max="11784" width="6.5" style="100" customWidth="1"/>
    <col min="11785" max="11785" width="34.875" style="100" customWidth="1"/>
    <col min="11786" max="11786" width="9.5" style="100" customWidth="1"/>
    <col min="11787" max="11787" width="10.375" style="100" customWidth="1"/>
    <col min="11788" max="11788" width="3.75" style="100" customWidth="1"/>
    <col min="11789" max="11789" width="4.125" style="100" customWidth="1"/>
    <col min="11790" max="11792" width="2.75" style="100" customWidth="1"/>
    <col min="11793" max="11793" width="3.25" style="100" customWidth="1"/>
    <col min="11794" max="11794" width="16.375" style="100" customWidth="1"/>
    <col min="11795" max="12032" width="9" style="100"/>
    <col min="12033" max="12033" width="5.25" style="100" customWidth="1"/>
    <col min="12034" max="12034" width="17.5" style="100" customWidth="1"/>
    <col min="12035" max="12035" width="4.125" style="100" customWidth="1"/>
    <col min="12036" max="12036" width="11.625" style="100" customWidth="1"/>
    <col min="12037" max="12037" width="3.625" style="100" customWidth="1"/>
    <col min="12038" max="12038" width="3.25" style="100" customWidth="1"/>
    <col min="12039" max="12039" width="4.625" style="100" customWidth="1"/>
    <col min="12040" max="12040" width="6.5" style="100" customWidth="1"/>
    <col min="12041" max="12041" width="34.875" style="100" customWidth="1"/>
    <col min="12042" max="12042" width="9.5" style="100" customWidth="1"/>
    <col min="12043" max="12043" width="10.375" style="100" customWidth="1"/>
    <col min="12044" max="12044" width="3.75" style="100" customWidth="1"/>
    <col min="12045" max="12045" width="4.125" style="100" customWidth="1"/>
    <col min="12046" max="12048" width="2.75" style="100" customWidth="1"/>
    <col min="12049" max="12049" width="3.25" style="100" customWidth="1"/>
    <col min="12050" max="12050" width="16.375" style="100" customWidth="1"/>
    <col min="12051" max="12288" width="9" style="100"/>
    <col min="12289" max="12289" width="5.25" style="100" customWidth="1"/>
    <col min="12290" max="12290" width="17.5" style="100" customWidth="1"/>
    <col min="12291" max="12291" width="4.125" style="100" customWidth="1"/>
    <col min="12292" max="12292" width="11.625" style="100" customWidth="1"/>
    <col min="12293" max="12293" width="3.625" style="100" customWidth="1"/>
    <col min="12294" max="12294" width="3.25" style="100" customWidth="1"/>
    <col min="12295" max="12295" width="4.625" style="100" customWidth="1"/>
    <col min="12296" max="12296" width="6.5" style="100" customWidth="1"/>
    <col min="12297" max="12297" width="34.875" style="100" customWidth="1"/>
    <col min="12298" max="12298" width="9.5" style="100" customWidth="1"/>
    <col min="12299" max="12299" width="10.375" style="100" customWidth="1"/>
    <col min="12300" max="12300" width="3.75" style="100" customWidth="1"/>
    <col min="12301" max="12301" width="4.125" style="100" customWidth="1"/>
    <col min="12302" max="12304" width="2.75" style="100" customWidth="1"/>
    <col min="12305" max="12305" width="3.25" style="100" customWidth="1"/>
    <col min="12306" max="12306" width="16.375" style="100" customWidth="1"/>
    <col min="12307" max="12544" width="9" style="100"/>
    <col min="12545" max="12545" width="5.25" style="100" customWidth="1"/>
    <col min="12546" max="12546" width="17.5" style="100" customWidth="1"/>
    <col min="12547" max="12547" width="4.125" style="100" customWidth="1"/>
    <col min="12548" max="12548" width="11.625" style="100" customWidth="1"/>
    <col min="12549" max="12549" width="3.625" style="100" customWidth="1"/>
    <col min="12550" max="12550" width="3.25" style="100" customWidth="1"/>
    <col min="12551" max="12551" width="4.625" style="100" customWidth="1"/>
    <col min="12552" max="12552" width="6.5" style="100" customWidth="1"/>
    <col min="12553" max="12553" width="34.875" style="100" customWidth="1"/>
    <col min="12554" max="12554" width="9.5" style="100" customWidth="1"/>
    <col min="12555" max="12555" width="10.375" style="100" customWidth="1"/>
    <col min="12556" max="12556" width="3.75" style="100" customWidth="1"/>
    <col min="12557" max="12557" width="4.125" style="100" customWidth="1"/>
    <col min="12558" max="12560" width="2.75" style="100" customWidth="1"/>
    <col min="12561" max="12561" width="3.25" style="100" customWidth="1"/>
    <col min="12562" max="12562" width="16.375" style="100" customWidth="1"/>
    <col min="12563" max="12800" width="9" style="100"/>
    <col min="12801" max="12801" width="5.25" style="100" customWidth="1"/>
    <col min="12802" max="12802" width="17.5" style="100" customWidth="1"/>
    <col min="12803" max="12803" width="4.125" style="100" customWidth="1"/>
    <col min="12804" max="12804" width="11.625" style="100" customWidth="1"/>
    <col min="12805" max="12805" width="3.625" style="100" customWidth="1"/>
    <col min="12806" max="12806" width="3.25" style="100" customWidth="1"/>
    <col min="12807" max="12807" width="4.625" style="100" customWidth="1"/>
    <col min="12808" max="12808" width="6.5" style="100" customWidth="1"/>
    <col min="12809" max="12809" width="34.875" style="100" customWidth="1"/>
    <col min="12810" max="12810" width="9.5" style="100" customWidth="1"/>
    <col min="12811" max="12811" width="10.375" style="100" customWidth="1"/>
    <col min="12812" max="12812" width="3.75" style="100" customWidth="1"/>
    <col min="12813" max="12813" width="4.125" style="100" customWidth="1"/>
    <col min="12814" max="12816" width="2.75" style="100" customWidth="1"/>
    <col min="12817" max="12817" width="3.25" style="100" customWidth="1"/>
    <col min="12818" max="12818" width="16.375" style="100" customWidth="1"/>
    <col min="12819" max="13056" width="9" style="100"/>
    <col min="13057" max="13057" width="5.25" style="100" customWidth="1"/>
    <col min="13058" max="13058" width="17.5" style="100" customWidth="1"/>
    <col min="13059" max="13059" width="4.125" style="100" customWidth="1"/>
    <col min="13060" max="13060" width="11.625" style="100" customWidth="1"/>
    <col min="13061" max="13061" width="3.625" style="100" customWidth="1"/>
    <col min="13062" max="13062" width="3.25" style="100" customWidth="1"/>
    <col min="13063" max="13063" width="4.625" style="100" customWidth="1"/>
    <col min="13064" max="13064" width="6.5" style="100" customWidth="1"/>
    <col min="13065" max="13065" width="34.875" style="100" customWidth="1"/>
    <col min="13066" max="13066" width="9.5" style="100" customWidth="1"/>
    <col min="13067" max="13067" width="10.375" style="100" customWidth="1"/>
    <col min="13068" max="13068" width="3.75" style="100" customWidth="1"/>
    <col min="13069" max="13069" width="4.125" style="100" customWidth="1"/>
    <col min="13070" max="13072" width="2.75" style="100" customWidth="1"/>
    <col min="13073" max="13073" width="3.25" style="100" customWidth="1"/>
    <col min="13074" max="13074" width="16.375" style="100" customWidth="1"/>
    <col min="13075" max="13312" width="9" style="100"/>
    <col min="13313" max="13313" width="5.25" style="100" customWidth="1"/>
    <col min="13314" max="13314" width="17.5" style="100" customWidth="1"/>
    <col min="13315" max="13315" width="4.125" style="100" customWidth="1"/>
    <col min="13316" max="13316" width="11.625" style="100" customWidth="1"/>
    <col min="13317" max="13317" width="3.625" style="100" customWidth="1"/>
    <col min="13318" max="13318" width="3.25" style="100" customWidth="1"/>
    <col min="13319" max="13319" width="4.625" style="100" customWidth="1"/>
    <col min="13320" max="13320" width="6.5" style="100" customWidth="1"/>
    <col min="13321" max="13321" width="34.875" style="100" customWidth="1"/>
    <col min="13322" max="13322" width="9.5" style="100" customWidth="1"/>
    <col min="13323" max="13323" width="10.375" style="100" customWidth="1"/>
    <col min="13324" max="13324" width="3.75" style="100" customWidth="1"/>
    <col min="13325" max="13325" width="4.125" style="100" customWidth="1"/>
    <col min="13326" max="13328" width="2.75" style="100" customWidth="1"/>
    <col min="13329" max="13329" width="3.25" style="100" customWidth="1"/>
    <col min="13330" max="13330" width="16.375" style="100" customWidth="1"/>
    <col min="13331" max="13568" width="9" style="100"/>
    <col min="13569" max="13569" width="5.25" style="100" customWidth="1"/>
    <col min="13570" max="13570" width="17.5" style="100" customWidth="1"/>
    <col min="13571" max="13571" width="4.125" style="100" customWidth="1"/>
    <col min="13572" max="13572" width="11.625" style="100" customWidth="1"/>
    <col min="13573" max="13573" width="3.625" style="100" customWidth="1"/>
    <col min="13574" max="13574" width="3.25" style="100" customWidth="1"/>
    <col min="13575" max="13575" width="4.625" style="100" customWidth="1"/>
    <col min="13576" max="13576" width="6.5" style="100" customWidth="1"/>
    <col min="13577" max="13577" width="34.875" style="100" customWidth="1"/>
    <col min="13578" max="13578" width="9.5" style="100" customWidth="1"/>
    <col min="13579" max="13579" width="10.375" style="100" customWidth="1"/>
    <col min="13580" max="13580" width="3.75" style="100" customWidth="1"/>
    <col min="13581" max="13581" width="4.125" style="100" customWidth="1"/>
    <col min="13582" max="13584" width="2.75" style="100" customWidth="1"/>
    <col min="13585" max="13585" width="3.25" style="100" customWidth="1"/>
    <col min="13586" max="13586" width="16.375" style="100" customWidth="1"/>
    <col min="13587" max="13824" width="9" style="100"/>
    <col min="13825" max="13825" width="5.25" style="100" customWidth="1"/>
    <col min="13826" max="13826" width="17.5" style="100" customWidth="1"/>
    <col min="13827" max="13827" width="4.125" style="100" customWidth="1"/>
    <col min="13828" max="13828" width="11.625" style="100" customWidth="1"/>
    <col min="13829" max="13829" width="3.625" style="100" customWidth="1"/>
    <col min="13830" max="13830" width="3.25" style="100" customWidth="1"/>
    <col min="13831" max="13831" width="4.625" style="100" customWidth="1"/>
    <col min="13832" max="13832" width="6.5" style="100" customWidth="1"/>
    <col min="13833" max="13833" width="34.875" style="100" customWidth="1"/>
    <col min="13834" max="13834" width="9.5" style="100" customWidth="1"/>
    <col min="13835" max="13835" width="10.375" style="100" customWidth="1"/>
    <col min="13836" max="13836" width="3.75" style="100" customWidth="1"/>
    <col min="13837" max="13837" width="4.125" style="100" customWidth="1"/>
    <col min="13838" max="13840" width="2.75" style="100" customWidth="1"/>
    <col min="13841" max="13841" width="3.25" style="100" customWidth="1"/>
    <col min="13842" max="13842" width="16.375" style="100" customWidth="1"/>
    <col min="13843" max="14080" width="9" style="100"/>
    <col min="14081" max="14081" width="5.25" style="100" customWidth="1"/>
    <col min="14082" max="14082" width="17.5" style="100" customWidth="1"/>
    <col min="14083" max="14083" width="4.125" style="100" customWidth="1"/>
    <col min="14084" max="14084" width="11.625" style="100" customWidth="1"/>
    <col min="14085" max="14085" width="3.625" style="100" customWidth="1"/>
    <col min="14086" max="14086" width="3.25" style="100" customWidth="1"/>
    <col min="14087" max="14087" width="4.625" style="100" customWidth="1"/>
    <col min="14088" max="14088" width="6.5" style="100" customWidth="1"/>
    <col min="14089" max="14089" width="34.875" style="100" customWidth="1"/>
    <col min="14090" max="14090" width="9.5" style="100" customWidth="1"/>
    <col min="14091" max="14091" width="10.375" style="100" customWidth="1"/>
    <col min="14092" max="14092" width="3.75" style="100" customWidth="1"/>
    <col min="14093" max="14093" width="4.125" style="100" customWidth="1"/>
    <col min="14094" max="14096" width="2.75" style="100" customWidth="1"/>
    <col min="14097" max="14097" width="3.25" style="100" customWidth="1"/>
    <col min="14098" max="14098" width="16.375" style="100" customWidth="1"/>
    <col min="14099" max="14336" width="9" style="100"/>
    <col min="14337" max="14337" width="5.25" style="100" customWidth="1"/>
    <col min="14338" max="14338" width="17.5" style="100" customWidth="1"/>
    <col min="14339" max="14339" width="4.125" style="100" customWidth="1"/>
    <col min="14340" max="14340" width="11.625" style="100" customWidth="1"/>
    <col min="14341" max="14341" width="3.625" style="100" customWidth="1"/>
    <col min="14342" max="14342" width="3.25" style="100" customWidth="1"/>
    <col min="14343" max="14343" width="4.625" style="100" customWidth="1"/>
    <col min="14344" max="14344" width="6.5" style="100" customWidth="1"/>
    <col min="14345" max="14345" width="34.875" style="100" customWidth="1"/>
    <col min="14346" max="14346" width="9.5" style="100" customWidth="1"/>
    <col min="14347" max="14347" width="10.375" style="100" customWidth="1"/>
    <col min="14348" max="14348" width="3.75" style="100" customWidth="1"/>
    <col min="14349" max="14349" width="4.125" style="100" customWidth="1"/>
    <col min="14350" max="14352" width="2.75" style="100" customWidth="1"/>
    <col min="14353" max="14353" width="3.25" style="100" customWidth="1"/>
    <col min="14354" max="14354" width="16.375" style="100" customWidth="1"/>
    <col min="14355" max="14592" width="9" style="100"/>
    <col min="14593" max="14593" width="5.25" style="100" customWidth="1"/>
    <col min="14594" max="14594" width="17.5" style="100" customWidth="1"/>
    <col min="14595" max="14595" width="4.125" style="100" customWidth="1"/>
    <col min="14596" max="14596" width="11.625" style="100" customWidth="1"/>
    <col min="14597" max="14597" width="3.625" style="100" customWidth="1"/>
    <col min="14598" max="14598" width="3.25" style="100" customWidth="1"/>
    <col min="14599" max="14599" width="4.625" style="100" customWidth="1"/>
    <col min="14600" max="14600" width="6.5" style="100" customWidth="1"/>
    <col min="14601" max="14601" width="34.875" style="100" customWidth="1"/>
    <col min="14602" max="14602" width="9.5" style="100" customWidth="1"/>
    <col min="14603" max="14603" width="10.375" style="100" customWidth="1"/>
    <col min="14604" max="14604" width="3.75" style="100" customWidth="1"/>
    <col min="14605" max="14605" width="4.125" style="100" customWidth="1"/>
    <col min="14606" max="14608" width="2.75" style="100" customWidth="1"/>
    <col min="14609" max="14609" width="3.25" style="100" customWidth="1"/>
    <col min="14610" max="14610" width="16.375" style="100" customWidth="1"/>
    <col min="14611" max="14848" width="9" style="100"/>
    <col min="14849" max="14849" width="5.25" style="100" customWidth="1"/>
    <col min="14850" max="14850" width="17.5" style="100" customWidth="1"/>
    <col min="14851" max="14851" width="4.125" style="100" customWidth="1"/>
    <col min="14852" max="14852" width="11.625" style="100" customWidth="1"/>
    <col min="14853" max="14853" width="3.625" style="100" customWidth="1"/>
    <col min="14854" max="14854" width="3.25" style="100" customWidth="1"/>
    <col min="14855" max="14855" width="4.625" style="100" customWidth="1"/>
    <col min="14856" max="14856" width="6.5" style="100" customWidth="1"/>
    <col min="14857" max="14857" width="34.875" style="100" customWidth="1"/>
    <col min="14858" max="14858" width="9.5" style="100" customWidth="1"/>
    <col min="14859" max="14859" width="10.375" style="100" customWidth="1"/>
    <col min="14860" max="14860" width="3.75" style="100" customWidth="1"/>
    <col min="14861" max="14861" width="4.125" style="100" customWidth="1"/>
    <col min="14862" max="14864" width="2.75" style="100" customWidth="1"/>
    <col min="14865" max="14865" width="3.25" style="100" customWidth="1"/>
    <col min="14866" max="14866" width="16.375" style="100" customWidth="1"/>
    <col min="14867" max="15104" width="9" style="100"/>
    <col min="15105" max="15105" width="5.25" style="100" customWidth="1"/>
    <col min="15106" max="15106" width="17.5" style="100" customWidth="1"/>
    <col min="15107" max="15107" width="4.125" style="100" customWidth="1"/>
    <col min="15108" max="15108" width="11.625" style="100" customWidth="1"/>
    <col min="15109" max="15109" width="3.625" style="100" customWidth="1"/>
    <col min="15110" max="15110" width="3.25" style="100" customWidth="1"/>
    <col min="15111" max="15111" width="4.625" style="100" customWidth="1"/>
    <col min="15112" max="15112" width="6.5" style="100" customWidth="1"/>
    <col min="15113" max="15113" width="34.875" style="100" customWidth="1"/>
    <col min="15114" max="15114" width="9.5" style="100" customWidth="1"/>
    <col min="15115" max="15115" width="10.375" style="100" customWidth="1"/>
    <col min="15116" max="15116" width="3.75" style="100" customWidth="1"/>
    <col min="15117" max="15117" width="4.125" style="100" customWidth="1"/>
    <col min="15118" max="15120" width="2.75" style="100" customWidth="1"/>
    <col min="15121" max="15121" width="3.25" style="100" customWidth="1"/>
    <col min="15122" max="15122" width="16.375" style="100" customWidth="1"/>
    <col min="15123" max="15360" width="9" style="100"/>
    <col min="15361" max="15361" width="5.25" style="100" customWidth="1"/>
    <col min="15362" max="15362" width="17.5" style="100" customWidth="1"/>
    <col min="15363" max="15363" width="4.125" style="100" customWidth="1"/>
    <col min="15364" max="15364" width="11.625" style="100" customWidth="1"/>
    <col min="15365" max="15365" width="3.625" style="100" customWidth="1"/>
    <col min="15366" max="15366" width="3.25" style="100" customWidth="1"/>
    <col min="15367" max="15367" width="4.625" style="100" customWidth="1"/>
    <col min="15368" max="15368" width="6.5" style="100" customWidth="1"/>
    <col min="15369" max="15369" width="34.875" style="100" customWidth="1"/>
    <col min="15370" max="15370" width="9.5" style="100" customWidth="1"/>
    <col min="15371" max="15371" width="10.375" style="100" customWidth="1"/>
    <col min="15372" max="15372" width="3.75" style="100" customWidth="1"/>
    <col min="15373" max="15373" width="4.125" style="100" customWidth="1"/>
    <col min="15374" max="15376" width="2.75" style="100" customWidth="1"/>
    <col min="15377" max="15377" width="3.25" style="100" customWidth="1"/>
    <col min="15378" max="15378" width="16.375" style="100" customWidth="1"/>
    <col min="15379" max="15616" width="9" style="100"/>
    <col min="15617" max="15617" width="5.25" style="100" customWidth="1"/>
    <col min="15618" max="15618" width="17.5" style="100" customWidth="1"/>
    <col min="15619" max="15619" width="4.125" style="100" customWidth="1"/>
    <col min="15620" max="15620" width="11.625" style="100" customWidth="1"/>
    <col min="15621" max="15621" width="3.625" style="100" customWidth="1"/>
    <col min="15622" max="15622" width="3.25" style="100" customWidth="1"/>
    <col min="15623" max="15623" width="4.625" style="100" customWidth="1"/>
    <col min="15624" max="15624" width="6.5" style="100" customWidth="1"/>
    <col min="15625" max="15625" width="34.875" style="100" customWidth="1"/>
    <col min="15626" max="15626" width="9.5" style="100" customWidth="1"/>
    <col min="15627" max="15627" width="10.375" style="100" customWidth="1"/>
    <col min="15628" max="15628" width="3.75" style="100" customWidth="1"/>
    <col min="15629" max="15629" width="4.125" style="100" customWidth="1"/>
    <col min="15630" max="15632" width="2.75" style="100" customWidth="1"/>
    <col min="15633" max="15633" width="3.25" style="100" customWidth="1"/>
    <col min="15634" max="15634" width="16.375" style="100" customWidth="1"/>
    <col min="15635" max="15872" width="9" style="100"/>
    <col min="15873" max="15873" width="5.25" style="100" customWidth="1"/>
    <col min="15874" max="15874" width="17.5" style="100" customWidth="1"/>
    <col min="15875" max="15875" width="4.125" style="100" customWidth="1"/>
    <col min="15876" max="15876" width="11.625" style="100" customWidth="1"/>
    <col min="15877" max="15877" width="3.625" style="100" customWidth="1"/>
    <col min="15878" max="15878" width="3.25" style="100" customWidth="1"/>
    <col min="15879" max="15879" width="4.625" style="100" customWidth="1"/>
    <col min="15880" max="15880" width="6.5" style="100" customWidth="1"/>
    <col min="15881" max="15881" width="34.875" style="100" customWidth="1"/>
    <col min="15882" max="15882" width="9.5" style="100" customWidth="1"/>
    <col min="15883" max="15883" width="10.375" style="100" customWidth="1"/>
    <col min="15884" max="15884" width="3.75" style="100" customWidth="1"/>
    <col min="15885" max="15885" width="4.125" style="100" customWidth="1"/>
    <col min="15886" max="15888" width="2.75" style="100" customWidth="1"/>
    <col min="15889" max="15889" width="3.25" style="100" customWidth="1"/>
    <col min="15890" max="15890" width="16.375" style="100" customWidth="1"/>
    <col min="15891" max="16128" width="9" style="100"/>
    <col min="16129" max="16129" width="5.25" style="100" customWidth="1"/>
    <col min="16130" max="16130" width="17.5" style="100" customWidth="1"/>
    <col min="16131" max="16131" width="4.125" style="100" customWidth="1"/>
    <col min="16132" max="16132" width="11.625" style="100" customWidth="1"/>
    <col min="16133" max="16133" width="3.625" style="100" customWidth="1"/>
    <col min="16134" max="16134" width="3.25" style="100" customWidth="1"/>
    <col min="16135" max="16135" width="4.625" style="100" customWidth="1"/>
    <col min="16136" max="16136" width="6.5" style="100" customWidth="1"/>
    <col min="16137" max="16137" width="34.875" style="100" customWidth="1"/>
    <col min="16138" max="16138" width="9.5" style="100" customWidth="1"/>
    <col min="16139" max="16139" width="10.375" style="100" customWidth="1"/>
    <col min="16140" max="16140" width="3.75" style="100" customWidth="1"/>
    <col min="16141" max="16141" width="4.125" style="100" customWidth="1"/>
    <col min="16142" max="16144" width="2.75" style="100" customWidth="1"/>
    <col min="16145" max="16145" width="3.25" style="100" customWidth="1"/>
    <col min="16146" max="16146" width="16.375" style="100" customWidth="1"/>
    <col min="16147" max="16384" width="9" style="100"/>
  </cols>
  <sheetData>
    <row r="1" spans="1:19" ht="14.25" x14ac:dyDescent="0.2">
      <c r="B1" s="98"/>
      <c r="J1" s="383"/>
      <c r="K1" s="383"/>
      <c r="L1" s="383"/>
      <c r="M1" s="383"/>
      <c r="N1" s="383"/>
      <c r="O1" s="383"/>
      <c r="P1" s="383"/>
      <c r="Q1" s="383"/>
      <c r="R1" s="253"/>
    </row>
    <row r="2" spans="1:19" ht="15" customHeight="1" x14ac:dyDescent="0.2">
      <c r="A2" s="384" t="s">
        <v>2786</v>
      </c>
      <c r="B2" s="385"/>
      <c r="C2" s="385"/>
      <c r="D2" s="385"/>
      <c r="E2" s="385"/>
      <c r="F2" s="385"/>
      <c r="G2" s="385"/>
      <c r="H2" s="385"/>
      <c r="I2" s="385"/>
      <c r="J2" s="385"/>
      <c r="K2" s="385"/>
      <c r="L2" s="385"/>
      <c r="M2" s="386"/>
      <c r="N2" s="386"/>
      <c r="O2" s="385"/>
      <c r="P2" s="385"/>
      <c r="Q2" s="385"/>
      <c r="R2" s="255" t="s">
        <v>4272</v>
      </c>
    </row>
    <row r="3" spans="1:19" ht="14.25" x14ac:dyDescent="0.2">
      <c r="A3" s="384"/>
      <c r="B3" s="384"/>
      <c r="C3" s="384"/>
      <c r="D3" s="384"/>
      <c r="E3" s="384"/>
      <c r="F3" s="384"/>
      <c r="G3" s="384"/>
      <c r="H3" s="384"/>
      <c r="I3" s="384"/>
      <c r="J3" s="384"/>
      <c r="K3" s="384"/>
      <c r="L3" s="384"/>
      <c r="M3" s="387"/>
      <c r="N3" s="387"/>
      <c r="O3" s="384"/>
      <c r="P3" s="384"/>
      <c r="Q3" s="384"/>
      <c r="R3" s="254"/>
    </row>
    <row r="4" spans="1:19" ht="66" customHeight="1" x14ac:dyDescent="0.2">
      <c r="A4" s="388" t="s">
        <v>0</v>
      </c>
      <c r="B4" s="379" t="s">
        <v>1</v>
      </c>
      <c r="C4" s="379" t="s">
        <v>6</v>
      </c>
      <c r="D4" s="379" t="s">
        <v>9</v>
      </c>
      <c r="E4" s="379" t="s">
        <v>11</v>
      </c>
      <c r="F4" s="379" t="s">
        <v>4</v>
      </c>
      <c r="G4" s="389" t="s">
        <v>5</v>
      </c>
      <c r="H4" s="379" t="s">
        <v>7</v>
      </c>
      <c r="I4" s="379" t="s">
        <v>3</v>
      </c>
      <c r="J4" s="380" t="s">
        <v>2787</v>
      </c>
      <c r="K4" s="380"/>
      <c r="L4" s="381" t="s">
        <v>2788</v>
      </c>
      <c r="M4" s="382"/>
      <c r="N4" s="382"/>
      <c r="O4" s="381"/>
      <c r="P4" s="381"/>
      <c r="Q4" s="101" t="s">
        <v>15</v>
      </c>
      <c r="R4" s="102"/>
    </row>
    <row r="5" spans="1:19" s="106" customFormat="1" ht="74.25" x14ac:dyDescent="0.25">
      <c r="A5" s="388"/>
      <c r="B5" s="379"/>
      <c r="C5" s="379"/>
      <c r="D5" s="379"/>
      <c r="E5" s="379"/>
      <c r="F5" s="379"/>
      <c r="G5" s="389"/>
      <c r="H5" s="379"/>
      <c r="I5" s="379"/>
      <c r="J5" s="256" t="s">
        <v>19</v>
      </c>
      <c r="K5" s="256" t="s">
        <v>20</v>
      </c>
      <c r="L5" s="250" t="s">
        <v>2789</v>
      </c>
      <c r="M5" s="103" t="s">
        <v>2790</v>
      </c>
      <c r="N5" s="103" t="s">
        <v>2791</v>
      </c>
      <c r="O5" s="250" t="s">
        <v>2792</v>
      </c>
      <c r="P5" s="250" t="s">
        <v>2793</v>
      </c>
      <c r="Q5" s="257" t="s">
        <v>2794</v>
      </c>
      <c r="R5" s="104"/>
      <c r="S5" s="105"/>
    </row>
    <row r="6" spans="1:19" s="112" customFormat="1" x14ac:dyDescent="0.25">
      <c r="A6" s="107">
        <v>1</v>
      </c>
      <c r="B6" s="107">
        <v>2</v>
      </c>
      <c r="C6" s="107">
        <v>3</v>
      </c>
      <c r="D6" s="107">
        <v>4</v>
      </c>
      <c r="E6" s="107">
        <v>5</v>
      </c>
      <c r="F6" s="107">
        <v>6</v>
      </c>
      <c r="G6" s="107">
        <v>7</v>
      </c>
      <c r="H6" s="107">
        <v>8</v>
      </c>
      <c r="I6" s="107">
        <v>9</v>
      </c>
      <c r="J6" s="107">
        <v>10</v>
      </c>
      <c r="K6" s="107">
        <v>11</v>
      </c>
      <c r="L6" s="108">
        <v>12</v>
      </c>
      <c r="M6" s="109">
        <v>13</v>
      </c>
      <c r="N6" s="109">
        <v>14</v>
      </c>
      <c r="O6" s="108">
        <v>15</v>
      </c>
      <c r="P6" s="108">
        <v>16</v>
      </c>
      <c r="Q6" s="107">
        <v>17</v>
      </c>
      <c r="R6" s="110"/>
      <c r="S6" s="111"/>
    </row>
    <row r="7" spans="1:19" s="129" customFormat="1" x14ac:dyDescent="0.2">
      <c r="A7" s="113">
        <v>1</v>
      </c>
      <c r="B7" s="114" t="s">
        <v>2795</v>
      </c>
      <c r="C7" s="115" t="s">
        <v>48</v>
      </c>
      <c r="D7" s="116" t="s">
        <v>2796</v>
      </c>
      <c r="E7" s="117" t="s">
        <v>134</v>
      </c>
      <c r="F7" s="118"/>
      <c r="G7" s="119" t="s">
        <v>124</v>
      </c>
      <c r="H7" s="120" t="s">
        <v>2797</v>
      </c>
      <c r="I7" s="121" t="s">
        <v>2798</v>
      </c>
      <c r="J7" s="122">
        <v>42.2052810478</v>
      </c>
      <c r="K7" s="122">
        <v>23.64123</v>
      </c>
      <c r="L7" s="123"/>
      <c r="M7" s="124"/>
      <c r="N7" s="125"/>
      <c r="O7" s="126"/>
      <c r="P7" s="126"/>
      <c r="Q7" s="127" t="s">
        <v>2799</v>
      </c>
      <c r="R7" s="128"/>
    </row>
    <row r="8" spans="1:19" s="129" customFormat="1" ht="24" x14ac:dyDescent="0.2">
      <c r="A8" s="113">
        <v>1</v>
      </c>
      <c r="B8" s="114" t="s">
        <v>27</v>
      </c>
      <c r="C8" s="115" t="s">
        <v>2800</v>
      </c>
      <c r="D8" s="116" t="s">
        <v>2796</v>
      </c>
      <c r="E8" s="117" t="s">
        <v>134</v>
      </c>
      <c r="F8" s="118" t="s">
        <v>29</v>
      </c>
      <c r="G8" s="119" t="s">
        <v>2801</v>
      </c>
      <c r="H8" s="120" t="s">
        <v>2797</v>
      </c>
      <c r="I8" s="121" t="s">
        <v>2802</v>
      </c>
      <c r="J8" s="122" t="s">
        <v>2803</v>
      </c>
      <c r="K8" s="122">
        <v>23.685030000000001</v>
      </c>
      <c r="L8" s="123" t="s">
        <v>2804</v>
      </c>
      <c r="M8" s="130" t="s">
        <v>2804</v>
      </c>
      <c r="N8" s="125" t="s">
        <v>2804</v>
      </c>
      <c r="O8" s="131"/>
      <c r="P8" s="126"/>
      <c r="Q8" s="127" t="s">
        <v>2799</v>
      </c>
      <c r="R8" s="128"/>
    </row>
    <row r="9" spans="1:19" s="129" customFormat="1" x14ac:dyDescent="0.2">
      <c r="A9" s="113">
        <v>2</v>
      </c>
      <c r="B9" s="114" t="s">
        <v>2805</v>
      </c>
      <c r="C9" s="115" t="s">
        <v>48</v>
      </c>
      <c r="D9" s="116" t="s">
        <v>2796</v>
      </c>
      <c r="E9" s="117" t="s">
        <v>134</v>
      </c>
      <c r="F9" s="132"/>
      <c r="G9" s="119" t="s">
        <v>124</v>
      </c>
      <c r="H9" s="120" t="s">
        <v>2797</v>
      </c>
      <c r="I9" s="121" t="s">
        <v>2806</v>
      </c>
      <c r="J9" s="122">
        <v>42.315279458799999</v>
      </c>
      <c r="K9" s="122">
        <v>23.733889999999999</v>
      </c>
      <c r="L9" s="123" t="s">
        <v>2804</v>
      </c>
      <c r="M9" s="124"/>
      <c r="N9" s="125"/>
      <c r="O9" s="126"/>
      <c r="P9" s="126"/>
      <c r="Q9" s="127" t="s">
        <v>2799</v>
      </c>
      <c r="R9" s="128"/>
    </row>
    <row r="10" spans="1:19" s="133" customFormat="1" x14ac:dyDescent="0.2">
      <c r="A10" s="113">
        <v>3</v>
      </c>
      <c r="B10" s="114" t="s">
        <v>2807</v>
      </c>
      <c r="C10" s="115" t="s">
        <v>48</v>
      </c>
      <c r="D10" s="116" t="s">
        <v>49</v>
      </c>
      <c r="E10" s="117" t="s">
        <v>127</v>
      </c>
      <c r="F10" s="132"/>
      <c r="G10" s="119" t="s">
        <v>124</v>
      </c>
      <c r="H10" s="120" t="s">
        <v>2797</v>
      </c>
      <c r="I10" s="121" t="s">
        <v>2808</v>
      </c>
      <c r="J10" s="122">
        <v>42.309055554300002</v>
      </c>
      <c r="K10" s="122">
        <v>23.83428</v>
      </c>
      <c r="L10" s="123"/>
      <c r="M10" s="124"/>
      <c r="N10" s="125"/>
      <c r="O10" s="126"/>
      <c r="P10" s="126"/>
      <c r="Q10" s="127" t="s">
        <v>2799</v>
      </c>
      <c r="R10" s="128"/>
      <c r="S10" s="129"/>
    </row>
    <row r="11" spans="1:19" s="133" customFormat="1" x14ac:dyDescent="0.2">
      <c r="A11" s="113">
        <v>4</v>
      </c>
      <c r="B11" s="114" t="s">
        <v>43</v>
      </c>
      <c r="C11" s="115" t="s">
        <v>48</v>
      </c>
      <c r="D11" s="116" t="s">
        <v>49</v>
      </c>
      <c r="E11" s="117" t="s">
        <v>409</v>
      </c>
      <c r="F11" s="134" t="s">
        <v>1176</v>
      </c>
      <c r="G11" s="119" t="s">
        <v>74</v>
      </c>
      <c r="H11" s="120" t="s">
        <v>2797</v>
      </c>
      <c r="I11" s="121" t="s">
        <v>2809</v>
      </c>
      <c r="J11" s="122" t="s">
        <v>2810</v>
      </c>
      <c r="K11" s="122" t="s">
        <v>2811</v>
      </c>
      <c r="L11" s="123" t="s">
        <v>2804</v>
      </c>
      <c r="M11" s="124"/>
      <c r="N11" s="125"/>
      <c r="O11" s="126"/>
      <c r="P11" s="126"/>
      <c r="Q11" s="127" t="s">
        <v>2799</v>
      </c>
      <c r="R11" s="128"/>
      <c r="S11" s="129"/>
    </row>
    <row r="12" spans="1:19" s="133" customFormat="1" ht="24" x14ac:dyDescent="0.2">
      <c r="A12" s="113">
        <v>5</v>
      </c>
      <c r="B12" s="114" t="s">
        <v>2812</v>
      </c>
      <c r="C12" s="115" t="s">
        <v>48</v>
      </c>
      <c r="D12" s="116" t="s">
        <v>49</v>
      </c>
      <c r="E12" s="117" t="s">
        <v>409</v>
      </c>
      <c r="F12" s="134"/>
      <c r="G12" s="119" t="s">
        <v>124</v>
      </c>
      <c r="H12" s="120" t="s">
        <v>2797</v>
      </c>
      <c r="I12" s="121" t="s">
        <v>2813</v>
      </c>
      <c r="J12" s="122">
        <v>42.221110469099997</v>
      </c>
      <c r="K12" s="122">
        <v>24.002220000000001</v>
      </c>
      <c r="L12" s="123"/>
      <c r="M12" s="124"/>
      <c r="N12" s="125"/>
      <c r="O12" s="126"/>
      <c r="P12" s="126"/>
      <c r="Q12" s="127" t="s">
        <v>2799</v>
      </c>
      <c r="R12" s="128"/>
      <c r="S12" s="129"/>
    </row>
    <row r="13" spans="1:19" s="133" customFormat="1" ht="24" x14ac:dyDescent="0.2">
      <c r="A13" s="113">
        <v>6</v>
      </c>
      <c r="B13" s="114" t="s">
        <v>2814</v>
      </c>
      <c r="C13" s="115" t="s">
        <v>48</v>
      </c>
      <c r="D13" s="116" t="s">
        <v>59</v>
      </c>
      <c r="E13" s="117" t="s">
        <v>409</v>
      </c>
      <c r="F13" s="135"/>
      <c r="G13" s="119" t="s">
        <v>124</v>
      </c>
      <c r="H13" s="120" t="s">
        <v>2797</v>
      </c>
      <c r="I13" s="121" t="s">
        <v>2815</v>
      </c>
      <c r="J13" s="122">
        <v>42.218058947400003</v>
      </c>
      <c r="K13" s="122">
        <v>24.00778</v>
      </c>
      <c r="L13" s="123" t="s">
        <v>2804</v>
      </c>
      <c r="M13" s="124"/>
      <c r="N13" s="125"/>
      <c r="O13" s="126"/>
      <c r="P13" s="126"/>
      <c r="Q13" s="127" t="s">
        <v>2799</v>
      </c>
      <c r="R13" s="128"/>
      <c r="S13" s="129"/>
    </row>
    <row r="14" spans="1:19" s="133" customFormat="1" x14ac:dyDescent="0.2">
      <c r="A14" s="113">
        <v>7</v>
      </c>
      <c r="B14" s="114" t="s">
        <v>55</v>
      </c>
      <c r="C14" s="115" t="s">
        <v>48</v>
      </c>
      <c r="D14" s="116" t="s">
        <v>59</v>
      </c>
      <c r="E14" s="117" t="s">
        <v>127</v>
      </c>
      <c r="F14" s="134" t="s">
        <v>1176</v>
      </c>
      <c r="G14" s="119" t="s">
        <v>2801</v>
      </c>
      <c r="H14" s="120" t="s">
        <v>2797</v>
      </c>
      <c r="I14" s="121" t="s">
        <v>2816</v>
      </c>
      <c r="J14" s="122" t="s">
        <v>2817</v>
      </c>
      <c r="K14" s="122" t="s">
        <v>2818</v>
      </c>
      <c r="L14" s="123"/>
      <c r="M14" s="124"/>
      <c r="N14" s="125"/>
      <c r="O14" s="126"/>
      <c r="P14" s="126"/>
      <c r="Q14" s="127" t="s">
        <v>2799</v>
      </c>
      <c r="R14" s="128"/>
      <c r="S14" s="129"/>
    </row>
    <row r="15" spans="1:19" s="133" customFormat="1" ht="16.899999999999999" customHeight="1" x14ac:dyDescent="0.2">
      <c r="A15" s="113">
        <v>8</v>
      </c>
      <c r="B15" s="114" t="s">
        <v>2819</v>
      </c>
      <c r="C15" s="115" t="s">
        <v>48</v>
      </c>
      <c r="D15" s="116" t="s">
        <v>59</v>
      </c>
      <c r="E15" s="117" t="s">
        <v>409</v>
      </c>
      <c r="F15" s="134"/>
      <c r="G15" s="119" t="s">
        <v>124</v>
      </c>
      <c r="H15" s="120" t="s">
        <v>2797</v>
      </c>
      <c r="I15" s="121" t="s">
        <v>2820</v>
      </c>
      <c r="J15" s="122">
        <v>42.219722150700001</v>
      </c>
      <c r="K15" s="122">
        <v>24.052499999999998</v>
      </c>
      <c r="L15" s="123"/>
      <c r="M15" s="124"/>
      <c r="N15" s="125"/>
      <c r="O15" s="126"/>
      <c r="P15" s="126"/>
      <c r="Q15" s="127" t="s">
        <v>2799</v>
      </c>
      <c r="R15" s="128"/>
      <c r="S15" s="129"/>
    </row>
    <row r="16" spans="1:19" s="133" customFormat="1" x14ac:dyDescent="0.2">
      <c r="A16" s="113">
        <v>9</v>
      </c>
      <c r="B16" s="114" t="s">
        <v>2821</v>
      </c>
      <c r="C16" s="115" t="s">
        <v>48</v>
      </c>
      <c r="D16" s="116" t="s">
        <v>59</v>
      </c>
      <c r="E16" s="117" t="s">
        <v>409</v>
      </c>
      <c r="F16" s="134"/>
      <c r="G16" s="119" t="s">
        <v>124</v>
      </c>
      <c r="H16" s="120" t="s">
        <v>2797</v>
      </c>
      <c r="I16" s="121" t="s">
        <v>2822</v>
      </c>
      <c r="J16" s="122">
        <v>42.2394489064</v>
      </c>
      <c r="K16" s="122">
        <v>24.105</v>
      </c>
      <c r="L16" s="123"/>
      <c r="M16" s="124"/>
      <c r="N16" s="125"/>
      <c r="O16" s="126"/>
      <c r="P16" s="126"/>
      <c r="Q16" s="127" t="s">
        <v>2799</v>
      </c>
      <c r="R16" s="128"/>
      <c r="S16" s="129"/>
    </row>
    <row r="17" spans="1:246" s="133" customFormat="1" x14ac:dyDescent="0.2">
      <c r="A17" s="113">
        <v>10</v>
      </c>
      <c r="B17" s="114" t="s">
        <v>2823</v>
      </c>
      <c r="C17" s="115" t="s">
        <v>48</v>
      </c>
      <c r="D17" s="116" t="s">
        <v>59</v>
      </c>
      <c r="E17" s="117" t="s">
        <v>409</v>
      </c>
      <c r="F17" s="134"/>
      <c r="G17" s="119" t="s">
        <v>124</v>
      </c>
      <c r="H17" s="120" t="s">
        <v>2797</v>
      </c>
      <c r="I17" s="121" t="s">
        <v>2824</v>
      </c>
      <c r="J17" s="122">
        <v>42.224163848700002</v>
      </c>
      <c r="K17" s="122">
        <v>24.17305</v>
      </c>
      <c r="L17" s="123"/>
      <c r="M17" s="124"/>
      <c r="N17" s="125"/>
      <c r="O17" s="126"/>
      <c r="P17" s="126"/>
      <c r="Q17" s="127" t="s">
        <v>2799</v>
      </c>
      <c r="R17" s="128"/>
      <c r="S17" s="129"/>
    </row>
    <row r="18" spans="1:246" s="133" customFormat="1" x14ac:dyDescent="0.2">
      <c r="A18" s="113">
        <v>11</v>
      </c>
      <c r="B18" s="114" t="s">
        <v>2825</v>
      </c>
      <c r="C18" s="115" t="s">
        <v>48</v>
      </c>
      <c r="D18" s="116" t="s">
        <v>59</v>
      </c>
      <c r="E18" s="117" t="s">
        <v>409</v>
      </c>
      <c r="F18" s="134"/>
      <c r="G18" s="119" t="s">
        <v>124</v>
      </c>
      <c r="H18" s="120" t="s">
        <v>2797</v>
      </c>
      <c r="I18" s="121" t="s">
        <v>2826</v>
      </c>
      <c r="J18" s="122">
        <v>42.203058098200003</v>
      </c>
      <c r="K18" s="122">
        <v>24.258050000000001</v>
      </c>
      <c r="L18" s="123" t="s">
        <v>2804</v>
      </c>
      <c r="M18" s="124"/>
      <c r="N18" s="125"/>
      <c r="O18" s="126"/>
      <c r="P18" s="126"/>
      <c r="Q18" s="127" t="s">
        <v>2799</v>
      </c>
      <c r="R18" s="128"/>
      <c r="S18" s="129"/>
    </row>
    <row r="19" spans="1:246" s="133" customFormat="1" ht="24" x14ac:dyDescent="0.2">
      <c r="A19" s="113">
        <v>12</v>
      </c>
      <c r="B19" s="114" t="s">
        <v>61</v>
      </c>
      <c r="C19" s="115" t="s">
        <v>48</v>
      </c>
      <c r="D19" s="116" t="s">
        <v>65</v>
      </c>
      <c r="E19" s="117" t="s">
        <v>2827</v>
      </c>
      <c r="F19" s="118" t="s">
        <v>29</v>
      </c>
      <c r="G19" s="119" t="s">
        <v>2828</v>
      </c>
      <c r="H19" s="120" t="s">
        <v>2797</v>
      </c>
      <c r="I19" s="121" t="s">
        <v>2829</v>
      </c>
      <c r="J19" s="122">
        <v>42.184666664200002</v>
      </c>
      <c r="K19" s="122">
        <v>24.314640000000001</v>
      </c>
      <c r="L19" s="123" t="s">
        <v>2804</v>
      </c>
      <c r="M19" s="130" t="s">
        <v>2804</v>
      </c>
      <c r="N19" s="125"/>
      <c r="O19" s="131"/>
      <c r="P19" s="126"/>
      <c r="Q19" s="127" t="s">
        <v>2799</v>
      </c>
      <c r="R19" s="128"/>
      <c r="S19" s="129"/>
    </row>
    <row r="20" spans="1:246" s="133" customFormat="1" x14ac:dyDescent="0.2">
      <c r="A20" s="113">
        <v>13</v>
      </c>
      <c r="B20" s="114" t="s">
        <v>71</v>
      </c>
      <c r="C20" s="115" t="s">
        <v>48</v>
      </c>
      <c r="D20" s="116" t="s">
        <v>65</v>
      </c>
      <c r="E20" s="117" t="s">
        <v>2830</v>
      </c>
      <c r="F20" s="134" t="s">
        <v>1176</v>
      </c>
      <c r="G20" s="119" t="s">
        <v>74</v>
      </c>
      <c r="H20" s="120" t="s">
        <v>2797</v>
      </c>
      <c r="I20" s="121" t="s">
        <v>2831</v>
      </c>
      <c r="J20" s="122" t="s">
        <v>2832</v>
      </c>
      <c r="K20" s="122" t="s">
        <v>2833</v>
      </c>
      <c r="L20" s="123"/>
      <c r="M20" s="124"/>
      <c r="N20" s="125"/>
      <c r="O20" s="126"/>
      <c r="P20" s="126"/>
      <c r="Q20" s="127" t="s">
        <v>2799</v>
      </c>
      <c r="R20" s="128"/>
      <c r="S20" s="129"/>
    </row>
    <row r="21" spans="1:246" s="133" customFormat="1" x14ac:dyDescent="0.2">
      <c r="A21" s="113">
        <v>14</v>
      </c>
      <c r="B21" s="114" t="s">
        <v>2834</v>
      </c>
      <c r="C21" s="115" t="s">
        <v>48</v>
      </c>
      <c r="D21" s="116" t="s">
        <v>65</v>
      </c>
      <c r="E21" s="117" t="s">
        <v>2827</v>
      </c>
      <c r="F21" s="134"/>
      <c r="G21" s="119" t="s">
        <v>124</v>
      </c>
      <c r="H21" s="120" t="s">
        <v>2797</v>
      </c>
      <c r="I21" s="121" t="s">
        <v>2835</v>
      </c>
      <c r="J21" s="122">
        <v>42.139165959300001</v>
      </c>
      <c r="K21" s="122">
        <v>24.453330000000001</v>
      </c>
      <c r="L21" s="123" t="s">
        <v>2804</v>
      </c>
      <c r="M21" s="124"/>
      <c r="N21" s="125"/>
      <c r="O21" s="126"/>
      <c r="P21" s="126"/>
      <c r="Q21" s="127" t="s">
        <v>2799</v>
      </c>
      <c r="R21" s="128"/>
      <c r="S21" s="129"/>
    </row>
    <row r="22" spans="1:246" s="133" customFormat="1" x14ac:dyDescent="0.2">
      <c r="A22" s="113">
        <v>15</v>
      </c>
      <c r="B22" s="114" t="s">
        <v>2836</v>
      </c>
      <c r="C22" s="115" t="s">
        <v>48</v>
      </c>
      <c r="D22" s="116" t="s">
        <v>65</v>
      </c>
      <c r="E22" s="117" t="s">
        <v>2827</v>
      </c>
      <c r="F22" s="134"/>
      <c r="G22" s="119" t="s">
        <v>124</v>
      </c>
      <c r="H22" s="120" t="s">
        <v>2797</v>
      </c>
      <c r="I22" s="121" t="s">
        <v>2837</v>
      </c>
      <c r="J22" s="122">
        <v>42.143066336300002</v>
      </c>
      <c r="K22" s="122">
        <v>24.500060000000001</v>
      </c>
      <c r="L22" s="123"/>
      <c r="M22" s="124"/>
      <c r="N22" s="125"/>
      <c r="O22" s="126"/>
      <c r="P22" s="126"/>
      <c r="Q22" s="127" t="s">
        <v>2799</v>
      </c>
      <c r="R22" s="128"/>
      <c r="S22" s="129"/>
    </row>
    <row r="23" spans="1:246" s="133" customFormat="1" x14ac:dyDescent="0.2">
      <c r="A23" s="113">
        <v>16</v>
      </c>
      <c r="B23" s="114" t="s">
        <v>2838</v>
      </c>
      <c r="C23" s="115" t="s">
        <v>48</v>
      </c>
      <c r="D23" s="116" t="s">
        <v>65</v>
      </c>
      <c r="E23" s="117" t="s">
        <v>2827</v>
      </c>
      <c r="F23" s="134"/>
      <c r="G23" s="119" t="s">
        <v>124</v>
      </c>
      <c r="H23" s="120" t="s">
        <v>2797</v>
      </c>
      <c r="I23" s="121" t="s">
        <v>2839</v>
      </c>
      <c r="J23" s="122">
        <v>42.151998588200001</v>
      </c>
      <c r="K23" s="122">
        <v>24.536660000000001</v>
      </c>
      <c r="L23" s="123" t="s">
        <v>2804</v>
      </c>
      <c r="M23" s="124"/>
      <c r="N23" s="125"/>
      <c r="O23" s="126"/>
      <c r="P23" s="126"/>
      <c r="Q23" s="127" t="s">
        <v>2799</v>
      </c>
      <c r="R23" s="128"/>
      <c r="S23" s="129"/>
    </row>
    <row r="24" spans="1:246" s="133" customFormat="1" x14ac:dyDescent="0.2">
      <c r="A24" s="113">
        <v>17</v>
      </c>
      <c r="B24" s="114" t="s">
        <v>77</v>
      </c>
      <c r="C24" s="115" t="s">
        <v>48</v>
      </c>
      <c r="D24" s="116" t="s">
        <v>65</v>
      </c>
      <c r="E24" s="117" t="s">
        <v>2830</v>
      </c>
      <c r="F24" s="134" t="s">
        <v>1176</v>
      </c>
      <c r="G24" s="119" t="s">
        <v>74</v>
      </c>
      <c r="H24" s="120" t="s">
        <v>2797</v>
      </c>
      <c r="I24" s="121" t="s">
        <v>2840</v>
      </c>
      <c r="J24" s="122">
        <v>42.149859995699998</v>
      </c>
      <c r="K24" s="122">
        <v>24.534939999999999</v>
      </c>
      <c r="L24" s="123"/>
      <c r="M24" s="124"/>
      <c r="N24" s="125"/>
      <c r="O24" s="126"/>
      <c r="P24" s="126"/>
      <c r="Q24" s="127" t="s">
        <v>2799</v>
      </c>
      <c r="R24" s="128"/>
      <c r="S24" s="129"/>
    </row>
    <row r="25" spans="1:246" s="133" customFormat="1" x14ac:dyDescent="0.2">
      <c r="A25" s="113">
        <v>18</v>
      </c>
      <c r="B25" s="114" t="s">
        <v>2841</v>
      </c>
      <c r="C25" s="115" t="s">
        <v>48</v>
      </c>
      <c r="D25" s="116" t="s">
        <v>65</v>
      </c>
      <c r="E25" s="117" t="s">
        <v>2830</v>
      </c>
      <c r="F25" s="134"/>
      <c r="G25" s="119" t="s">
        <v>124</v>
      </c>
      <c r="H25" s="120" t="s">
        <v>2797</v>
      </c>
      <c r="I25" s="121" t="s">
        <v>2842</v>
      </c>
      <c r="J25" s="122">
        <v>42.147895634999998</v>
      </c>
      <c r="K25" s="122">
        <v>24.607710000000001</v>
      </c>
      <c r="L25" s="123"/>
      <c r="M25" s="124"/>
      <c r="N25" s="125"/>
      <c r="O25" s="126"/>
      <c r="P25" s="126"/>
      <c r="Q25" s="127" t="s">
        <v>2799</v>
      </c>
      <c r="R25" s="128"/>
      <c r="S25" s="129"/>
    </row>
    <row r="26" spans="1:246" s="133" customFormat="1" x14ac:dyDescent="0.2">
      <c r="A26" s="113">
        <v>19</v>
      </c>
      <c r="B26" s="114" t="s">
        <v>2843</v>
      </c>
      <c r="C26" s="115" t="s">
        <v>48</v>
      </c>
      <c r="D26" s="116" t="s">
        <v>2844</v>
      </c>
      <c r="E26" s="117" t="s">
        <v>2827</v>
      </c>
      <c r="F26" s="134"/>
      <c r="G26" s="119" t="s">
        <v>124</v>
      </c>
      <c r="H26" s="120" t="s">
        <v>2797</v>
      </c>
      <c r="I26" s="121" t="s">
        <v>2845</v>
      </c>
      <c r="J26" s="122">
        <v>42.151061228000003</v>
      </c>
      <c r="K26" s="122">
        <v>24.644490000000001</v>
      </c>
      <c r="L26" s="123" t="s">
        <v>2804</v>
      </c>
      <c r="M26" s="124"/>
      <c r="N26" s="125"/>
      <c r="O26" s="126"/>
      <c r="P26" s="126"/>
      <c r="Q26" s="127" t="s">
        <v>2799</v>
      </c>
      <c r="R26" s="128"/>
      <c r="S26" s="129"/>
    </row>
    <row r="27" spans="1:246" s="133" customFormat="1" x14ac:dyDescent="0.2">
      <c r="A27" s="113">
        <v>20</v>
      </c>
      <c r="B27" s="114" t="s">
        <v>2846</v>
      </c>
      <c r="C27" s="115" t="s">
        <v>48</v>
      </c>
      <c r="D27" s="116" t="s">
        <v>2844</v>
      </c>
      <c r="E27" s="117" t="s">
        <v>2827</v>
      </c>
      <c r="F27" s="134"/>
      <c r="G27" s="119" t="s">
        <v>124</v>
      </c>
      <c r="H27" s="120" t="s">
        <v>2797</v>
      </c>
      <c r="I27" s="121" t="s">
        <v>2847</v>
      </c>
      <c r="J27" s="122">
        <v>42.1497240327</v>
      </c>
      <c r="K27" s="122">
        <v>24.676120000000001</v>
      </c>
      <c r="L27" s="123"/>
      <c r="M27" s="124"/>
      <c r="N27" s="125"/>
      <c r="O27" s="126"/>
      <c r="P27" s="126"/>
      <c r="Q27" s="127" t="s">
        <v>2799</v>
      </c>
      <c r="R27" s="128"/>
      <c r="S27" s="129"/>
    </row>
    <row r="28" spans="1:246" s="133" customFormat="1" ht="24" x14ac:dyDescent="0.2">
      <c r="A28" s="113">
        <v>21</v>
      </c>
      <c r="B28" s="114" t="s">
        <v>2848</v>
      </c>
      <c r="C28" s="115" t="s">
        <v>48</v>
      </c>
      <c r="D28" s="116" t="s">
        <v>2844</v>
      </c>
      <c r="E28" s="117" t="s">
        <v>2827</v>
      </c>
      <c r="F28" s="134"/>
      <c r="G28" s="119" t="s">
        <v>124</v>
      </c>
      <c r="H28" s="120" t="s">
        <v>2797</v>
      </c>
      <c r="I28" s="121" t="s">
        <v>2849</v>
      </c>
      <c r="J28" s="122">
        <v>42.145157036900002</v>
      </c>
      <c r="K28" s="122">
        <v>24.68263</v>
      </c>
      <c r="L28" s="123" t="s">
        <v>2804</v>
      </c>
      <c r="M28" s="124"/>
      <c r="N28" s="125"/>
      <c r="O28" s="126"/>
      <c r="P28" s="126"/>
      <c r="Q28" s="127" t="s">
        <v>2799</v>
      </c>
      <c r="R28" s="128"/>
      <c r="S28" s="136"/>
      <c r="T28" s="137"/>
      <c r="U28" s="137"/>
      <c r="V28" s="137"/>
      <c r="W28" s="137"/>
      <c r="X28" s="137"/>
      <c r="Y28" s="137"/>
      <c r="Z28" s="137"/>
      <c r="AA28" s="137"/>
      <c r="AB28" s="137"/>
      <c r="AC28" s="137"/>
      <c r="AD28" s="137"/>
      <c r="AE28" s="137"/>
      <c r="AF28" s="137"/>
      <c r="AG28" s="137"/>
      <c r="AH28" s="137"/>
      <c r="AI28" s="137"/>
      <c r="AJ28" s="137"/>
      <c r="AK28" s="137"/>
      <c r="AL28" s="137"/>
      <c r="AM28" s="137"/>
      <c r="AN28" s="137"/>
      <c r="AO28" s="137"/>
      <c r="AP28" s="137"/>
      <c r="AQ28" s="137"/>
      <c r="AR28" s="137"/>
      <c r="AS28" s="137"/>
      <c r="AT28" s="137"/>
      <c r="AU28" s="137"/>
      <c r="AV28" s="137"/>
      <c r="AW28" s="137"/>
      <c r="AX28" s="137"/>
      <c r="AY28" s="137"/>
      <c r="AZ28" s="137"/>
      <c r="BA28" s="137"/>
      <c r="BB28" s="137"/>
      <c r="BC28" s="137"/>
      <c r="BD28" s="137"/>
      <c r="BE28" s="137"/>
      <c r="BF28" s="137"/>
      <c r="BG28" s="137"/>
      <c r="BH28" s="137"/>
      <c r="BI28" s="137"/>
      <c r="BJ28" s="137"/>
      <c r="BK28" s="137"/>
      <c r="BL28" s="137"/>
      <c r="BM28" s="137"/>
      <c r="BN28" s="137"/>
      <c r="BO28" s="137"/>
      <c r="BP28" s="137"/>
      <c r="BQ28" s="137"/>
      <c r="BR28" s="137"/>
      <c r="BS28" s="137"/>
      <c r="BT28" s="137"/>
      <c r="BU28" s="137"/>
      <c r="BV28" s="137"/>
      <c r="BW28" s="137"/>
      <c r="BX28" s="137"/>
      <c r="BY28" s="137"/>
      <c r="BZ28" s="137"/>
      <c r="CA28" s="137"/>
      <c r="CB28" s="137"/>
      <c r="CC28" s="137"/>
      <c r="CD28" s="137"/>
      <c r="CE28" s="137"/>
      <c r="CF28" s="137"/>
      <c r="CG28" s="137"/>
      <c r="CH28" s="137"/>
      <c r="CI28" s="137"/>
      <c r="CJ28" s="137"/>
      <c r="CK28" s="137"/>
      <c r="CL28" s="137"/>
      <c r="CM28" s="137"/>
      <c r="CN28" s="137"/>
      <c r="CO28" s="137"/>
      <c r="CP28" s="137"/>
      <c r="CQ28" s="137"/>
      <c r="CR28" s="137"/>
      <c r="CS28" s="137"/>
      <c r="CT28" s="137"/>
      <c r="CU28" s="137"/>
      <c r="CV28" s="137"/>
      <c r="CW28" s="137"/>
      <c r="CX28" s="137"/>
      <c r="CY28" s="137"/>
      <c r="CZ28" s="137"/>
      <c r="DA28" s="137"/>
      <c r="DB28" s="137"/>
      <c r="DC28" s="137"/>
      <c r="DD28" s="137"/>
      <c r="DE28" s="137"/>
      <c r="DF28" s="137"/>
      <c r="DG28" s="137"/>
      <c r="DH28" s="137"/>
      <c r="DI28" s="137"/>
      <c r="DJ28" s="137"/>
      <c r="DK28" s="137"/>
      <c r="DL28" s="137"/>
      <c r="DM28" s="137"/>
      <c r="DN28" s="137"/>
      <c r="DO28" s="137"/>
      <c r="DP28" s="137"/>
      <c r="DQ28" s="137"/>
      <c r="DR28" s="137"/>
      <c r="DS28" s="137"/>
      <c r="DT28" s="137"/>
      <c r="DU28" s="137"/>
      <c r="DV28" s="137"/>
      <c r="DW28" s="137"/>
      <c r="DX28" s="137"/>
      <c r="DY28" s="137"/>
      <c r="DZ28" s="137"/>
      <c r="EA28" s="137"/>
      <c r="EB28" s="137"/>
      <c r="EC28" s="137"/>
      <c r="ED28" s="137"/>
      <c r="EE28" s="137"/>
      <c r="EF28" s="137"/>
      <c r="EG28" s="137"/>
      <c r="EH28" s="137"/>
      <c r="EI28" s="137"/>
      <c r="EJ28" s="137"/>
      <c r="EK28" s="137"/>
      <c r="EL28" s="137"/>
      <c r="EM28" s="137"/>
      <c r="EN28" s="137"/>
      <c r="EO28" s="137"/>
      <c r="EP28" s="137"/>
      <c r="EQ28" s="137"/>
      <c r="ER28" s="137"/>
      <c r="ES28" s="137"/>
      <c r="ET28" s="137"/>
      <c r="EU28" s="137"/>
      <c r="EV28" s="137"/>
      <c r="EW28" s="137"/>
      <c r="EX28" s="137"/>
      <c r="EY28" s="137"/>
      <c r="EZ28" s="137"/>
      <c r="FA28" s="137"/>
      <c r="FB28" s="137"/>
      <c r="FC28" s="137"/>
      <c r="FD28" s="137"/>
      <c r="FE28" s="137"/>
      <c r="FF28" s="137"/>
      <c r="FG28" s="137"/>
      <c r="FH28" s="137"/>
      <c r="FI28" s="137"/>
      <c r="FJ28" s="137"/>
      <c r="FK28" s="137"/>
      <c r="FL28" s="137"/>
      <c r="FM28" s="137"/>
      <c r="FN28" s="137"/>
      <c r="FO28" s="137"/>
      <c r="FP28" s="137"/>
      <c r="FQ28" s="137"/>
      <c r="FR28" s="137"/>
      <c r="FS28" s="137"/>
      <c r="FT28" s="137"/>
      <c r="FU28" s="137"/>
      <c r="FV28" s="137"/>
      <c r="FW28" s="137"/>
      <c r="FX28" s="137"/>
      <c r="FY28" s="137"/>
      <c r="FZ28" s="137"/>
      <c r="GA28" s="137"/>
      <c r="GB28" s="137"/>
      <c r="GC28" s="137"/>
      <c r="GD28" s="137"/>
      <c r="GE28" s="137"/>
      <c r="GF28" s="137"/>
      <c r="GG28" s="137"/>
      <c r="GH28" s="137"/>
      <c r="GI28" s="137"/>
      <c r="GJ28" s="137"/>
      <c r="GK28" s="137"/>
      <c r="GL28" s="137"/>
      <c r="GM28" s="137"/>
      <c r="GN28" s="137"/>
      <c r="GO28" s="137"/>
      <c r="GP28" s="137"/>
      <c r="GQ28" s="137"/>
      <c r="GR28" s="137"/>
      <c r="GS28" s="137"/>
      <c r="GT28" s="137"/>
      <c r="GU28" s="137"/>
      <c r="GV28" s="137"/>
      <c r="GW28" s="137"/>
      <c r="GX28" s="137"/>
      <c r="GY28" s="137"/>
      <c r="GZ28" s="137"/>
      <c r="HA28" s="137"/>
      <c r="HB28" s="137"/>
      <c r="HC28" s="137"/>
      <c r="HD28" s="137"/>
      <c r="HE28" s="137"/>
      <c r="HF28" s="137"/>
      <c r="HG28" s="137"/>
      <c r="HH28" s="137"/>
      <c r="HI28" s="137"/>
      <c r="HJ28" s="137"/>
      <c r="HK28" s="137"/>
      <c r="HL28" s="137"/>
      <c r="HM28" s="137"/>
      <c r="HN28" s="137"/>
      <c r="HO28" s="137"/>
      <c r="HP28" s="137"/>
      <c r="HQ28" s="137"/>
      <c r="HR28" s="137"/>
      <c r="HS28" s="137"/>
      <c r="HT28" s="137"/>
      <c r="HU28" s="137"/>
      <c r="HV28" s="137"/>
      <c r="HW28" s="137"/>
      <c r="HX28" s="137"/>
      <c r="HY28" s="137"/>
      <c r="HZ28" s="137"/>
      <c r="IA28" s="137"/>
      <c r="IB28" s="137"/>
      <c r="IC28" s="137"/>
      <c r="ID28" s="137"/>
      <c r="IE28" s="137"/>
      <c r="IF28" s="137"/>
      <c r="IG28" s="137"/>
      <c r="IH28" s="137"/>
      <c r="II28" s="137"/>
      <c r="IJ28" s="137"/>
      <c r="IK28" s="137"/>
      <c r="IL28" s="137"/>
    </row>
    <row r="29" spans="1:246" s="133" customFormat="1" ht="36" x14ac:dyDescent="0.2">
      <c r="A29" s="113">
        <v>22</v>
      </c>
      <c r="B29" s="114" t="s">
        <v>82</v>
      </c>
      <c r="C29" s="115" t="s">
        <v>48</v>
      </c>
      <c r="D29" s="116" t="s">
        <v>2844</v>
      </c>
      <c r="E29" s="117" t="s">
        <v>2830</v>
      </c>
      <c r="F29" s="118" t="s">
        <v>29</v>
      </c>
      <c r="G29" s="138" t="s">
        <v>2850</v>
      </c>
      <c r="H29" s="120" t="s">
        <v>2797</v>
      </c>
      <c r="I29" s="121" t="s">
        <v>2851</v>
      </c>
      <c r="J29" s="122">
        <v>42.152899999699997</v>
      </c>
      <c r="K29" s="122">
        <v>24.743220000000001</v>
      </c>
      <c r="L29" s="123" t="s">
        <v>2804</v>
      </c>
      <c r="M29" s="130" t="s">
        <v>2804</v>
      </c>
      <c r="N29" s="125"/>
      <c r="O29" s="131"/>
      <c r="P29" s="126"/>
      <c r="Q29" s="127" t="s">
        <v>2799</v>
      </c>
      <c r="R29" s="128"/>
      <c r="S29" s="129"/>
    </row>
    <row r="30" spans="1:246" s="133" customFormat="1" ht="24" x14ac:dyDescent="0.2">
      <c r="A30" s="113">
        <v>23</v>
      </c>
      <c r="B30" s="114" t="s">
        <v>2852</v>
      </c>
      <c r="C30" s="115" t="s">
        <v>48</v>
      </c>
      <c r="D30" s="116" t="s">
        <v>2844</v>
      </c>
      <c r="E30" s="117" t="s">
        <v>2827</v>
      </c>
      <c r="F30" s="134"/>
      <c r="G30" s="119" t="s">
        <v>124</v>
      </c>
      <c r="H30" s="120" t="s">
        <v>2797</v>
      </c>
      <c r="I30" s="121" t="s">
        <v>2853</v>
      </c>
      <c r="J30" s="122">
        <v>42.152777510699998</v>
      </c>
      <c r="K30" s="122">
        <v>24.808340000000001</v>
      </c>
      <c r="L30" s="123"/>
      <c r="M30" s="124"/>
      <c r="N30" s="125"/>
      <c r="O30" s="126"/>
      <c r="P30" s="126"/>
      <c r="Q30" s="127" t="s">
        <v>2799</v>
      </c>
      <c r="R30" s="128"/>
      <c r="S30" s="129"/>
    </row>
    <row r="31" spans="1:246" s="133" customFormat="1" x14ac:dyDescent="0.2">
      <c r="A31" s="113">
        <v>24</v>
      </c>
      <c r="B31" s="114" t="s">
        <v>91</v>
      </c>
      <c r="C31" s="115" t="s">
        <v>48</v>
      </c>
      <c r="D31" s="116" t="s">
        <v>2844</v>
      </c>
      <c r="E31" s="117" t="s">
        <v>2827</v>
      </c>
      <c r="F31" s="134" t="s">
        <v>1176</v>
      </c>
      <c r="G31" s="119" t="s">
        <v>74</v>
      </c>
      <c r="H31" s="120" t="s">
        <v>2797</v>
      </c>
      <c r="I31" s="121" t="s">
        <v>2854</v>
      </c>
      <c r="J31" s="122">
        <v>42.150837439299998</v>
      </c>
      <c r="K31" s="122">
        <v>24.844719999999999</v>
      </c>
      <c r="L31" s="123"/>
      <c r="M31" s="124"/>
      <c r="N31" s="125"/>
      <c r="O31" s="126"/>
      <c r="P31" s="126"/>
      <c r="Q31" s="127" t="s">
        <v>2799</v>
      </c>
      <c r="R31" s="128"/>
      <c r="S31" s="129"/>
    </row>
    <row r="32" spans="1:246" s="133" customFormat="1" x14ac:dyDescent="0.2">
      <c r="A32" s="113">
        <v>25</v>
      </c>
      <c r="B32" s="114" t="s">
        <v>2855</v>
      </c>
      <c r="C32" s="115" t="s">
        <v>48</v>
      </c>
      <c r="D32" s="116" t="s">
        <v>97</v>
      </c>
      <c r="E32" s="117" t="s">
        <v>2830</v>
      </c>
      <c r="F32" s="134"/>
      <c r="G32" s="119" t="s">
        <v>124</v>
      </c>
      <c r="H32" s="120" t="s">
        <v>2797</v>
      </c>
      <c r="I32" s="121" t="s">
        <v>2856</v>
      </c>
      <c r="J32" s="122">
        <v>42.156940617099998</v>
      </c>
      <c r="K32" s="122">
        <v>24.914719999999999</v>
      </c>
      <c r="L32" s="123"/>
      <c r="M32" s="124"/>
      <c r="N32" s="125"/>
      <c r="O32" s="126"/>
      <c r="P32" s="126"/>
      <c r="Q32" s="127" t="s">
        <v>2799</v>
      </c>
      <c r="R32" s="128"/>
      <c r="S32" s="129"/>
    </row>
    <row r="33" spans="1:19" s="133" customFormat="1" ht="24" x14ac:dyDescent="0.2">
      <c r="A33" s="113">
        <v>26</v>
      </c>
      <c r="B33" s="114" t="s">
        <v>94</v>
      </c>
      <c r="C33" s="115" t="s">
        <v>48</v>
      </c>
      <c r="D33" s="116" t="s">
        <v>97</v>
      </c>
      <c r="E33" s="117" t="s">
        <v>2830</v>
      </c>
      <c r="F33" s="134" t="s">
        <v>1176</v>
      </c>
      <c r="G33" s="119" t="s">
        <v>74</v>
      </c>
      <c r="H33" s="120" t="s">
        <v>2797</v>
      </c>
      <c r="I33" s="121" t="s">
        <v>2857</v>
      </c>
      <c r="J33" s="122">
        <v>42.1607910261</v>
      </c>
      <c r="K33" s="122">
        <v>24.951239999999999</v>
      </c>
      <c r="L33" s="123" t="s">
        <v>2804</v>
      </c>
      <c r="M33" s="124"/>
      <c r="N33" s="125"/>
      <c r="O33" s="126"/>
      <c r="P33" s="126"/>
      <c r="Q33" s="127" t="s">
        <v>2799</v>
      </c>
      <c r="R33" s="128"/>
      <c r="S33" s="129"/>
    </row>
    <row r="34" spans="1:19" s="133" customFormat="1" ht="24" x14ac:dyDescent="0.25">
      <c r="A34" s="113">
        <v>27</v>
      </c>
      <c r="B34" s="114" t="s">
        <v>1067</v>
      </c>
      <c r="C34" s="115" t="s">
        <v>48</v>
      </c>
      <c r="D34" s="116" t="s">
        <v>97</v>
      </c>
      <c r="E34" s="117" t="s">
        <v>2830</v>
      </c>
      <c r="F34" s="134" t="s">
        <v>1176</v>
      </c>
      <c r="G34" s="119" t="s">
        <v>74</v>
      </c>
      <c r="H34" s="120" t="s">
        <v>2797</v>
      </c>
      <c r="I34" s="121" t="s">
        <v>2858</v>
      </c>
      <c r="J34" s="122" t="s">
        <v>2859</v>
      </c>
      <c r="K34" s="122" t="s">
        <v>2860</v>
      </c>
      <c r="L34" s="123"/>
      <c r="M34" s="124"/>
      <c r="N34" s="125"/>
      <c r="O34" s="126"/>
      <c r="P34" s="126"/>
      <c r="Q34" s="127" t="s">
        <v>2799</v>
      </c>
      <c r="R34" s="140"/>
      <c r="S34" s="129"/>
    </row>
    <row r="35" spans="1:19" s="133" customFormat="1" x14ac:dyDescent="0.2">
      <c r="A35" s="113">
        <v>28</v>
      </c>
      <c r="B35" s="114" t="s">
        <v>99</v>
      </c>
      <c r="C35" s="115" t="s">
        <v>48</v>
      </c>
      <c r="D35" s="116" t="s">
        <v>97</v>
      </c>
      <c r="E35" s="117" t="s">
        <v>2830</v>
      </c>
      <c r="F35" s="134"/>
      <c r="G35" s="119" t="s">
        <v>124</v>
      </c>
      <c r="H35" s="120" t="s">
        <v>2797</v>
      </c>
      <c r="I35" s="121" t="s">
        <v>2861</v>
      </c>
      <c r="J35" s="122">
        <v>42.160618121600002</v>
      </c>
      <c r="K35" s="122">
        <v>25.123799999999999</v>
      </c>
      <c r="L35" s="123" t="s">
        <v>2804</v>
      </c>
      <c r="M35" s="124"/>
      <c r="N35" s="125"/>
      <c r="O35" s="126"/>
      <c r="P35" s="126"/>
      <c r="Q35" s="127" t="s">
        <v>2799</v>
      </c>
      <c r="R35" s="128"/>
      <c r="S35" s="129"/>
    </row>
    <row r="36" spans="1:19" s="133" customFormat="1" ht="24" x14ac:dyDescent="0.2">
      <c r="A36" s="113">
        <v>29</v>
      </c>
      <c r="B36" s="114" t="s">
        <v>2862</v>
      </c>
      <c r="C36" s="115" t="s">
        <v>48</v>
      </c>
      <c r="D36" s="116" t="s">
        <v>97</v>
      </c>
      <c r="E36" s="117" t="s">
        <v>2827</v>
      </c>
      <c r="F36" s="134"/>
      <c r="G36" s="119" t="s">
        <v>124</v>
      </c>
      <c r="H36" s="120" t="s">
        <v>2797</v>
      </c>
      <c r="I36" s="121" t="s">
        <v>2863</v>
      </c>
      <c r="J36" s="122">
        <v>42.129276704500001</v>
      </c>
      <c r="K36" s="122">
        <v>25.17756</v>
      </c>
      <c r="L36" s="123" t="s">
        <v>2804</v>
      </c>
      <c r="M36" s="124"/>
      <c r="N36" s="125"/>
      <c r="O36" s="126"/>
      <c r="P36" s="126"/>
      <c r="Q36" s="127" t="s">
        <v>2799</v>
      </c>
      <c r="R36" s="128"/>
      <c r="S36" s="129"/>
    </row>
    <row r="37" spans="1:19" s="133" customFormat="1" ht="24" x14ac:dyDescent="0.2">
      <c r="A37" s="113">
        <v>30</v>
      </c>
      <c r="B37" s="114" t="s">
        <v>104</v>
      </c>
      <c r="C37" s="115" t="s">
        <v>48</v>
      </c>
      <c r="D37" s="116" t="s">
        <v>97</v>
      </c>
      <c r="E37" s="117" t="s">
        <v>2830</v>
      </c>
      <c r="F37" s="118" t="s">
        <v>29</v>
      </c>
      <c r="G37" s="119" t="s">
        <v>2828</v>
      </c>
      <c r="H37" s="120" t="s">
        <v>2797</v>
      </c>
      <c r="I37" s="121" t="s">
        <v>2864</v>
      </c>
      <c r="J37" s="122" t="s">
        <v>2865</v>
      </c>
      <c r="K37" s="122" t="s">
        <v>2866</v>
      </c>
      <c r="L37" s="123" t="s">
        <v>2804</v>
      </c>
      <c r="M37" s="141"/>
      <c r="N37" s="125"/>
      <c r="O37" s="131"/>
      <c r="P37" s="126"/>
      <c r="Q37" s="127" t="s">
        <v>2799</v>
      </c>
      <c r="R37" s="128"/>
      <c r="S37" s="129"/>
    </row>
    <row r="38" spans="1:19" s="133" customFormat="1" x14ac:dyDescent="0.2">
      <c r="A38" s="113">
        <v>31</v>
      </c>
      <c r="B38" s="114" t="s">
        <v>2867</v>
      </c>
      <c r="C38" s="115" t="s">
        <v>48</v>
      </c>
      <c r="D38" s="116" t="s">
        <v>110</v>
      </c>
      <c r="E38" s="117" t="s">
        <v>2827</v>
      </c>
      <c r="F38" s="134"/>
      <c r="G38" s="119" t="s">
        <v>124</v>
      </c>
      <c r="H38" s="120" t="s">
        <v>2797</v>
      </c>
      <c r="I38" s="121" t="s">
        <v>2868</v>
      </c>
      <c r="J38" s="122">
        <v>42.119402553299999</v>
      </c>
      <c r="K38" s="122">
        <v>25.317299999999999</v>
      </c>
      <c r="L38" s="123"/>
      <c r="M38" s="124"/>
      <c r="N38" s="125"/>
      <c r="O38" s="126"/>
      <c r="P38" s="126"/>
      <c r="Q38" s="127" t="s">
        <v>2799</v>
      </c>
      <c r="R38" s="128"/>
      <c r="S38" s="129"/>
    </row>
    <row r="39" spans="1:19" s="133" customFormat="1" x14ac:dyDescent="0.2">
      <c r="A39" s="113">
        <v>32</v>
      </c>
      <c r="B39" s="114" t="s">
        <v>2869</v>
      </c>
      <c r="C39" s="115" t="s">
        <v>48</v>
      </c>
      <c r="D39" s="116" t="s">
        <v>110</v>
      </c>
      <c r="E39" s="117" t="s">
        <v>2830</v>
      </c>
      <c r="F39" s="134"/>
      <c r="G39" s="119" t="s">
        <v>124</v>
      </c>
      <c r="H39" s="120" t="s">
        <v>2797</v>
      </c>
      <c r="I39" s="121" t="s">
        <v>2870</v>
      </c>
      <c r="J39" s="122">
        <v>42.111706262699997</v>
      </c>
      <c r="K39" s="122">
        <v>25.357299999999999</v>
      </c>
      <c r="L39" s="123"/>
      <c r="M39" s="142"/>
      <c r="N39" s="125"/>
      <c r="O39" s="126"/>
      <c r="P39" s="126"/>
      <c r="Q39" s="127" t="s">
        <v>2871</v>
      </c>
      <c r="R39" s="128"/>
      <c r="S39" s="129"/>
    </row>
    <row r="40" spans="1:19" s="133" customFormat="1" x14ac:dyDescent="0.2">
      <c r="A40" s="113">
        <v>33</v>
      </c>
      <c r="B40" s="114" t="s">
        <v>2872</v>
      </c>
      <c r="C40" s="115" t="s">
        <v>48</v>
      </c>
      <c r="D40" s="116" t="s">
        <v>110</v>
      </c>
      <c r="E40" s="117" t="s">
        <v>2827</v>
      </c>
      <c r="F40" s="134"/>
      <c r="G40" s="119" t="s">
        <v>124</v>
      </c>
      <c r="H40" s="120" t="s">
        <v>2797</v>
      </c>
      <c r="I40" s="121" t="s">
        <v>2873</v>
      </c>
      <c r="J40" s="122">
        <v>42.088710808800002</v>
      </c>
      <c r="K40" s="122">
        <v>25.430630000000001</v>
      </c>
      <c r="L40" s="123"/>
      <c r="M40" s="142"/>
      <c r="N40" s="125"/>
      <c r="O40" s="126"/>
      <c r="P40" s="126"/>
      <c r="Q40" s="127" t="s">
        <v>2871</v>
      </c>
      <c r="R40" s="128"/>
      <c r="S40" s="129"/>
    </row>
    <row r="41" spans="1:19" s="133" customFormat="1" x14ac:dyDescent="0.2">
      <c r="A41" s="113">
        <v>34</v>
      </c>
      <c r="B41" s="114" t="s">
        <v>2874</v>
      </c>
      <c r="C41" s="115" t="s">
        <v>48</v>
      </c>
      <c r="D41" s="116" t="s">
        <v>110</v>
      </c>
      <c r="E41" s="117" t="s">
        <v>2827</v>
      </c>
      <c r="F41" s="134"/>
      <c r="G41" s="119" t="s">
        <v>124</v>
      </c>
      <c r="H41" s="120" t="s">
        <v>2797</v>
      </c>
      <c r="I41" s="121" t="s">
        <v>2875</v>
      </c>
      <c r="J41" s="122">
        <v>42.065522682000001</v>
      </c>
      <c r="K41" s="122">
        <v>25.513310000000001</v>
      </c>
      <c r="L41" s="123"/>
      <c r="M41" s="142"/>
      <c r="N41" s="125"/>
      <c r="O41" s="126"/>
      <c r="P41" s="126"/>
      <c r="Q41" s="127" t="s">
        <v>2871</v>
      </c>
      <c r="R41" s="128"/>
      <c r="S41" s="129"/>
    </row>
    <row r="42" spans="1:19" s="133" customFormat="1" ht="24" x14ac:dyDescent="0.2">
      <c r="A42" s="113">
        <v>35</v>
      </c>
      <c r="B42" s="114" t="s">
        <v>2876</v>
      </c>
      <c r="C42" s="115" t="s">
        <v>48</v>
      </c>
      <c r="D42" s="116" t="s">
        <v>110</v>
      </c>
      <c r="E42" s="117" t="s">
        <v>2830</v>
      </c>
      <c r="F42" s="134"/>
      <c r="G42" s="119" t="s">
        <v>124</v>
      </c>
      <c r="H42" s="120" t="s">
        <v>2797</v>
      </c>
      <c r="I42" s="121" t="s">
        <v>2877</v>
      </c>
      <c r="J42" s="122">
        <v>42.0667701108</v>
      </c>
      <c r="K42" s="122">
        <v>25.56944</v>
      </c>
      <c r="L42" s="123"/>
      <c r="M42" s="142"/>
      <c r="N42" s="125"/>
      <c r="O42" s="126"/>
      <c r="P42" s="126"/>
      <c r="Q42" s="127" t="s">
        <v>2871</v>
      </c>
      <c r="R42" s="128"/>
      <c r="S42" s="129"/>
    </row>
    <row r="43" spans="1:19" s="133" customFormat="1" ht="24" x14ac:dyDescent="0.2">
      <c r="A43" s="113">
        <v>36</v>
      </c>
      <c r="B43" s="114" t="s">
        <v>107</v>
      </c>
      <c r="C43" s="115" t="s">
        <v>48</v>
      </c>
      <c r="D43" s="116" t="s">
        <v>110</v>
      </c>
      <c r="E43" s="117" t="s">
        <v>2830</v>
      </c>
      <c r="F43" s="134" t="s">
        <v>1176</v>
      </c>
      <c r="G43" s="119" t="s">
        <v>2801</v>
      </c>
      <c r="H43" s="120" t="s">
        <v>2797</v>
      </c>
      <c r="I43" s="121" t="s">
        <v>2878</v>
      </c>
      <c r="J43" s="122">
        <v>42.053483335899998</v>
      </c>
      <c r="K43" s="122">
        <v>25.654979999999998</v>
      </c>
      <c r="L43" s="123" t="s">
        <v>2804</v>
      </c>
      <c r="M43" s="142"/>
      <c r="N43" s="125"/>
      <c r="O43" s="126"/>
      <c r="P43" s="126"/>
      <c r="Q43" s="127" t="s">
        <v>2871</v>
      </c>
      <c r="R43" s="128"/>
      <c r="S43" s="129"/>
    </row>
    <row r="44" spans="1:19" s="133" customFormat="1" ht="24" x14ac:dyDescent="0.2">
      <c r="A44" s="113">
        <v>37</v>
      </c>
      <c r="B44" s="114" t="s">
        <v>2879</v>
      </c>
      <c r="C44" s="115" t="s">
        <v>48</v>
      </c>
      <c r="D44" s="116" t="s">
        <v>110</v>
      </c>
      <c r="E44" s="117" t="s">
        <v>2830</v>
      </c>
      <c r="F44" s="134"/>
      <c r="G44" s="119" t="s">
        <v>41</v>
      </c>
      <c r="H44" s="120" t="s">
        <v>2797</v>
      </c>
      <c r="I44" s="121" t="s">
        <v>2880</v>
      </c>
      <c r="J44" s="122">
        <v>42.0405444254</v>
      </c>
      <c r="K44" s="122">
        <v>25.674949999999999</v>
      </c>
      <c r="L44" s="123"/>
      <c r="M44" s="142"/>
      <c r="N44" s="125" t="s">
        <v>2804</v>
      </c>
      <c r="O44" s="126"/>
      <c r="P44" s="126"/>
      <c r="Q44" s="127" t="s">
        <v>2871</v>
      </c>
      <c r="R44" s="128"/>
      <c r="S44" s="129"/>
    </row>
    <row r="45" spans="1:19" s="133" customFormat="1" x14ac:dyDescent="0.2">
      <c r="A45" s="113">
        <v>38</v>
      </c>
      <c r="B45" s="114" t="s">
        <v>2881</v>
      </c>
      <c r="C45" s="115" t="s">
        <v>48</v>
      </c>
      <c r="D45" s="116" t="s">
        <v>110</v>
      </c>
      <c r="E45" s="117" t="s">
        <v>2827</v>
      </c>
      <c r="F45" s="134"/>
      <c r="G45" s="119" t="s">
        <v>124</v>
      </c>
      <c r="H45" s="120" t="s">
        <v>2797</v>
      </c>
      <c r="I45" s="121" t="s">
        <v>2882</v>
      </c>
      <c r="J45" s="122">
        <v>42.026335156099996</v>
      </c>
      <c r="K45" s="122">
        <v>25.71641</v>
      </c>
      <c r="L45" s="123"/>
      <c r="M45" s="142"/>
      <c r="N45" s="125"/>
      <c r="O45" s="126"/>
      <c r="P45" s="126"/>
      <c r="Q45" s="127" t="s">
        <v>2871</v>
      </c>
      <c r="R45" s="128"/>
      <c r="S45" s="129"/>
    </row>
    <row r="46" spans="1:19" s="133" customFormat="1" x14ac:dyDescent="0.2">
      <c r="A46" s="113">
        <v>39</v>
      </c>
      <c r="B46" s="114" t="s">
        <v>2883</v>
      </c>
      <c r="C46" s="115" t="s">
        <v>48</v>
      </c>
      <c r="D46" s="116" t="s">
        <v>110</v>
      </c>
      <c r="E46" s="117" t="s">
        <v>2827</v>
      </c>
      <c r="F46" s="134"/>
      <c r="G46" s="119" t="s">
        <v>124</v>
      </c>
      <c r="H46" s="120" t="s">
        <v>2797</v>
      </c>
      <c r="I46" s="121" t="s">
        <v>2884</v>
      </c>
      <c r="J46" s="122">
        <v>42.014697680499999</v>
      </c>
      <c r="K46" s="122">
        <v>25.75029</v>
      </c>
      <c r="L46" s="123"/>
      <c r="M46" s="142"/>
      <c r="N46" s="125"/>
      <c r="O46" s="126"/>
      <c r="P46" s="126"/>
      <c r="Q46" s="127" t="s">
        <v>2871</v>
      </c>
      <c r="R46" s="128"/>
      <c r="S46" s="129"/>
    </row>
    <row r="47" spans="1:19" s="133" customFormat="1" x14ac:dyDescent="0.2">
      <c r="A47" s="113">
        <v>40</v>
      </c>
      <c r="B47" s="114" t="s">
        <v>2885</v>
      </c>
      <c r="C47" s="115" t="s">
        <v>48</v>
      </c>
      <c r="D47" s="116" t="s">
        <v>110</v>
      </c>
      <c r="E47" s="117" t="s">
        <v>2830</v>
      </c>
      <c r="F47" s="134"/>
      <c r="G47" s="119" t="s">
        <v>124</v>
      </c>
      <c r="H47" s="120" t="s">
        <v>2797</v>
      </c>
      <c r="I47" s="121" t="s">
        <v>2886</v>
      </c>
      <c r="J47" s="122">
        <v>42.015355091099998</v>
      </c>
      <c r="K47" s="122">
        <v>25.812200000000001</v>
      </c>
      <c r="L47" s="123"/>
      <c r="M47" s="142"/>
      <c r="N47" s="125"/>
      <c r="O47" s="126"/>
      <c r="P47" s="126"/>
      <c r="Q47" s="127" t="s">
        <v>2871</v>
      </c>
      <c r="R47" s="128"/>
      <c r="S47" s="129"/>
    </row>
    <row r="48" spans="1:19" s="133" customFormat="1" x14ac:dyDescent="0.2">
      <c r="A48" s="113">
        <v>41</v>
      </c>
      <c r="B48" s="114" t="s">
        <v>1178</v>
      </c>
      <c r="C48" s="115" t="s">
        <v>48</v>
      </c>
      <c r="D48" s="116" t="s">
        <v>115</v>
      </c>
      <c r="E48" s="117" t="s">
        <v>2830</v>
      </c>
      <c r="F48" s="134"/>
      <c r="G48" s="119" t="s">
        <v>124</v>
      </c>
      <c r="H48" s="120" t="s">
        <v>2797</v>
      </c>
      <c r="I48" s="121" t="s">
        <v>2887</v>
      </c>
      <c r="J48" s="122">
        <v>42.029966670599997</v>
      </c>
      <c r="K48" s="122">
        <v>25.874569999999999</v>
      </c>
      <c r="L48" s="123"/>
      <c r="M48" s="142"/>
      <c r="N48" s="125"/>
      <c r="O48" s="126"/>
      <c r="P48" s="126"/>
      <c r="Q48" s="127" t="s">
        <v>2871</v>
      </c>
      <c r="R48" s="128"/>
      <c r="S48" s="129"/>
    </row>
    <row r="49" spans="1:20" s="133" customFormat="1" ht="24" x14ac:dyDescent="0.2">
      <c r="A49" s="113">
        <v>42</v>
      </c>
      <c r="B49" s="114" t="s">
        <v>2888</v>
      </c>
      <c r="C49" s="115" t="s">
        <v>48</v>
      </c>
      <c r="D49" s="116" t="s">
        <v>115</v>
      </c>
      <c r="E49" s="117" t="s">
        <v>2827</v>
      </c>
      <c r="F49" s="134"/>
      <c r="G49" s="119" t="s">
        <v>124</v>
      </c>
      <c r="H49" s="120" t="s">
        <v>2797</v>
      </c>
      <c r="I49" s="121" t="s">
        <v>2889</v>
      </c>
      <c r="J49" s="122">
        <v>41.974568507500003</v>
      </c>
      <c r="K49" s="122">
        <v>25.897729999999999</v>
      </c>
      <c r="L49" s="123"/>
      <c r="M49" s="142"/>
      <c r="N49" s="125"/>
      <c r="O49" s="126"/>
      <c r="P49" s="126"/>
      <c r="Q49" s="127" t="s">
        <v>2871</v>
      </c>
      <c r="R49" s="128"/>
      <c r="S49" s="129"/>
    </row>
    <row r="50" spans="1:20" s="133" customFormat="1" ht="24" x14ac:dyDescent="0.2">
      <c r="A50" s="113">
        <v>43</v>
      </c>
      <c r="B50" s="114" t="s">
        <v>112</v>
      </c>
      <c r="C50" s="115" t="s">
        <v>48</v>
      </c>
      <c r="D50" s="116" t="s">
        <v>115</v>
      </c>
      <c r="E50" s="117" t="s">
        <v>2830</v>
      </c>
      <c r="F50" s="134" t="s">
        <v>1176</v>
      </c>
      <c r="G50" s="119" t="s">
        <v>2850</v>
      </c>
      <c r="H50" s="120" t="s">
        <v>2797</v>
      </c>
      <c r="I50" s="121" t="s">
        <v>2890</v>
      </c>
      <c r="J50" s="122">
        <v>41.898100000699998</v>
      </c>
      <c r="K50" s="122">
        <v>25.983930000000001</v>
      </c>
      <c r="L50" s="123" t="s">
        <v>2804</v>
      </c>
      <c r="M50" s="142"/>
      <c r="N50" s="125"/>
      <c r="O50" s="126"/>
      <c r="P50" s="126"/>
      <c r="Q50" s="127" t="s">
        <v>2871</v>
      </c>
      <c r="R50" s="128"/>
      <c r="S50" s="129"/>
    </row>
    <row r="51" spans="1:20" s="133" customFormat="1" x14ac:dyDescent="0.2">
      <c r="A51" s="113">
        <v>44</v>
      </c>
      <c r="B51" s="114" t="s">
        <v>2891</v>
      </c>
      <c r="C51" s="115" t="s">
        <v>48</v>
      </c>
      <c r="D51" s="116" t="s">
        <v>115</v>
      </c>
      <c r="E51" s="117" t="s">
        <v>2827</v>
      </c>
      <c r="F51" s="134"/>
      <c r="G51" s="119" t="s">
        <v>124</v>
      </c>
      <c r="H51" s="120" t="s">
        <v>2797</v>
      </c>
      <c r="I51" s="121" t="s">
        <v>2892</v>
      </c>
      <c r="J51" s="122">
        <v>41.8897994549</v>
      </c>
      <c r="K51" s="122">
        <v>25.989850000000001</v>
      </c>
      <c r="L51" s="123"/>
      <c r="M51" s="142"/>
      <c r="N51" s="125"/>
      <c r="O51" s="126"/>
      <c r="P51" s="126"/>
      <c r="Q51" s="127" t="s">
        <v>2871</v>
      </c>
      <c r="R51" s="128"/>
      <c r="S51" s="129"/>
    </row>
    <row r="52" spans="1:20" s="133" customFormat="1" x14ac:dyDescent="0.2">
      <c r="A52" s="113">
        <v>45</v>
      </c>
      <c r="B52" s="114" t="s">
        <v>2893</v>
      </c>
      <c r="C52" s="115" t="s">
        <v>48</v>
      </c>
      <c r="D52" s="116" t="s">
        <v>115</v>
      </c>
      <c r="E52" s="117" t="s">
        <v>2827</v>
      </c>
      <c r="F52" s="134"/>
      <c r="G52" s="119" t="s">
        <v>124</v>
      </c>
      <c r="H52" s="120" t="s">
        <v>2797</v>
      </c>
      <c r="I52" s="121" t="s">
        <v>2894</v>
      </c>
      <c r="J52" s="122">
        <v>41.8462952812</v>
      </c>
      <c r="K52" s="122">
        <v>26.0945</v>
      </c>
      <c r="L52" s="123"/>
      <c r="M52" s="142"/>
      <c r="N52" s="125"/>
      <c r="O52" s="126"/>
      <c r="P52" s="126"/>
      <c r="Q52" s="127" t="s">
        <v>2871</v>
      </c>
      <c r="R52" s="128"/>
      <c r="S52" s="129"/>
    </row>
    <row r="53" spans="1:20" s="133" customFormat="1" ht="24" x14ac:dyDescent="0.2">
      <c r="A53" s="113">
        <v>46</v>
      </c>
      <c r="B53" s="114" t="s">
        <v>117</v>
      </c>
      <c r="C53" s="115" t="s">
        <v>2895</v>
      </c>
      <c r="D53" s="116" t="s">
        <v>115</v>
      </c>
      <c r="E53" s="117" t="s">
        <v>2830</v>
      </c>
      <c r="F53" s="118" t="s">
        <v>29</v>
      </c>
      <c r="G53" s="119" t="s">
        <v>2850</v>
      </c>
      <c r="H53" s="120" t="s">
        <v>2797</v>
      </c>
      <c r="I53" s="121" t="s">
        <v>2896</v>
      </c>
      <c r="J53" s="122">
        <v>41.769033336699998</v>
      </c>
      <c r="K53" s="122">
        <v>26.191849999999999</v>
      </c>
      <c r="L53" s="123" t="s">
        <v>2804</v>
      </c>
      <c r="M53" s="141" t="s">
        <v>2804</v>
      </c>
      <c r="N53" s="125"/>
      <c r="O53" s="131"/>
      <c r="P53" s="126"/>
      <c r="Q53" s="127" t="s">
        <v>2871</v>
      </c>
      <c r="R53" s="128"/>
      <c r="S53" s="129"/>
      <c r="T53" s="133">
        <f>89+6</f>
        <v>95</v>
      </c>
    </row>
    <row r="54" spans="1:20" s="133" customFormat="1" ht="24" x14ac:dyDescent="0.2">
      <c r="A54" s="113">
        <v>47</v>
      </c>
      <c r="B54" s="114" t="s">
        <v>2897</v>
      </c>
      <c r="C54" s="115" t="s">
        <v>2800</v>
      </c>
      <c r="D54" s="116" t="s">
        <v>2796</v>
      </c>
      <c r="E54" s="117" t="s">
        <v>134</v>
      </c>
      <c r="F54" s="134"/>
      <c r="G54" s="119" t="s">
        <v>124</v>
      </c>
      <c r="H54" s="120" t="s">
        <v>2797</v>
      </c>
      <c r="I54" s="121" t="s">
        <v>2898</v>
      </c>
      <c r="J54" s="122">
        <v>42.267679414699998</v>
      </c>
      <c r="K54" s="122">
        <v>23.686160000000001</v>
      </c>
      <c r="L54" s="123"/>
      <c r="M54" s="143"/>
      <c r="N54" s="125"/>
      <c r="O54" s="131"/>
      <c r="P54" s="126"/>
      <c r="Q54" s="127" t="s">
        <v>2799</v>
      </c>
      <c r="R54" s="128"/>
      <c r="S54" s="129"/>
    </row>
    <row r="55" spans="1:20" s="133" customFormat="1" x14ac:dyDescent="0.2">
      <c r="A55" s="113">
        <v>48</v>
      </c>
      <c r="B55" s="114" t="s">
        <v>122</v>
      </c>
      <c r="C55" s="115" t="s">
        <v>48</v>
      </c>
      <c r="D55" s="116" t="s">
        <v>126</v>
      </c>
      <c r="E55" s="117" t="s">
        <v>409</v>
      </c>
      <c r="F55" s="134"/>
      <c r="G55" s="119" t="s">
        <v>124</v>
      </c>
      <c r="H55" s="120" t="s">
        <v>2797</v>
      </c>
      <c r="I55" s="121" t="s">
        <v>2899</v>
      </c>
      <c r="J55" s="122">
        <v>42.3445293089</v>
      </c>
      <c r="K55" s="122">
        <v>23.80001</v>
      </c>
      <c r="L55" s="123" t="s">
        <v>2804</v>
      </c>
      <c r="M55" s="124"/>
      <c r="N55" s="125"/>
      <c r="O55" s="126"/>
      <c r="P55" s="126"/>
      <c r="Q55" s="127" t="s">
        <v>2799</v>
      </c>
      <c r="R55" s="128"/>
      <c r="S55" s="129"/>
    </row>
    <row r="56" spans="1:20" s="133" customFormat="1" x14ac:dyDescent="0.2">
      <c r="A56" s="113">
        <v>49</v>
      </c>
      <c r="B56" s="114" t="s">
        <v>2900</v>
      </c>
      <c r="C56" s="115" t="s">
        <v>48</v>
      </c>
      <c r="D56" s="116" t="s">
        <v>126</v>
      </c>
      <c r="E56" s="117" t="s">
        <v>409</v>
      </c>
      <c r="F56" s="134"/>
      <c r="G56" s="119" t="s">
        <v>124</v>
      </c>
      <c r="H56" s="120" t="s">
        <v>2797</v>
      </c>
      <c r="I56" s="121" t="s">
        <v>2901</v>
      </c>
      <c r="J56" s="122">
        <v>42.331111062200002</v>
      </c>
      <c r="K56" s="122">
        <v>23.83501</v>
      </c>
      <c r="L56" s="123" t="s">
        <v>2804</v>
      </c>
      <c r="M56" s="124"/>
      <c r="N56" s="125"/>
      <c r="O56" s="126"/>
      <c r="P56" s="126"/>
      <c r="Q56" s="127" t="s">
        <v>2799</v>
      </c>
      <c r="R56" s="128"/>
      <c r="S56" s="129"/>
    </row>
    <row r="57" spans="1:20" s="133" customFormat="1" ht="24" x14ac:dyDescent="0.2">
      <c r="A57" s="113">
        <v>50</v>
      </c>
      <c r="B57" s="114" t="s">
        <v>2902</v>
      </c>
      <c r="C57" s="115" t="s">
        <v>48</v>
      </c>
      <c r="D57" s="116" t="s">
        <v>1953</v>
      </c>
      <c r="E57" s="117" t="s">
        <v>134</v>
      </c>
      <c r="F57" s="134"/>
      <c r="G57" s="119" t="s">
        <v>124</v>
      </c>
      <c r="H57" s="120" t="s">
        <v>2797</v>
      </c>
      <c r="I57" s="121" t="s">
        <v>2903</v>
      </c>
      <c r="J57" s="122">
        <v>42.248892837200003</v>
      </c>
      <c r="K57" s="122">
        <v>23.805</v>
      </c>
      <c r="L57" s="123"/>
      <c r="M57" s="124"/>
      <c r="N57" s="125"/>
      <c r="O57" s="126"/>
      <c r="P57" s="126"/>
      <c r="Q57" s="127" t="s">
        <v>2799</v>
      </c>
      <c r="R57" s="128"/>
      <c r="S57" s="129"/>
    </row>
    <row r="58" spans="1:20" s="133" customFormat="1" x14ac:dyDescent="0.2">
      <c r="A58" s="113">
        <v>51</v>
      </c>
      <c r="B58" s="114" t="s">
        <v>2904</v>
      </c>
      <c r="C58" s="115" t="s">
        <v>48</v>
      </c>
      <c r="D58" s="116" t="s">
        <v>49</v>
      </c>
      <c r="E58" s="117" t="s">
        <v>127</v>
      </c>
      <c r="F58" s="134"/>
      <c r="G58" s="119" t="s">
        <v>124</v>
      </c>
      <c r="H58" s="120" t="s">
        <v>2797</v>
      </c>
      <c r="I58" s="121" t="s">
        <v>2905</v>
      </c>
      <c r="J58" s="122">
        <v>42.281166262600003</v>
      </c>
      <c r="K58" s="122">
        <v>23.863520000000001</v>
      </c>
      <c r="L58" s="123" t="s">
        <v>2804</v>
      </c>
      <c r="M58" s="124"/>
      <c r="N58" s="123" t="s">
        <v>2804</v>
      </c>
      <c r="O58" s="126"/>
      <c r="P58" s="126"/>
      <c r="Q58" s="127" t="s">
        <v>2799</v>
      </c>
      <c r="R58" s="128"/>
      <c r="S58" s="129"/>
    </row>
    <row r="59" spans="1:20" s="133" customFormat="1" x14ac:dyDescent="0.2">
      <c r="A59" s="113">
        <v>52</v>
      </c>
      <c r="B59" s="114" t="s">
        <v>2906</v>
      </c>
      <c r="C59" s="115" t="s">
        <v>48</v>
      </c>
      <c r="D59" s="116" t="s">
        <v>49</v>
      </c>
      <c r="E59" s="117" t="s">
        <v>127</v>
      </c>
      <c r="F59" s="134"/>
      <c r="G59" s="119" t="s">
        <v>124</v>
      </c>
      <c r="H59" s="120" t="s">
        <v>2797</v>
      </c>
      <c r="I59" s="121" t="s">
        <v>2907</v>
      </c>
      <c r="J59" s="122">
        <v>42.257045611000002</v>
      </c>
      <c r="K59" s="122">
        <v>23.904920000000001</v>
      </c>
      <c r="L59" s="123" t="s">
        <v>2804</v>
      </c>
      <c r="M59" s="124"/>
      <c r="N59" s="123" t="s">
        <v>2804</v>
      </c>
      <c r="O59" s="126"/>
      <c r="P59" s="126"/>
      <c r="Q59" s="127" t="s">
        <v>2799</v>
      </c>
      <c r="R59" s="128"/>
      <c r="S59" s="129"/>
    </row>
    <row r="60" spans="1:20" s="133" customFormat="1" x14ac:dyDescent="0.2">
      <c r="A60" s="113">
        <v>53</v>
      </c>
      <c r="B60" s="114" t="s">
        <v>2908</v>
      </c>
      <c r="C60" s="115" t="s">
        <v>48</v>
      </c>
      <c r="D60" s="116" t="s">
        <v>2909</v>
      </c>
      <c r="E60" s="117" t="s">
        <v>134</v>
      </c>
      <c r="F60" s="134"/>
      <c r="G60" s="119" t="s">
        <v>124</v>
      </c>
      <c r="H60" s="120" t="s">
        <v>2797</v>
      </c>
      <c r="I60" s="121" t="s">
        <v>2910</v>
      </c>
      <c r="J60" s="122">
        <v>42.197996012499999</v>
      </c>
      <c r="K60" s="122">
        <v>23.899560000000001</v>
      </c>
      <c r="L60" s="123"/>
      <c r="M60" s="124"/>
      <c r="N60" s="125"/>
      <c r="O60" s="126"/>
      <c r="P60" s="126"/>
      <c r="Q60" s="127" t="s">
        <v>2799</v>
      </c>
      <c r="R60" s="128"/>
      <c r="S60" s="129"/>
    </row>
    <row r="61" spans="1:20" s="133" customFormat="1" x14ac:dyDescent="0.2">
      <c r="A61" s="113">
        <v>54</v>
      </c>
      <c r="B61" s="114" t="s">
        <v>2911</v>
      </c>
      <c r="C61" s="115" t="s">
        <v>48</v>
      </c>
      <c r="D61" s="116" t="s">
        <v>2909</v>
      </c>
      <c r="E61" s="117" t="s">
        <v>134</v>
      </c>
      <c r="F61" s="134"/>
      <c r="G61" s="119" t="s">
        <v>124</v>
      </c>
      <c r="H61" s="120" t="s">
        <v>2797</v>
      </c>
      <c r="I61" s="121" t="s">
        <v>2912</v>
      </c>
      <c r="J61" s="122">
        <v>42.244996618400002</v>
      </c>
      <c r="K61" s="122">
        <v>23.936589999999999</v>
      </c>
      <c r="L61" s="123" t="s">
        <v>2804</v>
      </c>
      <c r="M61" s="124"/>
      <c r="N61" s="125"/>
      <c r="O61" s="126"/>
      <c r="P61" s="126"/>
      <c r="Q61" s="127" t="s">
        <v>2799</v>
      </c>
      <c r="R61" s="128"/>
      <c r="S61" s="129"/>
    </row>
    <row r="62" spans="1:20" s="133" customFormat="1" x14ac:dyDescent="0.2">
      <c r="A62" s="113">
        <v>55</v>
      </c>
      <c r="B62" s="114" t="s">
        <v>2913</v>
      </c>
      <c r="C62" s="115" t="s">
        <v>48</v>
      </c>
      <c r="D62" s="116" t="s">
        <v>1956</v>
      </c>
      <c r="E62" s="117" t="s">
        <v>134</v>
      </c>
      <c r="F62" s="134"/>
      <c r="G62" s="119" t="s">
        <v>124</v>
      </c>
      <c r="H62" s="120" t="s">
        <v>2797</v>
      </c>
      <c r="I62" s="121" t="s">
        <v>2914</v>
      </c>
      <c r="J62" s="122">
        <v>42.101110785000003</v>
      </c>
      <c r="K62" s="122">
        <v>23.88944</v>
      </c>
      <c r="L62" s="123"/>
      <c r="M62" s="124"/>
      <c r="N62" s="125"/>
      <c r="O62" s="126"/>
      <c r="P62" s="126"/>
      <c r="Q62" s="127" t="s">
        <v>2799</v>
      </c>
      <c r="R62" s="128"/>
      <c r="S62" s="129"/>
    </row>
    <row r="63" spans="1:20" s="133" customFormat="1" x14ac:dyDescent="0.2">
      <c r="A63" s="113">
        <v>56</v>
      </c>
      <c r="B63" s="114" t="s">
        <v>2915</v>
      </c>
      <c r="C63" s="115" t="s">
        <v>48</v>
      </c>
      <c r="D63" s="116" t="s">
        <v>1956</v>
      </c>
      <c r="E63" s="117" t="s">
        <v>134</v>
      </c>
      <c r="F63" s="134"/>
      <c r="G63" s="119" t="s">
        <v>124</v>
      </c>
      <c r="H63" s="120" t="s">
        <v>2797</v>
      </c>
      <c r="I63" s="121" t="s">
        <v>2916</v>
      </c>
      <c r="J63" s="122">
        <v>42.212745453099998</v>
      </c>
      <c r="K63" s="122">
        <v>24.013290000000001</v>
      </c>
      <c r="L63" s="123" t="s">
        <v>2804</v>
      </c>
      <c r="M63" s="124"/>
      <c r="N63" s="123" t="s">
        <v>2804</v>
      </c>
      <c r="O63" s="126"/>
      <c r="P63" s="126"/>
      <c r="Q63" s="127" t="s">
        <v>2799</v>
      </c>
      <c r="R63" s="128"/>
      <c r="S63" s="129"/>
    </row>
    <row r="64" spans="1:20" s="133" customFormat="1" x14ac:dyDescent="0.2">
      <c r="A64" s="113">
        <v>57</v>
      </c>
      <c r="B64" s="114" t="s">
        <v>2917</v>
      </c>
      <c r="C64" s="115" t="s">
        <v>48</v>
      </c>
      <c r="D64" s="116" t="s">
        <v>1936</v>
      </c>
      <c r="E64" s="117" t="s">
        <v>134</v>
      </c>
      <c r="F64" s="118"/>
      <c r="G64" s="119" t="s">
        <v>124</v>
      </c>
      <c r="H64" s="120" t="s">
        <v>2797</v>
      </c>
      <c r="I64" s="121" t="s">
        <v>2918</v>
      </c>
      <c r="J64" s="122">
        <v>41.898017513699997</v>
      </c>
      <c r="K64" s="122">
        <v>23.937629999999999</v>
      </c>
      <c r="L64" s="123"/>
      <c r="M64" s="124"/>
      <c r="N64" s="125"/>
      <c r="O64" s="126"/>
      <c r="P64" s="126"/>
      <c r="Q64" s="127" t="s">
        <v>2799</v>
      </c>
      <c r="R64" s="128"/>
      <c r="S64" s="129"/>
    </row>
    <row r="65" spans="1:19" s="133" customFormat="1" x14ac:dyDescent="0.2">
      <c r="A65" s="113">
        <v>58</v>
      </c>
      <c r="B65" s="114" t="s">
        <v>2919</v>
      </c>
      <c r="C65" s="115" t="s">
        <v>48</v>
      </c>
      <c r="D65" s="116" t="s">
        <v>1936</v>
      </c>
      <c r="E65" s="117" t="s">
        <v>134</v>
      </c>
      <c r="F65" s="134"/>
      <c r="G65" s="119" t="s">
        <v>124</v>
      </c>
      <c r="H65" s="120" t="s">
        <v>2797</v>
      </c>
      <c r="I65" s="121" t="s">
        <v>2920</v>
      </c>
      <c r="J65" s="122">
        <v>41.953791006499998</v>
      </c>
      <c r="K65" s="122">
        <v>23.935600000000001</v>
      </c>
      <c r="L65" s="123" t="s">
        <v>2804</v>
      </c>
      <c r="M65" s="124"/>
      <c r="N65" s="125"/>
      <c r="O65" s="126"/>
      <c r="P65" s="126"/>
      <c r="Q65" s="127" t="s">
        <v>2799</v>
      </c>
      <c r="R65" s="128"/>
      <c r="S65" s="129"/>
    </row>
    <row r="66" spans="1:19" s="133" customFormat="1" x14ac:dyDescent="0.2">
      <c r="A66" s="113">
        <v>59</v>
      </c>
      <c r="B66" s="114" t="s">
        <v>2921</v>
      </c>
      <c r="C66" s="115" t="s">
        <v>48</v>
      </c>
      <c r="D66" s="116" t="s">
        <v>1936</v>
      </c>
      <c r="E66" s="117" t="s">
        <v>2922</v>
      </c>
      <c r="F66" s="134"/>
      <c r="G66" s="119" t="s">
        <v>124</v>
      </c>
      <c r="H66" s="120" t="s">
        <v>2797</v>
      </c>
      <c r="I66" s="121" t="s">
        <v>2923</v>
      </c>
      <c r="J66" s="122">
        <v>41.99431379</v>
      </c>
      <c r="K66" s="122">
        <v>23.969840000000001</v>
      </c>
      <c r="L66" s="123" t="s">
        <v>2804</v>
      </c>
      <c r="M66" s="124"/>
      <c r="N66" s="125"/>
      <c r="O66" s="126"/>
      <c r="P66" s="126"/>
      <c r="Q66" s="127" t="s">
        <v>2799</v>
      </c>
      <c r="R66" s="128"/>
      <c r="S66" s="129"/>
    </row>
    <row r="67" spans="1:19" s="133" customFormat="1" x14ac:dyDescent="0.2">
      <c r="A67" s="113">
        <v>60</v>
      </c>
      <c r="B67" s="114" t="s">
        <v>130</v>
      </c>
      <c r="C67" s="115" t="s">
        <v>48</v>
      </c>
      <c r="D67" s="116" t="s">
        <v>133</v>
      </c>
      <c r="E67" s="117" t="s">
        <v>134</v>
      </c>
      <c r="F67" s="134"/>
      <c r="G67" s="119" t="s">
        <v>124</v>
      </c>
      <c r="H67" s="120" t="s">
        <v>2797</v>
      </c>
      <c r="I67" s="121" t="s">
        <v>2924</v>
      </c>
      <c r="J67" s="122">
        <v>42.029499998699997</v>
      </c>
      <c r="K67" s="122">
        <v>23.999610000000001</v>
      </c>
      <c r="L67" s="123" t="s">
        <v>2804</v>
      </c>
      <c r="M67" s="124"/>
      <c r="N67" s="125"/>
      <c r="O67" s="126"/>
      <c r="P67" s="126"/>
      <c r="Q67" s="127" t="s">
        <v>2799</v>
      </c>
      <c r="R67" s="128"/>
      <c r="S67" s="129"/>
    </row>
    <row r="68" spans="1:19" s="133" customFormat="1" x14ac:dyDescent="0.2">
      <c r="A68" s="113">
        <v>61</v>
      </c>
      <c r="B68" s="114" t="s">
        <v>135</v>
      </c>
      <c r="C68" s="115" t="s">
        <v>48</v>
      </c>
      <c r="D68" s="116" t="s">
        <v>138</v>
      </c>
      <c r="E68" s="117" t="s">
        <v>134</v>
      </c>
      <c r="F68" s="134" t="s">
        <v>1176</v>
      </c>
      <c r="G68" s="119" t="s">
        <v>74</v>
      </c>
      <c r="H68" s="120" t="s">
        <v>2797</v>
      </c>
      <c r="I68" s="121" t="s">
        <v>2925</v>
      </c>
      <c r="J68" s="122">
        <v>42.0555000011</v>
      </c>
      <c r="K68" s="122">
        <v>24.007470000000001</v>
      </c>
      <c r="L68" s="123" t="s">
        <v>2804</v>
      </c>
      <c r="M68" s="124"/>
      <c r="N68" s="125"/>
      <c r="O68" s="126"/>
      <c r="P68" s="126"/>
      <c r="Q68" s="127" t="s">
        <v>2799</v>
      </c>
      <c r="R68" s="128"/>
      <c r="S68" s="129"/>
    </row>
    <row r="69" spans="1:19" s="133" customFormat="1" x14ac:dyDescent="0.2">
      <c r="A69" s="113">
        <v>62</v>
      </c>
      <c r="B69" s="114" t="s">
        <v>2926</v>
      </c>
      <c r="C69" s="115" t="s">
        <v>48</v>
      </c>
      <c r="D69" s="116" t="s">
        <v>144</v>
      </c>
      <c r="E69" s="117" t="s">
        <v>134</v>
      </c>
      <c r="F69" s="134"/>
      <c r="G69" s="119" t="s">
        <v>124</v>
      </c>
      <c r="H69" s="120" t="s">
        <v>2797</v>
      </c>
      <c r="I69" s="121" t="s">
        <v>2927</v>
      </c>
      <c r="J69" s="122">
        <v>42.091111468000001</v>
      </c>
      <c r="K69" s="122">
        <v>24.074729999999999</v>
      </c>
      <c r="L69" s="123" t="s">
        <v>2804</v>
      </c>
      <c r="M69" s="124"/>
      <c r="N69" s="125"/>
      <c r="O69" s="126"/>
      <c r="P69" s="126"/>
      <c r="Q69" s="127" t="s">
        <v>2799</v>
      </c>
      <c r="R69" s="128"/>
      <c r="S69" s="129"/>
    </row>
    <row r="70" spans="1:19" s="133" customFormat="1" x14ac:dyDescent="0.2">
      <c r="A70" s="113">
        <v>63</v>
      </c>
      <c r="B70" s="114" t="s">
        <v>1073</v>
      </c>
      <c r="C70" s="115" t="s">
        <v>48</v>
      </c>
      <c r="D70" s="116" t="s">
        <v>144</v>
      </c>
      <c r="E70" s="117" t="s">
        <v>134</v>
      </c>
      <c r="F70" s="134" t="s">
        <v>1176</v>
      </c>
      <c r="G70" s="119" t="s">
        <v>74</v>
      </c>
      <c r="H70" s="120" t="s">
        <v>2797</v>
      </c>
      <c r="I70" s="121" t="s">
        <v>2928</v>
      </c>
      <c r="J70" s="122">
        <v>42.129667338799997</v>
      </c>
      <c r="K70" s="122">
        <v>24.125630000000001</v>
      </c>
      <c r="L70" s="123" t="s">
        <v>2804</v>
      </c>
      <c r="M70" s="130" t="s">
        <v>2804</v>
      </c>
      <c r="N70" s="144"/>
      <c r="O70" s="126"/>
      <c r="P70" s="126"/>
      <c r="Q70" s="127" t="s">
        <v>2799</v>
      </c>
      <c r="R70" s="128"/>
      <c r="S70" s="129"/>
    </row>
    <row r="71" spans="1:19" s="133" customFormat="1" x14ac:dyDescent="0.2">
      <c r="A71" s="113">
        <v>64</v>
      </c>
      <c r="B71" s="114" t="s">
        <v>2929</v>
      </c>
      <c r="C71" s="115" t="s">
        <v>48</v>
      </c>
      <c r="D71" s="116" t="s">
        <v>148</v>
      </c>
      <c r="E71" s="117" t="s">
        <v>409</v>
      </c>
      <c r="F71" s="134"/>
      <c r="G71" s="119" t="s">
        <v>124</v>
      </c>
      <c r="H71" s="120" t="s">
        <v>2797</v>
      </c>
      <c r="I71" s="121" t="s">
        <v>2930</v>
      </c>
      <c r="J71" s="122">
        <v>42.152776019100003</v>
      </c>
      <c r="K71" s="122">
        <v>24.142779999999998</v>
      </c>
      <c r="L71" s="123"/>
      <c r="M71" s="130" t="s">
        <v>2804</v>
      </c>
      <c r="N71" s="125"/>
      <c r="O71" s="126"/>
      <c r="P71" s="126"/>
      <c r="Q71" s="127" t="s">
        <v>2799</v>
      </c>
      <c r="R71" s="128"/>
      <c r="S71" s="129"/>
    </row>
    <row r="72" spans="1:19" s="133" customFormat="1" x14ac:dyDescent="0.2">
      <c r="A72" s="113">
        <v>65</v>
      </c>
      <c r="B72" s="114" t="s">
        <v>145</v>
      </c>
      <c r="C72" s="115" t="s">
        <v>48</v>
      </c>
      <c r="D72" s="116" t="s">
        <v>148</v>
      </c>
      <c r="E72" s="117" t="s">
        <v>127</v>
      </c>
      <c r="F72" s="134" t="s">
        <v>1176</v>
      </c>
      <c r="G72" s="119" t="s">
        <v>2850</v>
      </c>
      <c r="H72" s="120" t="s">
        <v>2797</v>
      </c>
      <c r="I72" s="121" t="s">
        <v>2931</v>
      </c>
      <c r="J72" s="122">
        <v>42.210055558900002</v>
      </c>
      <c r="K72" s="122">
        <v>24.18158</v>
      </c>
      <c r="L72" s="123"/>
      <c r="M72" s="130" t="s">
        <v>2804</v>
      </c>
      <c r="N72" s="125"/>
      <c r="O72" s="126"/>
      <c r="P72" s="126"/>
      <c r="Q72" s="127" t="s">
        <v>2799</v>
      </c>
      <c r="R72" s="128"/>
      <c r="S72" s="129"/>
    </row>
    <row r="73" spans="1:19" s="133" customFormat="1" x14ac:dyDescent="0.2">
      <c r="A73" s="113">
        <v>66</v>
      </c>
      <c r="B73" s="114" t="s">
        <v>2932</v>
      </c>
      <c r="C73" s="115" t="s">
        <v>48</v>
      </c>
      <c r="D73" s="116" t="s">
        <v>1936</v>
      </c>
      <c r="E73" s="117" t="s">
        <v>134</v>
      </c>
      <c r="F73" s="134"/>
      <c r="G73" s="119" t="s">
        <v>124</v>
      </c>
      <c r="H73" s="120" t="s">
        <v>2797</v>
      </c>
      <c r="I73" s="121" t="s">
        <v>2933</v>
      </c>
      <c r="J73" s="122">
        <v>41.916388044800001</v>
      </c>
      <c r="K73" s="122">
        <v>23.909829999999999</v>
      </c>
      <c r="L73" s="123"/>
      <c r="M73" s="124"/>
      <c r="N73" s="125"/>
      <c r="O73" s="126"/>
      <c r="P73" s="126"/>
      <c r="Q73" s="127" t="s">
        <v>2799</v>
      </c>
      <c r="R73" s="128"/>
      <c r="S73" s="129"/>
    </row>
    <row r="74" spans="1:19" s="133" customFormat="1" x14ac:dyDescent="0.2">
      <c r="A74" s="113">
        <v>67</v>
      </c>
      <c r="B74" s="114" t="s">
        <v>2934</v>
      </c>
      <c r="C74" s="115" t="s">
        <v>48</v>
      </c>
      <c r="D74" s="116" t="s">
        <v>1936</v>
      </c>
      <c r="E74" s="117" t="s">
        <v>134</v>
      </c>
      <c r="F74" s="134"/>
      <c r="G74" s="119" t="s">
        <v>124</v>
      </c>
      <c r="H74" s="120" t="s">
        <v>2797</v>
      </c>
      <c r="I74" s="121" t="s">
        <v>2935</v>
      </c>
      <c r="J74" s="122">
        <v>41.874910183700003</v>
      </c>
      <c r="K74" s="122">
        <v>23.879899999999999</v>
      </c>
      <c r="L74" s="123"/>
      <c r="M74" s="142"/>
      <c r="N74" s="125"/>
      <c r="O74" s="126"/>
      <c r="P74" s="126"/>
      <c r="Q74" s="127" t="s">
        <v>2799</v>
      </c>
      <c r="R74" s="128"/>
      <c r="S74" s="129"/>
    </row>
    <row r="75" spans="1:19" s="133" customFormat="1" x14ac:dyDescent="0.2">
      <c r="A75" s="113">
        <v>68</v>
      </c>
      <c r="B75" s="145" t="s">
        <v>2936</v>
      </c>
      <c r="C75" s="115" t="s">
        <v>48</v>
      </c>
      <c r="D75" s="116" t="s">
        <v>1936</v>
      </c>
      <c r="E75" s="117" t="s">
        <v>134</v>
      </c>
      <c r="F75" s="134"/>
      <c r="G75" s="119" t="s">
        <v>124</v>
      </c>
      <c r="H75" s="120" t="s">
        <v>2797</v>
      </c>
      <c r="I75" s="121" t="s">
        <v>2937</v>
      </c>
      <c r="J75" s="146">
        <v>41.941049999999997</v>
      </c>
      <c r="K75" s="146">
        <v>23.947510000000001</v>
      </c>
      <c r="L75" s="123"/>
      <c r="M75" s="124"/>
      <c r="N75" s="125"/>
      <c r="O75" s="126"/>
      <c r="P75" s="126"/>
      <c r="Q75" s="127" t="s">
        <v>2799</v>
      </c>
      <c r="R75" s="128"/>
      <c r="S75" s="129"/>
    </row>
    <row r="76" spans="1:19" s="133" customFormat="1" x14ac:dyDescent="0.2">
      <c r="A76" s="113">
        <v>69</v>
      </c>
      <c r="B76" s="145" t="s">
        <v>2938</v>
      </c>
      <c r="C76" s="115" t="s">
        <v>48</v>
      </c>
      <c r="D76" s="116" t="s">
        <v>1936</v>
      </c>
      <c r="E76" s="117" t="s">
        <v>134</v>
      </c>
      <c r="F76" s="134"/>
      <c r="G76" s="119" t="s">
        <v>124</v>
      </c>
      <c r="H76" s="120" t="s">
        <v>2797</v>
      </c>
      <c r="I76" s="121" t="s">
        <v>2939</v>
      </c>
      <c r="J76" s="146">
        <v>41.985819999999997</v>
      </c>
      <c r="K76" s="146">
        <v>23.967469999999999</v>
      </c>
      <c r="L76" s="123"/>
      <c r="M76" s="124"/>
      <c r="N76" s="125"/>
      <c r="O76" s="126"/>
      <c r="P76" s="126"/>
      <c r="Q76" s="127" t="s">
        <v>2799</v>
      </c>
      <c r="R76" s="128"/>
      <c r="S76" s="129"/>
    </row>
    <row r="77" spans="1:19" s="133" customFormat="1" x14ac:dyDescent="0.2">
      <c r="A77" s="113">
        <v>70</v>
      </c>
      <c r="B77" s="145" t="s">
        <v>2940</v>
      </c>
      <c r="C77" s="115" t="s">
        <v>48</v>
      </c>
      <c r="D77" s="116" t="s">
        <v>1936</v>
      </c>
      <c r="E77" s="117" t="s">
        <v>134</v>
      </c>
      <c r="F77" s="134"/>
      <c r="G77" s="119" t="s">
        <v>124</v>
      </c>
      <c r="H77" s="120" t="s">
        <v>2797</v>
      </c>
      <c r="I77" s="121" t="s">
        <v>2941</v>
      </c>
      <c r="J77" s="122">
        <v>41.9900024413</v>
      </c>
      <c r="K77" s="122">
        <v>23.919730000000001</v>
      </c>
      <c r="L77" s="123"/>
      <c r="M77" s="124"/>
      <c r="N77" s="125"/>
      <c r="O77" s="126"/>
      <c r="P77" s="126"/>
      <c r="Q77" s="127" t="s">
        <v>2799</v>
      </c>
      <c r="R77" s="128"/>
      <c r="S77" s="129"/>
    </row>
    <row r="78" spans="1:19" s="133" customFormat="1" x14ac:dyDescent="0.2">
      <c r="A78" s="113">
        <v>71</v>
      </c>
      <c r="B78" s="145" t="s">
        <v>2942</v>
      </c>
      <c r="C78" s="115" t="s">
        <v>48</v>
      </c>
      <c r="D78" s="116" t="s">
        <v>1936</v>
      </c>
      <c r="E78" s="117" t="s">
        <v>134</v>
      </c>
      <c r="F78" s="134"/>
      <c r="G78" s="119" t="s">
        <v>124</v>
      </c>
      <c r="H78" s="120" t="s">
        <v>2797</v>
      </c>
      <c r="I78" s="121" t="s">
        <v>2943</v>
      </c>
      <c r="J78" s="122">
        <v>41.985157419700002</v>
      </c>
      <c r="K78" s="122">
        <v>23.954429999999999</v>
      </c>
      <c r="L78" s="123" t="s">
        <v>2804</v>
      </c>
      <c r="M78" s="124"/>
      <c r="N78" s="125"/>
      <c r="O78" s="126"/>
      <c r="P78" s="126"/>
      <c r="Q78" s="127" t="s">
        <v>2799</v>
      </c>
      <c r="R78" s="128"/>
      <c r="S78" s="129"/>
    </row>
    <row r="79" spans="1:19" s="133" customFormat="1" x14ac:dyDescent="0.2">
      <c r="A79" s="113">
        <v>72</v>
      </c>
      <c r="B79" s="145" t="s">
        <v>2944</v>
      </c>
      <c r="C79" s="115" t="s">
        <v>48</v>
      </c>
      <c r="D79" s="116" t="s">
        <v>2945</v>
      </c>
      <c r="E79" s="117" t="s">
        <v>134</v>
      </c>
      <c r="F79" s="134"/>
      <c r="G79" s="119" t="s">
        <v>124</v>
      </c>
      <c r="H79" s="120" t="s">
        <v>2797</v>
      </c>
      <c r="I79" s="121" t="s">
        <v>2946</v>
      </c>
      <c r="J79" s="122">
        <v>42.031248369799997</v>
      </c>
      <c r="K79" s="122">
        <v>23.903939999999999</v>
      </c>
      <c r="L79" s="123" t="s">
        <v>2804</v>
      </c>
      <c r="M79" s="124"/>
      <c r="N79" s="125"/>
      <c r="O79" s="126"/>
      <c r="P79" s="126"/>
      <c r="Q79" s="127" t="s">
        <v>2799</v>
      </c>
      <c r="R79" s="128"/>
      <c r="S79" s="129"/>
    </row>
    <row r="80" spans="1:19" s="133" customFormat="1" x14ac:dyDescent="0.2">
      <c r="A80" s="113">
        <v>73</v>
      </c>
      <c r="B80" s="145" t="s">
        <v>2947</v>
      </c>
      <c r="C80" s="115" t="s">
        <v>48</v>
      </c>
      <c r="D80" s="116" t="s">
        <v>2948</v>
      </c>
      <c r="E80" s="117" t="s">
        <v>134</v>
      </c>
      <c r="F80" s="118"/>
      <c r="G80" s="119" t="s">
        <v>124</v>
      </c>
      <c r="H80" s="120" t="s">
        <v>2797</v>
      </c>
      <c r="I80" s="121" t="s">
        <v>2949</v>
      </c>
      <c r="J80" s="122">
        <v>41.9414884149</v>
      </c>
      <c r="K80" s="122">
        <v>24.177849999999999</v>
      </c>
      <c r="L80" s="123" t="s">
        <v>2804</v>
      </c>
      <c r="M80" s="124"/>
      <c r="N80" s="125"/>
      <c r="O80" s="126"/>
      <c r="P80" s="126"/>
      <c r="Q80" s="127" t="s">
        <v>2799</v>
      </c>
      <c r="R80" s="128"/>
      <c r="S80" s="129"/>
    </row>
    <row r="81" spans="1:19" s="133" customFormat="1" x14ac:dyDescent="0.2">
      <c r="A81" s="113">
        <v>74</v>
      </c>
      <c r="B81" s="145" t="s">
        <v>2950</v>
      </c>
      <c r="C81" s="115" t="s">
        <v>48</v>
      </c>
      <c r="D81" s="116" t="s">
        <v>2951</v>
      </c>
      <c r="E81" s="117" t="s">
        <v>134</v>
      </c>
      <c r="F81" s="147"/>
      <c r="G81" s="119" t="s">
        <v>124</v>
      </c>
      <c r="H81" s="120" t="s">
        <v>2797</v>
      </c>
      <c r="I81" s="121" t="s">
        <v>2952</v>
      </c>
      <c r="J81" s="122">
        <v>41.9443794146</v>
      </c>
      <c r="K81" s="122">
        <v>24.161349999999999</v>
      </c>
      <c r="L81" s="123"/>
      <c r="M81" s="124"/>
      <c r="N81" s="125"/>
      <c r="O81" s="126"/>
      <c r="P81" s="126"/>
      <c r="Q81" s="127" t="s">
        <v>2799</v>
      </c>
      <c r="R81" s="128"/>
      <c r="S81" s="129"/>
    </row>
    <row r="82" spans="1:19" s="133" customFormat="1" x14ac:dyDescent="0.2">
      <c r="A82" s="113">
        <v>75</v>
      </c>
      <c r="B82" s="145" t="s">
        <v>2953</v>
      </c>
      <c r="C82" s="115" t="s">
        <v>48</v>
      </c>
      <c r="D82" s="116" t="s">
        <v>2954</v>
      </c>
      <c r="E82" s="117" t="s">
        <v>134</v>
      </c>
      <c r="F82" s="147"/>
      <c r="G82" s="119" t="s">
        <v>124</v>
      </c>
      <c r="H82" s="120" t="s">
        <v>2797</v>
      </c>
      <c r="I82" s="121" t="s">
        <v>2955</v>
      </c>
      <c r="J82" s="122">
        <v>42.022860955100001</v>
      </c>
      <c r="K82" s="122">
        <v>24.2014</v>
      </c>
      <c r="L82" s="123"/>
      <c r="M82" s="124"/>
      <c r="N82" s="125"/>
      <c r="O82" s="126"/>
      <c r="P82" s="126"/>
      <c r="Q82" s="127" t="s">
        <v>2799</v>
      </c>
      <c r="R82" s="128"/>
      <c r="S82" s="129"/>
    </row>
    <row r="83" spans="1:19" s="133" customFormat="1" x14ac:dyDescent="0.2">
      <c r="A83" s="113">
        <v>76</v>
      </c>
      <c r="B83" s="145" t="s">
        <v>2956</v>
      </c>
      <c r="C83" s="115" t="s">
        <v>48</v>
      </c>
      <c r="D83" s="116" t="s">
        <v>2954</v>
      </c>
      <c r="E83" s="117" t="s">
        <v>2922</v>
      </c>
      <c r="F83" s="134"/>
      <c r="G83" s="119" t="s">
        <v>124</v>
      </c>
      <c r="H83" s="120" t="s">
        <v>2797</v>
      </c>
      <c r="I83" s="121" t="s">
        <v>2957</v>
      </c>
      <c r="J83" s="122">
        <v>42.050206594099997</v>
      </c>
      <c r="K83" s="122">
        <v>24.180510000000002</v>
      </c>
      <c r="L83" s="123"/>
      <c r="M83" s="124"/>
      <c r="N83" s="125"/>
      <c r="O83" s="126"/>
      <c r="P83" s="126"/>
      <c r="Q83" s="127" t="s">
        <v>2799</v>
      </c>
      <c r="R83" s="128"/>
      <c r="S83" s="129"/>
    </row>
    <row r="84" spans="1:19" s="133" customFormat="1" x14ac:dyDescent="0.2">
      <c r="A84" s="113">
        <v>77</v>
      </c>
      <c r="B84" s="114" t="s">
        <v>2958</v>
      </c>
      <c r="C84" s="115" t="s">
        <v>48</v>
      </c>
      <c r="D84" s="116" t="s">
        <v>2959</v>
      </c>
      <c r="E84" s="117" t="s">
        <v>134</v>
      </c>
      <c r="F84" s="134"/>
      <c r="G84" s="119" t="s">
        <v>124</v>
      </c>
      <c r="H84" s="120" t="s">
        <v>2797</v>
      </c>
      <c r="I84" s="121" t="s">
        <v>2960</v>
      </c>
      <c r="J84" s="122">
        <v>42.055829487700002</v>
      </c>
      <c r="K84" s="122">
        <v>24.148050000000001</v>
      </c>
      <c r="L84" s="123"/>
      <c r="M84" s="124"/>
      <c r="N84" s="125"/>
      <c r="O84" s="126"/>
      <c r="P84" s="126"/>
      <c r="Q84" s="127" t="s">
        <v>2799</v>
      </c>
      <c r="R84" s="128"/>
      <c r="S84" s="129"/>
    </row>
    <row r="85" spans="1:19" s="133" customFormat="1" x14ac:dyDescent="0.2">
      <c r="A85" s="113">
        <v>78</v>
      </c>
      <c r="B85" s="114" t="s">
        <v>2961</v>
      </c>
      <c r="C85" s="115" t="s">
        <v>48</v>
      </c>
      <c r="D85" s="116" t="s">
        <v>2962</v>
      </c>
      <c r="E85" s="117" t="s">
        <v>134</v>
      </c>
      <c r="F85" s="134"/>
      <c r="G85" s="119" t="s">
        <v>124</v>
      </c>
      <c r="H85" s="120" t="s">
        <v>2797</v>
      </c>
      <c r="I85" s="121" t="s">
        <v>2963</v>
      </c>
      <c r="J85" s="122">
        <v>42.021202651099998</v>
      </c>
      <c r="K85" s="122">
        <v>24.07807</v>
      </c>
      <c r="L85" s="123"/>
      <c r="M85" s="124"/>
      <c r="N85" s="125"/>
      <c r="O85" s="126"/>
      <c r="P85" s="126"/>
      <c r="Q85" s="127" t="s">
        <v>2799</v>
      </c>
      <c r="R85" s="128"/>
      <c r="S85" s="129"/>
    </row>
    <row r="86" spans="1:19" s="133" customFormat="1" x14ac:dyDescent="0.2">
      <c r="A86" s="113">
        <v>79</v>
      </c>
      <c r="B86" s="114" t="s">
        <v>149</v>
      </c>
      <c r="C86" s="115" t="s">
        <v>48</v>
      </c>
      <c r="D86" s="116" t="s">
        <v>2962</v>
      </c>
      <c r="E86" s="117" t="s">
        <v>134</v>
      </c>
      <c r="F86" s="134" t="s">
        <v>1176</v>
      </c>
      <c r="G86" s="119" t="s">
        <v>74</v>
      </c>
      <c r="H86" s="120" t="s">
        <v>2797</v>
      </c>
      <c r="I86" s="121" t="s">
        <v>2964</v>
      </c>
      <c r="J86" s="122">
        <v>42.030972220499997</v>
      </c>
      <c r="K86" s="122">
        <v>24.01275</v>
      </c>
      <c r="L86" s="123"/>
      <c r="M86" s="124"/>
      <c r="N86" s="125"/>
      <c r="O86" s="126"/>
      <c r="P86" s="126"/>
      <c r="Q86" s="127" t="s">
        <v>2799</v>
      </c>
      <c r="R86" s="128"/>
      <c r="S86" s="129"/>
    </row>
    <row r="87" spans="1:19" s="133" customFormat="1" x14ac:dyDescent="0.2">
      <c r="A87" s="113">
        <v>80</v>
      </c>
      <c r="B87" s="114" t="s">
        <v>2965</v>
      </c>
      <c r="C87" s="115" t="s">
        <v>48</v>
      </c>
      <c r="D87" s="116" t="s">
        <v>255</v>
      </c>
      <c r="E87" s="117" t="s">
        <v>134</v>
      </c>
      <c r="F87" s="134"/>
      <c r="G87" s="119" t="s">
        <v>124</v>
      </c>
      <c r="H87" s="120" t="s">
        <v>2797</v>
      </c>
      <c r="I87" s="121" t="s">
        <v>2966</v>
      </c>
      <c r="J87" s="122">
        <v>41.979880028799997</v>
      </c>
      <c r="K87" s="122">
        <v>24.090399999999999</v>
      </c>
      <c r="L87" s="123" t="s">
        <v>2804</v>
      </c>
      <c r="M87" s="124"/>
      <c r="N87" s="125"/>
      <c r="O87" s="126"/>
      <c r="P87" s="126"/>
      <c r="Q87" s="127" t="s">
        <v>2799</v>
      </c>
      <c r="R87" s="128"/>
      <c r="S87" s="129"/>
    </row>
    <row r="88" spans="1:19" s="133" customFormat="1" x14ac:dyDescent="0.2">
      <c r="A88" s="113">
        <v>81</v>
      </c>
      <c r="B88" s="114" t="s">
        <v>252</v>
      </c>
      <c r="C88" s="115" t="s">
        <v>48</v>
      </c>
      <c r="D88" s="116" t="s">
        <v>255</v>
      </c>
      <c r="E88" s="117" t="s">
        <v>134</v>
      </c>
      <c r="F88" s="134"/>
      <c r="G88" s="119" t="s">
        <v>124</v>
      </c>
      <c r="H88" s="120" t="s">
        <v>2797</v>
      </c>
      <c r="I88" s="121" t="s">
        <v>2967</v>
      </c>
      <c r="J88" s="122">
        <v>41.995952657099998</v>
      </c>
      <c r="K88" s="122">
        <v>24.089770000000001</v>
      </c>
      <c r="L88" s="123" t="s">
        <v>2804</v>
      </c>
      <c r="M88" s="124"/>
      <c r="N88" s="125"/>
      <c r="O88" s="126"/>
      <c r="P88" s="126"/>
      <c r="Q88" s="127" t="s">
        <v>2799</v>
      </c>
      <c r="R88" s="128"/>
      <c r="S88" s="129"/>
    </row>
    <row r="89" spans="1:19" s="133" customFormat="1" x14ac:dyDescent="0.2">
      <c r="A89" s="113">
        <v>82</v>
      </c>
      <c r="B89" s="114" t="s">
        <v>2968</v>
      </c>
      <c r="C89" s="115" t="s">
        <v>48</v>
      </c>
      <c r="D89" s="116" t="s">
        <v>2969</v>
      </c>
      <c r="E89" s="117" t="s">
        <v>134</v>
      </c>
      <c r="F89" s="118"/>
      <c r="G89" s="119" t="s">
        <v>124</v>
      </c>
      <c r="H89" s="120" t="s">
        <v>2797</v>
      </c>
      <c r="I89" s="121" t="s">
        <v>2970</v>
      </c>
      <c r="J89" s="122">
        <v>42.626505089200002</v>
      </c>
      <c r="K89" s="122">
        <v>24.36383</v>
      </c>
      <c r="L89" s="123" t="s">
        <v>2804</v>
      </c>
      <c r="M89" s="124"/>
      <c r="N89" s="125"/>
      <c r="O89" s="126"/>
      <c r="P89" s="126"/>
      <c r="Q89" s="127" t="s">
        <v>2971</v>
      </c>
      <c r="R89" s="128"/>
      <c r="S89" s="129"/>
    </row>
    <row r="90" spans="1:19" s="133" customFormat="1" x14ac:dyDescent="0.2">
      <c r="A90" s="113">
        <v>83</v>
      </c>
      <c r="B90" s="114" t="s">
        <v>154</v>
      </c>
      <c r="C90" s="115" t="s">
        <v>48</v>
      </c>
      <c r="D90" s="116" t="s">
        <v>2969</v>
      </c>
      <c r="E90" s="117" t="s">
        <v>134</v>
      </c>
      <c r="F90" s="134" t="s">
        <v>1176</v>
      </c>
      <c r="G90" s="119" t="s">
        <v>74</v>
      </c>
      <c r="H90" s="120" t="s">
        <v>2797</v>
      </c>
      <c r="I90" s="121" t="s">
        <v>2972</v>
      </c>
      <c r="J90" s="122">
        <v>42.641867518700003</v>
      </c>
      <c r="K90" s="122">
        <v>24.359300000000001</v>
      </c>
      <c r="L90" s="123"/>
      <c r="M90" s="124"/>
      <c r="N90" s="125"/>
      <c r="O90" s="126"/>
      <c r="P90" s="126"/>
      <c r="Q90" s="127" t="s">
        <v>2971</v>
      </c>
      <c r="R90" s="128"/>
      <c r="S90" s="129"/>
    </row>
    <row r="91" spans="1:19" s="133" customFormat="1" x14ac:dyDescent="0.2">
      <c r="A91" s="113">
        <v>84</v>
      </c>
      <c r="B91" s="114" t="s">
        <v>2973</v>
      </c>
      <c r="C91" s="115" t="s">
        <v>48</v>
      </c>
      <c r="D91" s="116" t="s">
        <v>2969</v>
      </c>
      <c r="E91" s="117" t="s">
        <v>134</v>
      </c>
      <c r="F91" s="134"/>
      <c r="G91" s="119" t="s">
        <v>124</v>
      </c>
      <c r="H91" s="120" t="s">
        <v>2797</v>
      </c>
      <c r="I91" s="121" t="s">
        <v>2974</v>
      </c>
      <c r="J91" s="122">
        <v>42.668075930599997</v>
      </c>
      <c r="K91" s="122">
        <v>24.342500000000001</v>
      </c>
      <c r="L91" s="148"/>
      <c r="M91" s="124"/>
      <c r="N91" s="144"/>
      <c r="O91" s="126"/>
      <c r="P91" s="126"/>
      <c r="Q91" s="127" t="s">
        <v>2971</v>
      </c>
      <c r="R91" s="128"/>
      <c r="S91" s="129"/>
    </row>
    <row r="92" spans="1:19" s="133" customFormat="1" ht="24" x14ac:dyDescent="0.2">
      <c r="A92" s="113">
        <v>85</v>
      </c>
      <c r="B92" s="114" t="s">
        <v>2975</v>
      </c>
      <c r="C92" s="115" t="s">
        <v>48</v>
      </c>
      <c r="D92" s="116" t="s">
        <v>161</v>
      </c>
      <c r="E92" s="117" t="s">
        <v>134</v>
      </c>
      <c r="F92" s="134"/>
      <c r="G92" s="119" t="s">
        <v>124</v>
      </c>
      <c r="H92" s="120" t="s">
        <v>2797</v>
      </c>
      <c r="I92" s="121" t="s">
        <v>2976</v>
      </c>
      <c r="J92" s="122">
        <v>42.694015511400004</v>
      </c>
      <c r="K92" s="122">
        <v>24.277999999999999</v>
      </c>
      <c r="L92" s="123"/>
      <c r="M92" s="124"/>
      <c r="N92" s="125"/>
      <c r="O92" s="126"/>
      <c r="P92" s="126"/>
      <c r="Q92" s="127" t="s">
        <v>2971</v>
      </c>
      <c r="R92" s="128"/>
      <c r="S92" s="129"/>
    </row>
    <row r="93" spans="1:19" s="133" customFormat="1" x14ac:dyDescent="0.2">
      <c r="A93" s="113">
        <v>86</v>
      </c>
      <c r="B93" s="145" t="s">
        <v>2977</v>
      </c>
      <c r="C93" s="115" t="s">
        <v>48</v>
      </c>
      <c r="D93" s="116" t="s">
        <v>161</v>
      </c>
      <c r="E93" s="117" t="s">
        <v>134</v>
      </c>
      <c r="F93" s="134"/>
      <c r="G93" s="119" t="s">
        <v>124</v>
      </c>
      <c r="H93" s="120" t="s">
        <v>2797</v>
      </c>
      <c r="I93" s="121" t="s">
        <v>2978</v>
      </c>
      <c r="J93" s="122">
        <v>42.695565523600003</v>
      </c>
      <c r="K93" s="122">
        <v>24.25733</v>
      </c>
      <c r="L93" s="149"/>
      <c r="M93" s="124"/>
      <c r="N93" s="125"/>
      <c r="O93" s="126"/>
      <c r="P93" s="126"/>
      <c r="Q93" s="127" t="s">
        <v>2971</v>
      </c>
      <c r="R93" s="128"/>
      <c r="S93" s="129"/>
    </row>
    <row r="94" spans="1:19" s="133" customFormat="1" x14ac:dyDescent="0.2">
      <c r="A94" s="113">
        <v>87</v>
      </c>
      <c r="B94" s="114" t="s">
        <v>159</v>
      </c>
      <c r="C94" s="115" t="s">
        <v>48</v>
      </c>
      <c r="D94" s="116" t="s">
        <v>161</v>
      </c>
      <c r="E94" s="117" t="s">
        <v>127</v>
      </c>
      <c r="F94" s="134"/>
      <c r="G94" s="119" t="s">
        <v>124</v>
      </c>
      <c r="H94" s="120" t="s">
        <v>2797</v>
      </c>
      <c r="I94" s="121" t="s">
        <v>2979</v>
      </c>
      <c r="J94" s="122">
        <v>42.675393831500003</v>
      </c>
      <c r="K94" s="122">
        <v>24.217189999999999</v>
      </c>
      <c r="L94" s="123"/>
      <c r="M94" s="124"/>
      <c r="N94" s="125"/>
      <c r="O94" s="126"/>
      <c r="P94" s="126"/>
      <c r="Q94" s="127" t="s">
        <v>2971</v>
      </c>
      <c r="R94" s="128"/>
      <c r="S94" s="129"/>
    </row>
    <row r="95" spans="1:19" s="133" customFormat="1" ht="24" x14ac:dyDescent="0.2">
      <c r="A95" s="113">
        <v>88</v>
      </c>
      <c r="B95" s="114" t="s">
        <v>165</v>
      </c>
      <c r="C95" s="115" t="s">
        <v>48</v>
      </c>
      <c r="D95" s="116" t="s">
        <v>2980</v>
      </c>
      <c r="E95" s="117" t="s">
        <v>127</v>
      </c>
      <c r="F95" s="134" t="s">
        <v>1176</v>
      </c>
      <c r="G95" s="119" t="s">
        <v>2801</v>
      </c>
      <c r="H95" s="120" t="s">
        <v>2797</v>
      </c>
      <c r="I95" s="121" t="s">
        <v>2981</v>
      </c>
      <c r="J95" s="122">
        <v>42.658310002599997</v>
      </c>
      <c r="K95" s="122">
        <v>24.137989999999999</v>
      </c>
      <c r="L95" s="123"/>
      <c r="M95" s="124"/>
      <c r="N95" s="125"/>
      <c r="O95" s="126"/>
      <c r="P95" s="126"/>
      <c r="Q95" s="127" t="s">
        <v>2971</v>
      </c>
      <c r="R95" s="128"/>
      <c r="S95" s="129"/>
    </row>
    <row r="96" spans="1:19" s="133" customFormat="1" x14ac:dyDescent="0.2">
      <c r="A96" s="113">
        <v>89</v>
      </c>
      <c r="B96" s="145" t="s">
        <v>2982</v>
      </c>
      <c r="C96" s="115" t="s">
        <v>48</v>
      </c>
      <c r="D96" s="116" t="s">
        <v>2980</v>
      </c>
      <c r="E96" s="117" t="s">
        <v>127</v>
      </c>
      <c r="F96" s="118"/>
      <c r="G96" s="119" t="s">
        <v>124</v>
      </c>
      <c r="H96" s="120" t="s">
        <v>2797</v>
      </c>
      <c r="I96" s="121" t="s">
        <v>2983</v>
      </c>
      <c r="J96" s="122">
        <v>42.650136679699997</v>
      </c>
      <c r="K96" s="122">
        <v>24.082129999999999</v>
      </c>
      <c r="L96" s="123" t="s">
        <v>2804</v>
      </c>
      <c r="M96" s="124"/>
      <c r="N96" s="125"/>
      <c r="O96" s="126"/>
      <c r="P96" s="126"/>
      <c r="Q96" s="127" t="s">
        <v>2971</v>
      </c>
      <c r="R96" s="128"/>
      <c r="S96" s="129"/>
    </row>
    <row r="97" spans="1:19" s="133" customFormat="1" x14ac:dyDescent="0.2">
      <c r="A97" s="113">
        <v>90</v>
      </c>
      <c r="B97" s="114" t="s">
        <v>171</v>
      </c>
      <c r="C97" s="115" t="s">
        <v>48</v>
      </c>
      <c r="D97" s="116" t="s">
        <v>2980</v>
      </c>
      <c r="E97" s="117" t="s">
        <v>127</v>
      </c>
      <c r="F97" s="134" t="s">
        <v>1176</v>
      </c>
      <c r="G97" s="119" t="s">
        <v>2984</v>
      </c>
      <c r="H97" s="120" t="s">
        <v>2797</v>
      </c>
      <c r="I97" s="121" t="s">
        <v>2985</v>
      </c>
      <c r="J97" s="122" t="s">
        <v>2986</v>
      </c>
      <c r="K97" s="122" t="s">
        <v>2987</v>
      </c>
      <c r="L97" s="123"/>
      <c r="M97" s="124"/>
      <c r="N97" s="125"/>
      <c r="O97" s="126"/>
      <c r="P97" s="126"/>
      <c r="Q97" s="127" t="s">
        <v>2971</v>
      </c>
      <c r="R97" s="128"/>
      <c r="S97" s="129"/>
    </row>
    <row r="98" spans="1:19" s="133" customFormat="1" x14ac:dyDescent="0.2">
      <c r="A98" s="113">
        <v>91</v>
      </c>
      <c r="B98" s="114" t="s">
        <v>2988</v>
      </c>
      <c r="C98" s="115" t="s">
        <v>48</v>
      </c>
      <c r="D98" s="116" t="s">
        <v>2980</v>
      </c>
      <c r="E98" s="117" t="s">
        <v>127</v>
      </c>
      <c r="F98" s="134"/>
      <c r="G98" s="119" t="s">
        <v>124</v>
      </c>
      <c r="H98" s="120" t="s">
        <v>2797</v>
      </c>
      <c r="I98" s="121" t="s">
        <v>2989</v>
      </c>
      <c r="J98" s="122">
        <v>42.595021728900001</v>
      </c>
      <c r="K98" s="122">
        <v>24.007110000000001</v>
      </c>
      <c r="L98" s="123"/>
      <c r="M98" s="124"/>
      <c r="N98" s="125"/>
      <c r="O98" s="126"/>
      <c r="P98" s="126"/>
      <c r="Q98" s="127" t="s">
        <v>2971</v>
      </c>
      <c r="R98" s="128"/>
      <c r="S98" s="129"/>
    </row>
    <row r="99" spans="1:19" s="133" customFormat="1" x14ac:dyDescent="0.2">
      <c r="A99" s="113">
        <v>92</v>
      </c>
      <c r="B99" s="114" t="s">
        <v>175</v>
      </c>
      <c r="C99" s="115" t="s">
        <v>48</v>
      </c>
      <c r="D99" s="116" t="s">
        <v>2980</v>
      </c>
      <c r="E99" s="117" t="s">
        <v>127</v>
      </c>
      <c r="F99" s="134" t="s">
        <v>1176</v>
      </c>
      <c r="G99" s="119" t="s">
        <v>2850</v>
      </c>
      <c r="H99" s="120" t="s">
        <v>2797</v>
      </c>
      <c r="I99" s="121" t="s">
        <v>2990</v>
      </c>
      <c r="J99" s="122" t="s">
        <v>2991</v>
      </c>
      <c r="K99" s="122" t="s">
        <v>2992</v>
      </c>
      <c r="L99" s="123" t="s">
        <v>2804</v>
      </c>
      <c r="M99" s="124"/>
      <c r="N99" s="125"/>
      <c r="O99" s="126"/>
      <c r="P99" s="126"/>
      <c r="Q99" s="127" t="s">
        <v>2971</v>
      </c>
      <c r="R99" s="128"/>
      <c r="S99" s="129"/>
    </row>
    <row r="100" spans="1:19" s="133" customFormat="1" ht="24" x14ac:dyDescent="0.2">
      <c r="A100" s="113">
        <v>93</v>
      </c>
      <c r="B100" s="114" t="s">
        <v>2993</v>
      </c>
      <c r="C100" s="115" t="s">
        <v>48</v>
      </c>
      <c r="D100" s="116" t="s">
        <v>2994</v>
      </c>
      <c r="E100" s="117" t="s">
        <v>127</v>
      </c>
      <c r="F100" s="118"/>
      <c r="G100" s="119" t="s">
        <v>124</v>
      </c>
      <c r="H100" s="120" t="s">
        <v>2797</v>
      </c>
      <c r="I100" s="121" t="s">
        <v>2995</v>
      </c>
      <c r="J100" s="122">
        <v>42.384718037900001</v>
      </c>
      <c r="K100" s="122">
        <v>24.04222</v>
      </c>
      <c r="L100" s="123" t="s">
        <v>2804</v>
      </c>
      <c r="M100" s="124"/>
      <c r="N100" s="125"/>
      <c r="O100" s="126"/>
      <c r="P100" s="126"/>
      <c r="Q100" s="127" t="s">
        <v>2799</v>
      </c>
      <c r="R100" s="128"/>
      <c r="S100" s="129"/>
    </row>
    <row r="101" spans="1:19" s="133" customFormat="1" x14ac:dyDescent="0.2">
      <c r="A101" s="113">
        <v>94</v>
      </c>
      <c r="B101" s="114" t="s">
        <v>2996</v>
      </c>
      <c r="C101" s="115" t="s">
        <v>48</v>
      </c>
      <c r="D101" s="116" t="s">
        <v>2994</v>
      </c>
      <c r="E101" s="117" t="s">
        <v>127</v>
      </c>
      <c r="F101" s="134"/>
      <c r="G101" s="119" t="s">
        <v>124</v>
      </c>
      <c r="H101" s="120" t="s">
        <v>2797</v>
      </c>
      <c r="I101" s="121" t="s">
        <v>2997</v>
      </c>
      <c r="J101" s="122">
        <v>42.360281138399998</v>
      </c>
      <c r="K101" s="122">
        <v>24.102219999999999</v>
      </c>
      <c r="L101" s="123" t="s">
        <v>2804</v>
      </c>
      <c r="M101" s="124"/>
      <c r="N101" s="123" t="s">
        <v>2804</v>
      </c>
      <c r="O101" s="126"/>
      <c r="P101" s="126"/>
      <c r="Q101" s="127" t="s">
        <v>2799</v>
      </c>
      <c r="R101" s="128"/>
      <c r="S101" s="129"/>
    </row>
    <row r="102" spans="1:19" s="133" customFormat="1" x14ac:dyDescent="0.2">
      <c r="A102" s="113">
        <v>95</v>
      </c>
      <c r="B102" s="114" t="s">
        <v>2998</v>
      </c>
      <c r="C102" s="115" t="s">
        <v>48</v>
      </c>
      <c r="D102" s="116" t="s">
        <v>2994</v>
      </c>
      <c r="E102" s="117" t="s">
        <v>127</v>
      </c>
      <c r="F102" s="134"/>
      <c r="G102" s="119" t="s">
        <v>124</v>
      </c>
      <c r="H102" s="120" t="s">
        <v>2797</v>
      </c>
      <c r="I102" s="121" t="s">
        <v>2999</v>
      </c>
      <c r="J102" s="122">
        <v>42.329164548800001</v>
      </c>
      <c r="K102" s="122">
        <v>24.162500000000001</v>
      </c>
      <c r="L102" s="123"/>
      <c r="M102" s="124"/>
      <c r="N102" s="125"/>
      <c r="O102" s="126"/>
      <c r="P102" s="126"/>
      <c r="Q102" s="127" t="s">
        <v>2799</v>
      </c>
      <c r="R102" s="128"/>
      <c r="S102" s="129"/>
    </row>
    <row r="103" spans="1:19" s="133" customFormat="1" x14ac:dyDescent="0.2">
      <c r="A103" s="113">
        <v>96</v>
      </c>
      <c r="B103" s="114" t="s">
        <v>178</v>
      </c>
      <c r="C103" s="115" t="s">
        <v>48</v>
      </c>
      <c r="D103" s="116" t="s">
        <v>2994</v>
      </c>
      <c r="E103" s="117" t="s">
        <v>127</v>
      </c>
      <c r="F103" s="134"/>
      <c r="G103" s="119" t="s">
        <v>124</v>
      </c>
      <c r="H103" s="120" t="s">
        <v>2797</v>
      </c>
      <c r="I103" s="121" t="s">
        <v>3000</v>
      </c>
      <c r="J103" s="122">
        <v>42.282722226499999</v>
      </c>
      <c r="K103" s="122">
        <v>24.223690000000001</v>
      </c>
      <c r="L103" s="123" t="s">
        <v>2804</v>
      </c>
      <c r="M103" s="124"/>
      <c r="N103" s="125"/>
      <c r="O103" s="126"/>
      <c r="P103" s="126"/>
      <c r="Q103" s="127" t="s">
        <v>2799</v>
      </c>
      <c r="R103" s="128"/>
      <c r="S103" s="129"/>
    </row>
    <row r="104" spans="1:19" s="133" customFormat="1" x14ac:dyDescent="0.2">
      <c r="A104" s="113">
        <v>97</v>
      </c>
      <c r="B104" s="114" t="s">
        <v>3001</v>
      </c>
      <c r="C104" s="115" t="s">
        <v>48</v>
      </c>
      <c r="D104" s="116" t="s">
        <v>2994</v>
      </c>
      <c r="E104" s="117" t="s">
        <v>409</v>
      </c>
      <c r="F104" s="134"/>
      <c r="G104" s="119" t="s">
        <v>124</v>
      </c>
      <c r="H104" s="120" t="s">
        <v>2797</v>
      </c>
      <c r="I104" s="121" t="s">
        <v>3002</v>
      </c>
      <c r="J104" s="122">
        <v>42.239905764299998</v>
      </c>
      <c r="K104" s="122">
        <v>24.284790000000001</v>
      </c>
      <c r="L104" s="123"/>
      <c r="M104" s="124"/>
      <c r="N104" s="125"/>
      <c r="O104" s="126"/>
      <c r="P104" s="126"/>
      <c r="Q104" s="127" t="s">
        <v>2799</v>
      </c>
      <c r="R104" s="128"/>
      <c r="S104" s="129"/>
    </row>
    <row r="105" spans="1:19" s="133" customFormat="1" ht="24" x14ac:dyDescent="0.2">
      <c r="A105" s="113">
        <v>98</v>
      </c>
      <c r="B105" s="114" t="s">
        <v>3003</v>
      </c>
      <c r="C105" s="115" t="s">
        <v>48</v>
      </c>
      <c r="D105" s="116" t="s">
        <v>2994</v>
      </c>
      <c r="E105" s="117" t="s">
        <v>127</v>
      </c>
      <c r="F105" s="134"/>
      <c r="G105" s="119" t="s">
        <v>124</v>
      </c>
      <c r="H105" s="120" t="s">
        <v>2797</v>
      </c>
      <c r="I105" s="121" t="s">
        <v>3004</v>
      </c>
      <c r="J105" s="122">
        <v>42.235175646999998</v>
      </c>
      <c r="K105" s="122">
        <v>24.285730000000001</v>
      </c>
      <c r="L105" s="123"/>
      <c r="M105" s="124"/>
      <c r="N105" s="125"/>
      <c r="O105" s="126"/>
      <c r="P105" s="126"/>
      <c r="Q105" s="127" t="s">
        <v>2799</v>
      </c>
      <c r="R105" s="128"/>
      <c r="S105" s="129"/>
    </row>
    <row r="106" spans="1:19" s="133" customFormat="1" x14ac:dyDescent="0.2">
      <c r="A106" s="113">
        <v>99</v>
      </c>
      <c r="B106" s="114" t="s">
        <v>182</v>
      </c>
      <c r="C106" s="115" t="s">
        <v>48</v>
      </c>
      <c r="D106" s="116" t="s">
        <v>3005</v>
      </c>
      <c r="E106" s="117" t="s">
        <v>409</v>
      </c>
      <c r="F106" s="134" t="s">
        <v>1176</v>
      </c>
      <c r="G106" s="119" t="s">
        <v>74</v>
      </c>
      <c r="H106" s="120" t="s">
        <v>2797</v>
      </c>
      <c r="I106" s="121" t="s">
        <v>3006</v>
      </c>
      <c r="J106" s="122" t="s">
        <v>3007</v>
      </c>
      <c r="K106" s="122" t="s">
        <v>3008</v>
      </c>
      <c r="L106" s="123"/>
      <c r="M106" s="124"/>
      <c r="N106" s="125"/>
      <c r="O106" s="126"/>
      <c r="P106" s="126"/>
      <c r="Q106" s="127" t="s">
        <v>2799</v>
      </c>
      <c r="R106" s="128"/>
      <c r="S106" s="129"/>
    </row>
    <row r="107" spans="1:19" s="133" customFormat="1" ht="24" x14ac:dyDescent="0.2">
      <c r="A107" s="113">
        <v>100</v>
      </c>
      <c r="B107" s="114" t="s">
        <v>186</v>
      </c>
      <c r="C107" s="115" t="s">
        <v>48</v>
      </c>
      <c r="D107" s="116" t="s">
        <v>3005</v>
      </c>
      <c r="E107" s="117" t="s">
        <v>127</v>
      </c>
      <c r="F107" s="118" t="s">
        <v>29</v>
      </c>
      <c r="G107" s="119" t="s">
        <v>2801</v>
      </c>
      <c r="H107" s="120" t="s">
        <v>2797</v>
      </c>
      <c r="I107" s="121" t="s">
        <v>3009</v>
      </c>
      <c r="J107" s="122" t="s">
        <v>3010</v>
      </c>
      <c r="K107" s="122" t="s">
        <v>3011</v>
      </c>
      <c r="L107" s="123"/>
      <c r="M107" s="130" t="s">
        <v>2804</v>
      </c>
      <c r="N107" s="125" t="s">
        <v>2804</v>
      </c>
      <c r="O107" s="131"/>
      <c r="P107" s="126"/>
      <c r="Q107" s="127" t="s">
        <v>2799</v>
      </c>
      <c r="R107" s="128"/>
      <c r="S107" s="129"/>
    </row>
    <row r="108" spans="1:19" s="133" customFormat="1" ht="24" x14ac:dyDescent="0.2">
      <c r="A108" s="113">
        <v>101</v>
      </c>
      <c r="B108" s="114" t="s">
        <v>3012</v>
      </c>
      <c r="C108" s="115" t="s">
        <v>48</v>
      </c>
      <c r="D108" s="116" t="s">
        <v>3013</v>
      </c>
      <c r="E108" s="117" t="s">
        <v>134</v>
      </c>
      <c r="F108" s="134"/>
      <c r="G108" s="119" t="s">
        <v>124</v>
      </c>
      <c r="H108" s="120" t="s">
        <v>2797</v>
      </c>
      <c r="I108" s="121" t="s">
        <v>3014</v>
      </c>
      <c r="J108" s="122">
        <v>42.7087737453</v>
      </c>
      <c r="K108" s="122">
        <v>24.348320000000001</v>
      </c>
      <c r="L108" s="148"/>
      <c r="M108" s="124"/>
      <c r="N108" s="125"/>
      <c r="O108" s="126"/>
      <c r="P108" s="126"/>
      <c r="Q108" s="127" t="s">
        <v>2971</v>
      </c>
      <c r="R108" s="128"/>
      <c r="S108" s="129"/>
    </row>
    <row r="109" spans="1:19" s="133" customFormat="1" x14ac:dyDescent="0.2">
      <c r="A109" s="113">
        <v>102</v>
      </c>
      <c r="B109" s="114" t="s">
        <v>190</v>
      </c>
      <c r="C109" s="115" t="s">
        <v>48</v>
      </c>
      <c r="D109" s="116" t="s">
        <v>194</v>
      </c>
      <c r="E109" s="117" t="s">
        <v>134</v>
      </c>
      <c r="F109" s="134" t="s">
        <v>1176</v>
      </c>
      <c r="G109" s="119" t="s">
        <v>74</v>
      </c>
      <c r="H109" s="120" t="s">
        <v>2797</v>
      </c>
      <c r="I109" s="121" t="s">
        <v>3015</v>
      </c>
      <c r="J109" s="122" t="s">
        <v>3016</v>
      </c>
      <c r="K109" s="122" t="s">
        <v>3017</v>
      </c>
      <c r="L109" s="123"/>
      <c r="M109" s="124"/>
      <c r="N109" s="125"/>
      <c r="O109" s="126"/>
      <c r="P109" s="126"/>
      <c r="Q109" s="127" t="s">
        <v>2971</v>
      </c>
      <c r="R109" s="128"/>
      <c r="S109" s="129"/>
    </row>
    <row r="110" spans="1:19" s="133" customFormat="1" x14ac:dyDescent="0.2">
      <c r="A110" s="113">
        <v>103</v>
      </c>
      <c r="B110" s="145" t="s">
        <v>930</v>
      </c>
      <c r="C110" s="115" t="s">
        <v>48</v>
      </c>
      <c r="D110" s="116" t="s">
        <v>3018</v>
      </c>
      <c r="E110" s="117" t="s">
        <v>127</v>
      </c>
      <c r="F110" s="134"/>
      <c r="G110" s="119" t="s">
        <v>124</v>
      </c>
      <c r="H110" s="120" t="s">
        <v>2797</v>
      </c>
      <c r="I110" s="121" t="s">
        <v>3019</v>
      </c>
      <c r="J110" s="146">
        <v>42.73592</v>
      </c>
      <c r="K110" s="146">
        <v>24.14311</v>
      </c>
      <c r="L110" s="123"/>
      <c r="M110" s="124"/>
      <c r="N110" s="125"/>
      <c r="O110" s="126"/>
      <c r="P110" s="126"/>
      <c r="Q110" s="127" t="s">
        <v>2971</v>
      </c>
      <c r="R110" s="128"/>
      <c r="S110" s="129"/>
    </row>
    <row r="111" spans="1:19" s="133" customFormat="1" ht="24" x14ac:dyDescent="0.2">
      <c r="A111" s="113">
        <v>104</v>
      </c>
      <c r="B111" s="114" t="s">
        <v>205</v>
      </c>
      <c r="C111" s="115" t="s">
        <v>48</v>
      </c>
      <c r="D111" s="116" t="s">
        <v>2980</v>
      </c>
      <c r="E111" s="117" t="s">
        <v>127</v>
      </c>
      <c r="F111" s="134" t="s">
        <v>1176</v>
      </c>
      <c r="G111" s="119" t="s">
        <v>74</v>
      </c>
      <c r="H111" s="120" t="s">
        <v>2797</v>
      </c>
      <c r="I111" s="121" t="s">
        <v>3020</v>
      </c>
      <c r="J111" s="122">
        <v>42.661549694999998</v>
      </c>
      <c r="K111" s="122">
        <v>24.138179999999998</v>
      </c>
      <c r="L111" s="123" t="s">
        <v>2804</v>
      </c>
      <c r="M111" s="124"/>
      <c r="N111" s="125"/>
      <c r="O111" s="126"/>
      <c r="P111" s="126"/>
      <c r="Q111" s="127" t="s">
        <v>2971</v>
      </c>
      <c r="R111" s="128"/>
      <c r="S111" s="129"/>
    </row>
    <row r="112" spans="1:19" s="133" customFormat="1" x14ac:dyDescent="0.2">
      <c r="A112" s="113">
        <v>105</v>
      </c>
      <c r="B112" s="114" t="s">
        <v>3021</v>
      </c>
      <c r="C112" s="115" t="s">
        <v>48</v>
      </c>
      <c r="D112" s="116" t="s">
        <v>3022</v>
      </c>
      <c r="E112" s="117" t="s">
        <v>134</v>
      </c>
      <c r="F112" s="134"/>
      <c r="G112" s="119" t="s">
        <v>124</v>
      </c>
      <c r="H112" s="120" t="s">
        <v>2797</v>
      </c>
      <c r="I112" s="121" t="s">
        <v>3023</v>
      </c>
      <c r="J112" s="122">
        <v>42.736475007999999</v>
      </c>
      <c r="K112" s="122">
        <v>24.21942</v>
      </c>
      <c r="L112" s="123" t="s">
        <v>2804</v>
      </c>
      <c r="M112" s="124"/>
      <c r="N112" s="125"/>
      <c r="O112" s="126"/>
      <c r="P112" s="126"/>
      <c r="Q112" s="127" t="s">
        <v>2971</v>
      </c>
      <c r="R112" s="128"/>
      <c r="S112" s="129"/>
    </row>
    <row r="113" spans="1:19" s="133" customFormat="1" x14ac:dyDescent="0.2">
      <c r="A113" s="113">
        <v>106</v>
      </c>
      <c r="B113" s="114" t="s">
        <v>3024</v>
      </c>
      <c r="C113" s="115" t="s">
        <v>48</v>
      </c>
      <c r="D113" s="116" t="s">
        <v>2980</v>
      </c>
      <c r="E113" s="117" t="s">
        <v>127</v>
      </c>
      <c r="F113" s="134"/>
      <c r="G113" s="119" t="s">
        <v>124</v>
      </c>
      <c r="H113" s="120" t="s">
        <v>2797</v>
      </c>
      <c r="I113" s="121" t="s">
        <v>3025</v>
      </c>
      <c r="J113" s="122">
        <v>42.697878281999998</v>
      </c>
      <c r="K113" s="122">
        <v>24.18244</v>
      </c>
      <c r="L113" s="123"/>
      <c r="M113" s="142"/>
      <c r="N113" s="125"/>
      <c r="O113" s="126"/>
      <c r="P113" s="126"/>
      <c r="Q113" s="127" t="s">
        <v>2971</v>
      </c>
      <c r="R113" s="128"/>
      <c r="S113" s="129"/>
    </row>
    <row r="114" spans="1:19" s="133" customFormat="1" x14ac:dyDescent="0.2">
      <c r="A114" s="113">
        <v>107</v>
      </c>
      <c r="B114" s="114" t="s">
        <v>197</v>
      </c>
      <c r="C114" s="115" t="s">
        <v>48</v>
      </c>
      <c r="D114" s="116" t="s">
        <v>2980</v>
      </c>
      <c r="E114" s="117" t="s">
        <v>409</v>
      </c>
      <c r="F114" s="134" t="s">
        <v>1176</v>
      </c>
      <c r="G114" s="119" t="s">
        <v>74</v>
      </c>
      <c r="H114" s="120" t="s">
        <v>2797</v>
      </c>
      <c r="I114" s="121" t="s">
        <v>3026</v>
      </c>
      <c r="J114" s="122">
        <v>42.663600000700001</v>
      </c>
      <c r="K114" s="122">
        <v>24.135829999999999</v>
      </c>
      <c r="L114" s="123" t="s">
        <v>2804</v>
      </c>
      <c r="M114" s="124"/>
      <c r="N114" s="125"/>
      <c r="O114" s="126"/>
      <c r="P114" s="126"/>
      <c r="Q114" s="127" t="s">
        <v>2971</v>
      </c>
      <c r="R114" s="128"/>
      <c r="S114" s="129"/>
    </row>
    <row r="115" spans="1:19" s="133" customFormat="1" x14ac:dyDescent="0.2">
      <c r="A115" s="113">
        <v>108</v>
      </c>
      <c r="B115" s="114" t="s">
        <v>3027</v>
      </c>
      <c r="C115" s="115" t="s">
        <v>48</v>
      </c>
      <c r="D115" s="116" t="s">
        <v>3022</v>
      </c>
      <c r="E115" s="117" t="s">
        <v>127</v>
      </c>
      <c r="F115" s="134"/>
      <c r="G115" s="119" t="s">
        <v>124</v>
      </c>
      <c r="H115" s="120" t="s">
        <v>2797</v>
      </c>
      <c r="I115" s="121" t="s">
        <v>3028</v>
      </c>
      <c r="J115" s="122">
        <v>42.697436297899998</v>
      </c>
      <c r="K115" s="122">
        <v>24.18196</v>
      </c>
      <c r="L115" s="123"/>
      <c r="M115" s="142"/>
      <c r="N115" s="125"/>
      <c r="O115" s="126"/>
      <c r="P115" s="126"/>
      <c r="Q115" s="127" t="s">
        <v>2971</v>
      </c>
      <c r="R115" s="128"/>
      <c r="S115" s="129"/>
    </row>
    <row r="116" spans="1:19" s="133" customFormat="1" x14ac:dyDescent="0.2">
      <c r="A116" s="113">
        <v>109</v>
      </c>
      <c r="B116" s="145" t="s">
        <v>3029</v>
      </c>
      <c r="C116" s="115" t="s">
        <v>48</v>
      </c>
      <c r="D116" s="116" t="s">
        <v>3030</v>
      </c>
      <c r="E116" s="117" t="s">
        <v>409</v>
      </c>
      <c r="F116" s="134"/>
      <c r="G116" s="119" t="s">
        <v>124</v>
      </c>
      <c r="H116" s="120" t="s">
        <v>2797</v>
      </c>
      <c r="I116" s="121" t="s">
        <v>3031</v>
      </c>
      <c r="J116" s="122">
        <v>42.713083337699999</v>
      </c>
      <c r="K116" s="122">
        <v>24.065359999999998</v>
      </c>
      <c r="L116" s="123"/>
      <c r="M116" s="142"/>
      <c r="N116" s="125"/>
      <c r="O116" s="126"/>
      <c r="P116" s="126"/>
      <c r="Q116" s="127" t="s">
        <v>2971</v>
      </c>
      <c r="R116" s="128"/>
      <c r="S116" s="129"/>
    </row>
    <row r="117" spans="1:19" s="133" customFormat="1" x14ac:dyDescent="0.2">
      <c r="A117" s="113">
        <v>110</v>
      </c>
      <c r="B117" s="114" t="s">
        <v>209</v>
      </c>
      <c r="C117" s="115" t="s">
        <v>48</v>
      </c>
      <c r="D117" s="116" t="s">
        <v>2980</v>
      </c>
      <c r="E117" s="117" t="s">
        <v>127</v>
      </c>
      <c r="F117" s="134" t="s">
        <v>1176</v>
      </c>
      <c r="G117" s="119" t="s">
        <v>74</v>
      </c>
      <c r="H117" s="120" t="s">
        <v>2797</v>
      </c>
      <c r="I117" s="121" t="s">
        <v>3032</v>
      </c>
      <c r="J117" s="122" t="s">
        <v>3033</v>
      </c>
      <c r="K117" s="122" t="s">
        <v>3034</v>
      </c>
      <c r="L117" s="123" t="s">
        <v>2804</v>
      </c>
      <c r="M117" s="124"/>
      <c r="N117" s="125"/>
      <c r="O117" s="126"/>
      <c r="P117" s="126"/>
      <c r="Q117" s="127" t="s">
        <v>2971</v>
      </c>
      <c r="R117" s="128"/>
      <c r="S117" s="129"/>
    </row>
    <row r="118" spans="1:19" s="133" customFormat="1" x14ac:dyDescent="0.2">
      <c r="A118" s="113">
        <v>111</v>
      </c>
      <c r="B118" s="145" t="s">
        <v>3035</v>
      </c>
      <c r="C118" s="115" t="s">
        <v>48</v>
      </c>
      <c r="D118" s="150" t="s">
        <v>1941</v>
      </c>
      <c r="E118" s="117" t="s">
        <v>127</v>
      </c>
      <c r="F118" s="134"/>
      <c r="G118" s="119" t="s">
        <v>124</v>
      </c>
      <c r="H118" s="120" t="s">
        <v>2797</v>
      </c>
      <c r="I118" s="121" t="s">
        <v>3036</v>
      </c>
      <c r="J118" s="122">
        <v>42.720819747599997</v>
      </c>
      <c r="K118" s="122">
        <v>23.929269999999999</v>
      </c>
      <c r="L118" s="123"/>
      <c r="M118" s="142"/>
      <c r="N118" s="125"/>
      <c r="O118" s="126"/>
      <c r="P118" s="126"/>
      <c r="Q118" s="127" t="s">
        <v>2971</v>
      </c>
      <c r="R118" s="128"/>
      <c r="S118" s="129"/>
    </row>
    <row r="119" spans="1:19" s="133" customFormat="1" x14ac:dyDescent="0.2">
      <c r="A119" s="113">
        <v>112</v>
      </c>
      <c r="B119" s="114" t="s">
        <v>3037</v>
      </c>
      <c r="C119" s="115" t="s">
        <v>48</v>
      </c>
      <c r="D119" s="150" t="s">
        <v>1941</v>
      </c>
      <c r="E119" s="117" t="s">
        <v>127</v>
      </c>
      <c r="F119" s="134"/>
      <c r="G119" s="119" t="s">
        <v>124</v>
      </c>
      <c r="H119" s="120" t="s">
        <v>2797</v>
      </c>
      <c r="I119" s="121" t="s">
        <v>3038</v>
      </c>
      <c r="J119" s="122">
        <v>42.6144938698</v>
      </c>
      <c r="K119" s="122">
        <v>24.004429999999999</v>
      </c>
      <c r="L119" s="123"/>
      <c r="M119" s="142"/>
      <c r="N119" s="125"/>
      <c r="O119" s="126"/>
      <c r="P119" s="126"/>
      <c r="Q119" s="127" t="s">
        <v>2971</v>
      </c>
      <c r="R119" s="128"/>
      <c r="S119" s="129"/>
    </row>
    <row r="120" spans="1:19" s="133" customFormat="1" ht="24" x14ac:dyDescent="0.2">
      <c r="A120" s="113">
        <v>113</v>
      </c>
      <c r="B120" s="114" t="s">
        <v>3039</v>
      </c>
      <c r="C120" s="115" t="s">
        <v>48</v>
      </c>
      <c r="D120" s="116" t="s">
        <v>3040</v>
      </c>
      <c r="E120" s="117" t="s">
        <v>409</v>
      </c>
      <c r="F120" s="134"/>
      <c r="G120" s="119" t="s">
        <v>124</v>
      </c>
      <c r="H120" s="120" t="s">
        <v>2797</v>
      </c>
      <c r="I120" s="121" t="s">
        <v>3041</v>
      </c>
      <c r="J120" s="122">
        <v>42.620677190499997</v>
      </c>
      <c r="K120" s="122">
        <v>23.99484</v>
      </c>
      <c r="L120" s="148"/>
      <c r="M120" s="142"/>
      <c r="N120" s="125"/>
      <c r="O120" s="126"/>
      <c r="P120" s="126"/>
      <c r="Q120" s="127" t="s">
        <v>2971</v>
      </c>
      <c r="R120" s="128"/>
      <c r="S120" s="129"/>
    </row>
    <row r="121" spans="1:19" s="133" customFormat="1" x14ac:dyDescent="0.2">
      <c r="A121" s="113">
        <v>114</v>
      </c>
      <c r="B121" s="145" t="s">
        <v>3042</v>
      </c>
      <c r="C121" s="115" t="s">
        <v>48</v>
      </c>
      <c r="D121" s="116" t="s">
        <v>3043</v>
      </c>
      <c r="E121" s="117" t="s">
        <v>409</v>
      </c>
      <c r="F121" s="134"/>
      <c r="G121" s="119" t="s">
        <v>124</v>
      </c>
      <c r="H121" s="120" t="s">
        <v>2797</v>
      </c>
      <c r="I121" s="121" t="s">
        <v>3044</v>
      </c>
      <c r="J121" s="122">
        <v>42.595222276400001</v>
      </c>
      <c r="K121" s="122">
        <v>23.940280000000001</v>
      </c>
      <c r="L121" s="123" t="s">
        <v>2804</v>
      </c>
      <c r="M121" s="142"/>
      <c r="N121" s="125"/>
      <c r="O121" s="126"/>
      <c r="P121" s="126"/>
      <c r="Q121" s="127" t="s">
        <v>2971</v>
      </c>
      <c r="R121" s="128"/>
      <c r="S121" s="129"/>
    </row>
    <row r="122" spans="1:19" s="133" customFormat="1" x14ac:dyDescent="0.2">
      <c r="A122" s="113">
        <v>115</v>
      </c>
      <c r="B122" s="114" t="s">
        <v>3045</v>
      </c>
      <c r="C122" s="115" t="s">
        <v>48</v>
      </c>
      <c r="D122" s="116" t="s">
        <v>1944</v>
      </c>
      <c r="E122" s="117" t="s">
        <v>127</v>
      </c>
      <c r="F122" s="134"/>
      <c r="G122" s="119" t="s">
        <v>124</v>
      </c>
      <c r="H122" s="120" t="s">
        <v>2797</v>
      </c>
      <c r="I122" s="121" t="s">
        <v>3046</v>
      </c>
      <c r="J122" s="122">
        <v>42.485812701</v>
      </c>
      <c r="K122" s="122">
        <v>23.76831</v>
      </c>
      <c r="L122" s="123" t="s">
        <v>2804</v>
      </c>
      <c r="M122" s="124"/>
      <c r="N122" s="125"/>
      <c r="O122" s="126"/>
      <c r="P122" s="126"/>
      <c r="Q122" s="127" t="s">
        <v>2971</v>
      </c>
      <c r="R122" s="128"/>
      <c r="S122" s="129"/>
    </row>
    <row r="123" spans="1:19" s="133" customFormat="1" x14ac:dyDescent="0.2">
      <c r="A123" s="113">
        <v>116</v>
      </c>
      <c r="B123" s="114" t="s">
        <v>3047</v>
      </c>
      <c r="C123" s="115" t="s">
        <v>48</v>
      </c>
      <c r="D123" s="116" t="s">
        <v>1944</v>
      </c>
      <c r="E123" s="117" t="s">
        <v>409</v>
      </c>
      <c r="F123" s="134"/>
      <c r="G123" s="119" t="s">
        <v>124</v>
      </c>
      <c r="H123" s="120" t="s">
        <v>2797</v>
      </c>
      <c r="I123" s="121" t="s">
        <v>3048</v>
      </c>
      <c r="J123" s="122">
        <v>42.4451621782</v>
      </c>
      <c r="K123" s="122">
        <v>23.787199999999999</v>
      </c>
      <c r="L123" s="123"/>
      <c r="M123" s="124"/>
      <c r="N123" s="125"/>
      <c r="O123" s="126"/>
      <c r="P123" s="126"/>
      <c r="Q123" s="127" t="s">
        <v>2971</v>
      </c>
      <c r="R123" s="128"/>
      <c r="S123" s="129"/>
    </row>
    <row r="124" spans="1:19" s="133" customFormat="1" ht="24" x14ac:dyDescent="0.2">
      <c r="A124" s="113">
        <v>117</v>
      </c>
      <c r="B124" s="114" t="s">
        <v>1081</v>
      </c>
      <c r="C124" s="115" t="s">
        <v>48</v>
      </c>
      <c r="D124" s="116" t="s">
        <v>1944</v>
      </c>
      <c r="E124" s="117" t="s">
        <v>409</v>
      </c>
      <c r="F124" s="134" t="s">
        <v>1176</v>
      </c>
      <c r="G124" s="119" t="s">
        <v>74</v>
      </c>
      <c r="H124" s="120" t="s">
        <v>2797</v>
      </c>
      <c r="I124" s="121" t="s">
        <v>3049</v>
      </c>
      <c r="J124" s="122">
        <v>42.407819441900003</v>
      </c>
      <c r="K124" s="122">
        <v>23.87501</v>
      </c>
      <c r="L124" s="123"/>
      <c r="M124" s="124"/>
      <c r="N124" s="125"/>
      <c r="O124" s="126"/>
      <c r="P124" s="126"/>
      <c r="Q124" s="127" t="s">
        <v>2971</v>
      </c>
      <c r="R124" s="128"/>
      <c r="S124" s="129"/>
    </row>
    <row r="125" spans="1:19" s="133" customFormat="1" ht="24" x14ac:dyDescent="0.2">
      <c r="A125" s="113">
        <v>118</v>
      </c>
      <c r="B125" s="114" t="s">
        <v>3050</v>
      </c>
      <c r="C125" s="115" t="s">
        <v>48</v>
      </c>
      <c r="D125" s="116" t="s">
        <v>3005</v>
      </c>
      <c r="E125" s="117" t="s">
        <v>409</v>
      </c>
      <c r="F125" s="134"/>
      <c r="G125" s="119" t="s">
        <v>124</v>
      </c>
      <c r="H125" s="120" t="s">
        <v>2797</v>
      </c>
      <c r="I125" s="121" t="s">
        <v>3051</v>
      </c>
      <c r="J125" s="122">
        <v>42.370604757300001</v>
      </c>
      <c r="K125" s="122">
        <v>24.21557</v>
      </c>
      <c r="L125" s="123"/>
      <c r="M125" s="124"/>
      <c r="N125" s="125"/>
      <c r="O125" s="126"/>
      <c r="P125" s="126"/>
      <c r="Q125" s="127" t="s">
        <v>2799</v>
      </c>
      <c r="R125" s="128"/>
      <c r="S125" s="129"/>
    </row>
    <row r="126" spans="1:19" s="133" customFormat="1" x14ac:dyDescent="0.2">
      <c r="A126" s="113">
        <v>119</v>
      </c>
      <c r="B126" s="114" t="s">
        <v>3052</v>
      </c>
      <c r="C126" s="115" t="s">
        <v>48</v>
      </c>
      <c r="D126" s="116" t="s">
        <v>3005</v>
      </c>
      <c r="E126" s="117" t="s">
        <v>50</v>
      </c>
      <c r="F126" s="134"/>
      <c r="G126" s="119" t="s">
        <v>124</v>
      </c>
      <c r="H126" s="120" t="s">
        <v>2797</v>
      </c>
      <c r="I126" s="121" t="s">
        <v>3053</v>
      </c>
      <c r="J126" s="122">
        <v>42.324722767499999</v>
      </c>
      <c r="K126" s="122">
        <v>24.254439999999999</v>
      </c>
      <c r="L126" s="123" t="s">
        <v>2804</v>
      </c>
      <c r="M126" s="124"/>
      <c r="N126" s="125"/>
      <c r="O126" s="126"/>
      <c r="P126" s="126"/>
      <c r="Q126" s="127" t="s">
        <v>2799</v>
      </c>
      <c r="R126" s="128"/>
      <c r="S126" s="129"/>
    </row>
    <row r="127" spans="1:19" s="133" customFormat="1" x14ac:dyDescent="0.2">
      <c r="A127" s="113">
        <v>120</v>
      </c>
      <c r="B127" s="114" t="s">
        <v>3054</v>
      </c>
      <c r="C127" s="115" t="s">
        <v>48</v>
      </c>
      <c r="D127" s="116" t="s">
        <v>3005</v>
      </c>
      <c r="E127" s="117" t="s">
        <v>409</v>
      </c>
      <c r="F127" s="134"/>
      <c r="G127" s="119" t="s">
        <v>124</v>
      </c>
      <c r="H127" s="120" t="s">
        <v>2797</v>
      </c>
      <c r="I127" s="121" t="s">
        <v>3055</v>
      </c>
      <c r="J127" s="122">
        <v>42.314693011700001</v>
      </c>
      <c r="K127" s="122">
        <v>24.284410000000001</v>
      </c>
      <c r="L127" s="123"/>
      <c r="M127" s="124"/>
      <c r="N127" s="125"/>
      <c r="O127" s="126"/>
      <c r="P127" s="126"/>
      <c r="Q127" s="127" t="s">
        <v>2799</v>
      </c>
      <c r="R127" s="128"/>
      <c r="S127" s="129"/>
    </row>
    <row r="128" spans="1:19" s="133" customFormat="1" x14ac:dyDescent="0.2">
      <c r="A128" s="113">
        <v>121</v>
      </c>
      <c r="B128" s="114" t="s">
        <v>219</v>
      </c>
      <c r="C128" s="115" t="s">
        <v>48</v>
      </c>
      <c r="D128" s="116" t="s">
        <v>3005</v>
      </c>
      <c r="E128" s="117" t="s">
        <v>127</v>
      </c>
      <c r="F128" s="134" t="s">
        <v>1176</v>
      </c>
      <c r="G128" s="119" t="s">
        <v>74</v>
      </c>
      <c r="H128" s="120" t="s">
        <v>2797</v>
      </c>
      <c r="I128" s="121" t="s">
        <v>3056</v>
      </c>
      <c r="J128" s="122">
        <v>42.233640002999998</v>
      </c>
      <c r="K128" s="122">
        <v>24.28867</v>
      </c>
      <c r="L128" s="123"/>
      <c r="M128" s="124"/>
      <c r="N128" s="125"/>
      <c r="O128" s="126"/>
      <c r="P128" s="126"/>
      <c r="Q128" s="127" t="s">
        <v>2799</v>
      </c>
      <c r="R128" s="128"/>
      <c r="S128" s="129"/>
    </row>
    <row r="129" spans="1:19" s="133" customFormat="1" x14ac:dyDescent="0.2">
      <c r="A129" s="113">
        <v>122</v>
      </c>
      <c r="B129" s="145" t="s">
        <v>224</v>
      </c>
      <c r="C129" s="115" t="s">
        <v>48</v>
      </c>
      <c r="D129" s="116" t="s">
        <v>227</v>
      </c>
      <c r="E129" s="117" t="s">
        <v>127</v>
      </c>
      <c r="F129" s="134"/>
      <c r="G129" s="119" t="s">
        <v>124</v>
      </c>
      <c r="H129" s="151" t="s">
        <v>2797</v>
      </c>
      <c r="I129" s="152" t="s">
        <v>3057</v>
      </c>
      <c r="J129" s="146">
        <v>42.166989999999998</v>
      </c>
      <c r="K129" s="146">
        <v>24.345289999999999</v>
      </c>
      <c r="L129" s="123"/>
      <c r="M129" s="124"/>
      <c r="N129" s="125"/>
      <c r="O129" s="126"/>
      <c r="P129" s="126"/>
      <c r="Q129" s="127" t="s">
        <v>2799</v>
      </c>
      <c r="R129" s="128"/>
      <c r="S129" s="129"/>
    </row>
    <row r="130" spans="1:19" s="133" customFormat="1" x14ac:dyDescent="0.2">
      <c r="A130" s="113">
        <v>123</v>
      </c>
      <c r="B130" s="114" t="s">
        <v>3058</v>
      </c>
      <c r="C130" s="115" t="s">
        <v>48</v>
      </c>
      <c r="D130" s="116" t="s">
        <v>3059</v>
      </c>
      <c r="E130" s="117" t="s">
        <v>134</v>
      </c>
      <c r="F130" s="134"/>
      <c r="G130" s="119" t="s">
        <v>124</v>
      </c>
      <c r="H130" s="120" t="s">
        <v>2797</v>
      </c>
      <c r="I130" s="121" t="s">
        <v>3060</v>
      </c>
      <c r="J130" s="122">
        <v>42.522220108799999</v>
      </c>
      <c r="K130" s="122">
        <v>24.198609999999999</v>
      </c>
      <c r="L130" s="123" t="s">
        <v>2804</v>
      </c>
      <c r="M130" s="124"/>
      <c r="N130" s="144"/>
      <c r="O130" s="126"/>
      <c r="P130" s="126"/>
      <c r="Q130" s="127" t="s">
        <v>2799</v>
      </c>
      <c r="R130" s="128"/>
      <c r="S130" s="129"/>
    </row>
    <row r="131" spans="1:19" s="133" customFormat="1" x14ac:dyDescent="0.2">
      <c r="A131" s="113">
        <v>124</v>
      </c>
      <c r="B131" s="114" t="s">
        <v>228</v>
      </c>
      <c r="C131" s="115" t="s">
        <v>48</v>
      </c>
      <c r="D131" s="116" t="s">
        <v>3061</v>
      </c>
      <c r="E131" s="117" t="s">
        <v>127</v>
      </c>
      <c r="F131" s="134" t="s">
        <v>1176</v>
      </c>
      <c r="G131" s="119" t="s">
        <v>74</v>
      </c>
      <c r="H131" s="120" t="s">
        <v>2797</v>
      </c>
      <c r="I131" s="121" t="s">
        <v>3062</v>
      </c>
      <c r="J131" s="122" t="s">
        <v>3063</v>
      </c>
      <c r="K131" s="122" t="s">
        <v>3064</v>
      </c>
      <c r="L131" s="123" t="s">
        <v>2804</v>
      </c>
      <c r="M131" s="124"/>
      <c r="N131" s="125"/>
      <c r="O131" s="126"/>
      <c r="P131" s="126"/>
      <c r="Q131" s="127" t="s">
        <v>2799</v>
      </c>
      <c r="R131" s="128"/>
      <c r="S131" s="129"/>
    </row>
    <row r="132" spans="1:19" s="133" customFormat="1" x14ac:dyDescent="0.2">
      <c r="A132" s="113">
        <v>125</v>
      </c>
      <c r="B132" s="114" t="s">
        <v>3065</v>
      </c>
      <c r="C132" s="115" t="s">
        <v>48</v>
      </c>
      <c r="D132" s="116" t="s">
        <v>3061</v>
      </c>
      <c r="E132" s="117" t="s">
        <v>127</v>
      </c>
      <c r="F132" s="134"/>
      <c r="G132" s="119" t="s">
        <v>124</v>
      </c>
      <c r="H132" s="120" t="s">
        <v>2797</v>
      </c>
      <c r="I132" s="121" t="s">
        <v>3066</v>
      </c>
      <c r="J132" s="122">
        <v>42.442944445000002</v>
      </c>
      <c r="K132" s="122">
        <v>24.204999999999998</v>
      </c>
      <c r="L132" s="123" t="s">
        <v>2804</v>
      </c>
      <c r="M132" s="124"/>
      <c r="N132" s="125"/>
      <c r="O132" s="126"/>
      <c r="P132" s="126"/>
      <c r="Q132" s="127" t="s">
        <v>2799</v>
      </c>
      <c r="R132" s="128"/>
      <c r="S132" s="129"/>
    </row>
    <row r="133" spans="1:19" s="133" customFormat="1" x14ac:dyDescent="0.2">
      <c r="A133" s="113">
        <v>126</v>
      </c>
      <c r="B133" s="114" t="s">
        <v>3067</v>
      </c>
      <c r="C133" s="115" t="s">
        <v>48</v>
      </c>
      <c r="D133" s="116" t="s">
        <v>245</v>
      </c>
      <c r="E133" s="117" t="s">
        <v>127</v>
      </c>
      <c r="F133" s="134"/>
      <c r="G133" s="119" t="s">
        <v>124</v>
      </c>
      <c r="H133" s="120" t="s">
        <v>2797</v>
      </c>
      <c r="I133" s="121" t="s">
        <v>3068</v>
      </c>
      <c r="J133" s="122">
        <v>42.423609270100002</v>
      </c>
      <c r="K133" s="122">
        <v>24.268059999999998</v>
      </c>
      <c r="L133" s="123"/>
      <c r="M133" s="124"/>
      <c r="N133" s="125"/>
      <c r="O133" s="126"/>
      <c r="P133" s="126"/>
      <c r="Q133" s="127" t="s">
        <v>2799</v>
      </c>
      <c r="R133" s="128"/>
      <c r="S133" s="129"/>
    </row>
    <row r="134" spans="1:19" s="133" customFormat="1" x14ac:dyDescent="0.2">
      <c r="A134" s="113">
        <v>127</v>
      </c>
      <c r="B134" s="114" t="s">
        <v>3069</v>
      </c>
      <c r="C134" s="115" t="s">
        <v>48</v>
      </c>
      <c r="D134" s="116" t="s">
        <v>245</v>
      </c>
      <c r="E134" s="117" t="s">
        <v>409</v>
      </c>
      <c r="F134" s="134"/>
      <c r="G134" s="119" t="s">
        <v>124</v>
      </c>
      <c r="H134" s="120" t="s">
        <v>2797</v>
      </c>
      <c r="I134" s="121" t="s">
        <v>3070</v>
      </c>
      <c r="J134" s="122">
        <v>42.397327852399997</v>
      </c>
      <c r="K134" s="122">
        <v>24.2913</v>
      </c>
      <c r="L134" s="125"/>
      <c r="M134" s="124"/>
      <c r="N134" s="125"/>
      <c r="O134" s="126"/>
      <c r="P134" s="126"/>
      <c r="Q134" s="127" t="s">
        <v>2799</v>
      </c>
      <c r="R134" s="128"/>
      <c r="S134" s="129"/>
    </row>
    <row r="135" spans="1:19" s="133" customFormat="1" x14ac:dyDescent="0.2">
      <c r="A135" s="113">
        <v>128</v>
      </c>
      <c r="B135" s="114" t="s">
        <v>242</v>
      </c>
      <c r="C135" s="115" t="s">
        <v>48</v>
      </c>
      <c r="D135" s="116" t="s">
        <v>245</v>
      </c>
      <c r="E135" s="117" t="s">
        <v>409</v>
      </c>
      <c r="F135" s="134" t="s">
        <v>1176</v>
      </c>
      <c r="G135" s="119" t="s">
        <v>2801</v>
      </c>
      <c r="H135" s="120" t="s">
        <v>2797</v>
      </c>
      <c r="I135" s="121" t="s">
        <v>3071</v>
      </c>
      <c r="J135" s="122" t="s">
        <v>3072</v>
      </c>
      <c r="K135" s="122" t="s">
        <v>3073</v>
      </c>
      <c r="L135" s="123"/>
      <c r="M135" s="124"/>
      <c r="N135" s="125"/>
      <c r="O135" s="126"/>
      <c r="P135" s="126"/>
      <c r="Q135" s="127" t="s">
        <v>2799</v>
      </c>
      <c r="R135" s="128"/>
      <c r="S135" s="129"/>
    </row>
    <row r="136" spans="1:19" s="133" customFormat="1" x14ac:dyDescent="0.2">
      <c r="A136" s="113">
        <v>129</v>
      </c>
      <c r="B136" s="114" t="s">
        <v>3074</v>
      </c>
      <c r="C136" s="115" t="s">
        <v>48</v>
      </c>
      <c r="D136" s="116" t="s">
        <v>245</v>
      </c>
      <c r="E136" s="117" t="s">
        <v>409</v>
      </c>
      <c r="F136" s="134"/>
      <c r="G136" s="119" t="s">
        <v>124</v>
      </c>
      <c r="H136" s="120" t="s">
        <v>2797</v>
      </c>
      <c r="I136" s="121" t="s">
        <v>3075</v>
      </c>
      <c r="J136" s="122">
        <v>42.2361134386</v>
      </c>
      <c r="K136" s="122">
        <v>24.418060000000001</v>
      </c>
      <c r="L136" s="123" t="s">
        <v>2804</v>
      </c>
      <c r="M136" s="124"/>
      <c r="N136" s="125"/>
      <c r="O136" s="126"/>
      <c r="P136" s="126"/>
      <c r="Q136" s="127" t="s">
        <v>2799</v>
      </c>
      <c r="R136" s="128"/>
      <c r="S136" s="129"/>
    </row>
    <row r="137" spans="1:19" s="133" customFormat="1" ht="24" x14ac:dyDescent="0.2">
      <c r="A137" s="113">
        <v>130</v>
      </c>
      <c r="B137" s="114" t="s">
        <v>1085</v>
      </c>
      <c r="C137" s="115" t="s">
        <v>48</v>
      </c>
      <c r="D137" s="116" t="s">
        <v>245</v>
      </c>
      <c r="E137" s="117" t="s">
        <v>409</v>
      </c>
      <c r="F137" s="134" t="s">
        <v>1176</v>
      </c>
      <c r="G137" s="119" t="s">
        <v>74</v>
      </c>
      <c r="H137" s="120" t="s">
        <v>2797</v>
      </c>
      <c r="I137" s="121" t="s">
        <v>3076</v>
      </c>
      <c r="J137" s="122">
        <v>42.162166670399998</v>
      </c>
      <c r="K137" s="122">
        <v>24.381029999999999</v>
      </c>
      <c r="L137" s="123"/>
      <c r="M137" s="124"/>
      <c r="N137" s="125"/>
      <c r="O137" s="126"/>
      <c r="P137" s="126"/>
      <c r="Q137" s="127" t="s">
        <v>2799</v>
      </c>
      <c r="R137" s="128"/>
      <c r="S137" s="129"/>
    </row>
    <row r="138" spans="1:19" s="133" customFormat="1" x14ac:dyDescent="0.2">
      <c r="A138" s="113">
        <v>131</v>
      </c>
      <c r="B138" s="114" t="s">
        <v>248</v>
      </c>
      <c r="C138" s="115" t="s">
        <v>48</v>
      </c>
      <c r="D138" s="116" t="s">
        <v>245</v>
      </c>
      <c r="E138" s="117" t="s">
        <v>409</v>
      </c>
      <c r="F138" s="134"/>
      <c r="G138" s="119" t="s">
        <v>124</v>
      </c>
      <c r="H138" s="120" t="s">
        <v>2797</v>
      </c>
      <c r="I138" s="121" t="s">
        <v>3077</v>
      </c>
      <c r="J138" s="122">
        <v>42.148318041800003</v>
      </c>
      <c r="K138" s="122">
        <v>24.39601</v>
      </c>
      <c r="L138" s="123" t="s">
        <v>2804</v>
      </c>
      <c r="M138" s="124"/>
      <c r="N138" s="125"/>
      <c r="O138" s="126"/>
      <c r="P138" s="126"/>
      <c r="Q138" s="127" t="s">
        <v>2799</v>
      </c>
      <c r="R138" s="128"/>
      <c r="S138" s="129"/>
    </row>
    <row r="139" spans="1:19" s="133" customFormat="1" x14ac:dyDescent="0.2">
      <c r="A139" s="113">
        <v>132</v>
      </c>
      <c r="B139" s="114" t="s">
        <v>233</v>
      </c>
      <c r="C139" s="115" t="s">
        <v>48</v>
      </c>
      <c r="D139" s="116" t="s">
        <v>3061</v>
      </c>
      <c r="E139" s="117" t="s">
        <v>127</v>
      </c>
      <c r="F139" s="134" t="s">
        <v>1176</v>
      </c>
      <c r="G139" s="119" t="s">
        <v>74</v>
      </c>
      <c r="H139" s="120" t="s">
        <v>2797</v>
      </c>
      <c r="I139" s="121" t="s">
        <v>3078</v>
      </c>
      <c r="J139" s="122" t="s">
        <v>3079</v>
      </c>
      <c r="K139" s="122" t="s">
        <v>3080</v>
      </c>
      <c r="L139" s="123" t="s">
        <v>2804</v>
      </c>
      <c r="M139" s="124"/>
      <c r="N139" s="125"/>
      <c r="O139" s="126"/>
      <c r="P139" s="126"/>
      <c r="Q139" s="127" t="s">
        <v>2799</v>
      </c>
      <c r="R139" s="128"/>
      <c r="S139" s="129"/>
    </row>
    <row r="140" spans="1:19" s="133" customFormat="1" x14ac:dyDescent="0.2">
      <c r="A140" s="113">
        <v>133</v>
      </c>
      <c r="B140" s="114" t="s">
        <v>3081</v>
      </c>
      <c r="C140" s="115" t="s">
        <v>48</v>
      </c>
      <c r="D140" s="116" t="s">
        <v>1947</v>
      </c>
      <c r="E140" s="117" t="s">
        <v>134</v>
      </c>
      <c r="F140" s="118"/>
      <c r="G140" s="119" t="s">
        <v>124</v>
      </c>
      <c r="H140" s="120" t="s">
        <v>2797</v>
      </c>
      <c r="I140" s="121" t="s">
        <v>3082</v>
      </c>
      <c r="J140" s="122">
        <v>42.521493083999999</v>
      </c>
      <c r="K140" s="122">
        <v>24.322600000000001</v>
      </c>
      <c r="L140" s="123" t="s">
        <v>2804</v>
      </c>
      <c r="M140" s="124"/>
      <c r="N140" s="125"/>
      <c r="O140" s="126"/>
      <c r="P140" s="126"/>
      <c r="Q140" s="127" t="s">
        <v>2799</v>
      </c>
      <c r="R140" s="128"/>
      <c r="S140" s="129"/>
    </row>
    <row r="141" spans="1:19" s="133" customFormat="1" x14ac:dyDescent="0.2">
      <c r="A141" s="113">
        <v>134</v>
      </c>
      <c r="B141" s="114" t="s">
        <v>238</v>
      </c>
      <c r="C141" s="115" t="s">
        <v>48</v>
      </c>
      <c r="D141" s="116" t="s">
        <v>3061</v>
      </c>
      <c r="E141" s="117" t="s">
        <v>127</v>
      </c>
      <c r="F141" s="134" t="s">
        <v>1176</v>
      </c>
      <c r="G141" s="119" t="s">
        <v>74</v>
      </c>
      <c r="H141" s="120" t="s">
        <v>2797</v>
      </c>
      <c r="I141" s="121" t="s">
        <v>3083</v>
      </c>
      <c r="J141" s="122" t="s">
        <v>3084</v>
      </c>
      <c r="K141" s="122" t="s">
        <v>3085</v>
      </c>
      <c r="L141" s="123" t="s">
        <v>2804</v>
      </c>
      <c r="M141" s="124"/>
      <c r="N141" s="125"/>
      <c r="O141" s="126"/>
      <c r="P141" s="126"/>
      <c r="Q141" s="127" t="s">
        <v>2799</v>
      </c>
      <c r="R141" s="128"/>
      <c r="S141" s="129"/>
    </row>
    <row r="142" spans="1:19" s="133" customFormat="1" x14ac:dyDescent="0.2">
      <c r="A142" s="113">
        <v>135</v>
      </c>
      <c r="B142" s="114" t="s">
        <v>3086</v>
      </c>
      <c r="C142" s="115" t="s">
        <v>48</v>
      </c>
      <c r="D142" s="116" t="s">
        <v>3087</v>
      </c>
      <c r="E142" s="117" t="s">
        <v>134</v>
      </c>
      <c r="F142" s="134"/>
      <c r="G142" s="119" t="s">
        <v>124</v>
      </c>
      <c r="H142" s="120" t="s">
        <v>2797</v>
      </c>
      <c r="I142" s="121" t="s">
        <v>3088</v>
      </c>
      <c r="J142" s="122">
        <v>41.926109879099997</v>
      </c>
      <c r="K142" s="122">
        <v>24.19389</v>
      </c>
      <c r="L142" s="123"/>
      <c r="M142" s="124"/>
      <c r="N142" s="125"/>
      <c r="O142" s="126"/>
      <c r="P142" s="126"/>
      <c r="Q142" s="127" t="s">
        <v>2799</v>
      </c>
      <c r="R142" s="128"/>
      <c r="S142" s="129"/>
    </row>
    <row r="143" spans="1:19" s="133" customFormat="1" x14ac:dyDescent="0.2">
      <c r="A143" s="113">
        <v>136</v>
      </c>
      <c r="B143" s="114" t="s">
        <v>3089</v>
      </c>
      <c r="C143" s="115" t="s">
        <v>48</v>
      </c>
      <c r="D143" s="116" t="s">
        <v>3087</v>
      </c>
      <c r="E143" s="117" t="s">
        <v>134</v>
      </c>
      <c r="F143" s="134"/>
      <c r="G143" s="119" t="s">
        <v>124</v>
      </c>
      <c r="H143" s="120" t="s">
        <v>2797</v>
      </c>
      <c r="I143" s="121" t="s">
        <v>3090</v>
      </c>
      <c r="J143" s="122">
        <v>42.022219323599998</v>
      </c>
      <c r="K143" s="122">
        <v>24.28528</v>
      </c>
      <c r="L143" s="123"/>
      <c r="M143" s="124"/>
      <c r="N143" s="125"/>
      <c r="O143" s="126"/>
      <c r="P143" s="126"/>
      <c r="Q143" s="127" t="s">
        <v>2799</v>
      </c>
      <c r="R143" s="128"/>
      <c r="S143" s="129"/>
    </row>
    <row r="144" spans="1:19" s="133" customFormat="1" x14ac:dyDescent="0.2">
      <c r="A144" s="113">
        <v>137</v>
      </c>
      <c r="B144" s="114" t="s">
        <v>3091</v>
      </c>
      <c r="C144" s="115" t="s">
        <v>48</v>
      </c>
      <c r="D144" s="116" t="s">
        <v>3092</v>
      </c>
      <c r="E144" s="117" t="s">
        <v>134</v>
      </c>
      <c r="F144" s="134"/>
      <c r="G144" s="119" t="s">
        <v>124</v>
      </c>
      <c r="H144" s="120" t="s">
        <v>2797</v>
      </c>
      <c r="I144" s="121" t="s">
        <v>3093</v>
      </c>
      <c r="J144" s="122">
        <v>42.029447880100001</v>
      </c>
      <c r="K144" s="122">
        <v>24.295829999999999</v>
      </c>
      <c r="L144" s="123"/>
      <c r="M144" s="124"/>
      <c r="N144" s="125"/>
      <c r="O144" s="126"/>
      <c r="P144" s="126"/>
      <c r="Q144" s="127" t="s">
        <v>2799</v>
      </c>
      <c r="R144" s="128"/>
      <c r="S144" s="129"/>
    </row>
    <row r="145" spans="1:19" s="133" customFormat="1" x14ac:dyDescent="0.2">
      <c r="A145" s="113">
        <v>138</v>
      </c>
      <c r="B145" s="114" t="s">
        <v>3094</v>
      </c>
      <c r="C145" s="115" t="s">
        <v>48</v>
      </c>
      <c r="D145" s="116" t="s">
        <v>259</v>
      </c>
      <c r="E145" s="117" t="s">
        <v>409</v>
      </c>
      <c r="F145" s="134"/>
      <c r="G145" s="119" t="s">
        <v>124</v>
      </c>
      <c r="H145" s="120" t="s">
        <v>2797</v>
      </c>
      <c r="I145" s="121" t="s">
        <v>3095</v>
      </c>
      <c r="J145" s="122">
        <v>42.031663951399999</v>
      </c>
      <c r="K145" s="122">
        <v>24.308879999999998</v>
      </c>
      <c r="L145" s="123" t="s">
        <v>2804</v>
      </c>
      <c r="M145" s="124"/>
      <c r="N145" s="125"/>
      <c r="O145" s="126"/>
      <c r="P145" s="126"/>
      <c r="Q145" s="127" t="s">
        <v>2799</v>
      </c>
      <c r="R145" s="128"/>
      <c r="S145" s="129"/>
    </row>
    <row r="146" spans="1:19" s="133" customFormat="1" x14ac:dyDescent="0.2">
      <c r="A146" s="113">
        <v>139</v>
      </c>
      <c r="B146" s="114" t="s">
        <v>256</v>
      </c>
      <c r="C146" s="115" t="s">
        <v>48</v>
      </c>
      <c r="D146" s="116" t="s">
        <v>259</v>
      </c>
      <c r="E146" s="117" t="s">
        <v>409</v>
      </c>
      <c r="F146" s="134" t="s">
        <v>1176</v>
      </c>
      <c r="G146" s="119" t="s">
        <v>74</v>
      </c>
      <c r="H146" s="120" t="s">
        <v>2797</v>
      </c>
      <c r="I146" s="121" t="s">
        <v>3096</v>
      </c>
      <c r="J146" s="122" t="s">
        <v>3097</v>
      </c>
      <c r="K146" s="122" t="s">
        <v>3098</v>
      </c>
      <c r="L146" s="123" t="s">
        <v>2804</v>
      </c>
      <c r="M146" s="124"/>
      <c r="N146" s="125"/>
      <c r="O146" s="126"/>
      <c r="P146" s="126"/>
      <c r="Q146" s="127" t="s">
        <v>2799</v>
      </c>
      <c r="R146" s="128"/>
      <c r="S146" s="129"/>
    </row>
    <row r="147" spans="1:19" s="133" customFormat="1" x14ac:dyDescent="0.2">
      <c r="A147" s="113">
        <v>140</v>
      </c>
      <c r="B147" s="114" t="s">
        <v>3099</v>
      </c>
      <c r="C147" s="115" t="s">
        <v>48</v>
      </c>
      <c r="D147" s="116" t="s">
        <v>259</v>
      </c>
      <c r="E147" s="117" t="s">
        <v>127</v>
      </c>
      <c r="F147" s="134"/>
      <c r="G147" s="119" t="s">
        <v>124</v>
      </c>
      <c r="H147" s="120" t="s">
        <v>2797</v>
      </c>
      <c r="I147" s="121" t="s">
        <v>3100</v>
      </c>
      <c r="J147" s="122">
        <v>42.0638897503</v>
      </c>
      <c r="K147" s="122">
        <v>24.35473</v>
      </c>
      <c r="L147" s="123" t="s">
        <v>2804</v>
      </c>
      <c r="M147" s="124"/>
      <c r="N147" s="125"/>
      <c r="O147" s="126"/>
      <c r="P147" s="126"/>
      <c r="Q147" s="127" t="s">
        <v>2799</v>
      </c>
      <c r="R147" s="128"/>
      <c r="S147" s="129"/>
    </row>
    <row r="148" spans="1:19" s="133" customFormat="1" x14ac:dyDescent="0.2">
      <c r="A148" s="113">
        <v>141</v>
      </c>
      <c r="B148" s="114" t="s">
        <v>3101</v>
      </c>
      <c r="C148" s="115" t="s">
        <v>48</v>
      </c>
      <c r="D148" s="116" t="s">
        <v>259</v>
      </c>
      <c r="E148" s="117" t="s">
        <v>50</v>
      </c>
      <c r="F148" s="134"/>
      <c r="G148" s="119" t="s">
        <v>124</v>
      </c>
      <c r="H148" s="120" t="s">
        <v>2797</v>
      </c>
      <c r="I148" s="121" t="s">
        <v>3102</v>
      </c>
      <c r="J148" s="122">
        <v>42.087503631600001</v>
      </c>
      <c r="K148" s="122">
        <v>24.42361</v>
      </c>
      <c r="L148" s="123"/>
      <c r="M148" s="124"/>
      <c r="N148" s="125"/>
      <c r="O148" s="126"/>
      <c r="P148" s="126"/>
      <c r="Q148" s="127" t="s">
        <v>2799</v>
      </c>
      <c r="R148" s="128"/>
      <c r="S148" s="129"/>
    </row>
    <row r="149" spans="1:19" s="133" customFormat="1" x14ac:dyDescent="0.2">
      <c r="A149" s="113">
        <v>142</v>
      </c>
      <c r="B149" s="114" t="s">
        <v>3103</v>
      </c>
      <c r="C149" s="115" t="s">
        <v>48</v>
      </c>
      <c r="D149" s="116" t="s">
        <v>259</v>
      </c>
      <c r="E149" s="117" t="s">
        <v>127</v>
      </c>
      <c r="F149" s="134"/>
      <c r="G149" s="119" t="s">
        <v>124</v>
      </c>
      <c r="H149" s="120" t="s">
        <v>2797</v>
      </c>
      <c r="I149" s="121" t="s">
        <v>3104</v>
      </c>
      <c r="J149" s="122">
        <v>42.106935651999997</v>
      </c>
      <c r="K149" s="122">
        <v>24.4895</v>
      </c>
      <c r="L149" s="123" t="s">
        <v>2804</v>
      </c>
      <c r="M149" s="124"/>
      <c r="N149" s="125"/>
      <c r="O149" s="126"/>
      <c r="P149" s="126"/>
      <c r="Q149" s="127" t="s">
        <v>2799</v>
      </c>
      <c r="R149" s="128"/>
      <c r="S149" s="129"/>
    </row>
    <row r="150" spans="1:19" s="133" customFormat="1" x14ac:dyDescent="0.2">
      <c r="A150" s="113">
        <v>143</v>
      </c>
      <c r="B150" s="114" t="s">
        <v>262</v>
      </c>
      <c r="C150" s="115" t="s">
        <v>48</v>
      </c>
      <c r="D150" s="116" t="s">
        <v>259</v>
      </c>
      <c r="E150" s="117" t="s">
        <v>127</v>
      </c>
      <c r="F150" s="134" t="s">
        <v>1176</v>
      </c>
      <c r="G150" s="119" t="s">
        <v>74</v>
      </c>
      <c r="H150" s="120" t="s">
        <v>2797</v>
      </c>
      <c r="I150" s="121" t="s">
        <v>3105</v>
      </c>
      <c r="J150" s="122" t="s">
        <v>3106</v>
      </c>
      <c r="K150" s="122" t="s">
        <v>3107</v>
      </c>
      <c r="L150" s="123" t="s">
        <v>2804</v>
      </c>
      <c r="M150" s="124"/>
      <c r="N150" s="125"/>
      <c r="O150" s="126"/>
      <c r="P150" s="126"/>
      <c r="Q150" s="127" t="s">
        <v>2799</v>
      </c>
      <c r="R150" s="128"/>
      <c r="S150" s="129"/>
    </row>
    <row r="151" spans="1:19" s="133" customFormat="1" x14ac:dyDescent="0.2">
      <c r="A151" s="113">
        <v>144</v>
      </c>
      <c r="B151" s="114" t="s">
        <v>3108</v>
      </c>
      <c r="C151" s="115" t="s">
        <v>48</v>
      </c>
      <c r="D151" s="116" t="s">
        <v>3109</v>
      </c>
      <c r="E151" s="117" t="s">
        <v>134</v>
      </c>
      <c r="F151" s="134"/>
      <c r="G151" s="119" t="s">
        <v>124</v>
      </c>
      <c r="H151" s="120" t="s">
        <v>2797</v>
      </c>
      <c r="I151" s="121" t="s">
        <v>3110</v>
      </c>
      <c r="J151" s="122">
        <v>41.935166791900002</v>
      </c>
      <c r="K151" s="122">
        <v>24.26558</v>
      </c>
      <c r="L151" s="123"/>
      <c r="M151" s="124"/>
      <c r="N151" s="125"/>
      <c r="O151" s="126"/>
      <c r="P151" s="126"/>
      <c r="Q151" s="127" t="s">
        <v>2799</v>
      </c>
      <c r="R151" s="128"/>
      <c r="S151" s="129"/>
    </row>
    <row r="152" spans="1:19" s="133" customFormat="1" x14ac:dyDescent="0.2">
      <c r="A152" s="113">
        <v>145</v>
      </c>
      <c r="B152" s="114" t="s">
        <v>3111</v>
      </c>
      <c r="C152" s="115" t="s">
        <v>48</v>
      </c>
      <c r="D152" s="116" t="s">
        <v>3109</v>
      </c>
      <c r="E152" s="117" t="s">
        <v>134</v>
      </c>
      <c r="F152" s="134"/>
      <c r="G152" s="119" t="s">
        <v>124</v>
      </c>
      <c r="H152" s="120" t="s">
        <v>2797</v>
      </c>
      <c r="I152" s="121" t="s">
        <v>3112</v>
      </c>
      <c r="J152" s="122">
        <v>42.012062097399998</v>
      </c>
      <c r="K152" s="122">
        <v>24.27665</v>
      </c>
      <c r="L152" s="123" t="s">
        <v>2804</v>
      </c>
      <c r="M152" s="124"/>
      <c r="N152" s="125"/>
      <c r="O152" s="126"/>
      <c r="P152" s="126"/>
      <c r="Q152" s="127" t="s">
        <v>2799</v>
      </c>
      <c r="R152" s="128"/>
      <c r="S152" s="129"/>
    </row>
    <row r="153" spans="1:19" s="133" customFormat="1" x14ac:dyDescent="0.2">
      <c r="A153" s="113">
        <v>146</v>
      </c>
      <c r="B153" s="114" t="s">
        <v>3113</v>
      </c>
      <c r="C153" s="115" t="s">
        <v>48</v>
      </c>
      <c r="D153" s="116" t="s">
        <v>3114</v>
      </c>
      <c r="E153" s="117" t="s">
        <v>134</v>
      </c>
      <c r="F153" s="134"/>
      <c r="G153" s="119" t="s">
        <v>124</v>
      </c>
      <c r="H153" s="120" t="s">
        <v>2797</v>
      </c>
      <c r="I153" s="121" t="s">
        <v>3115</v>
      </c>
      <c r="J153" s="122">
        <v>41.963950064599999</v>
      </c>
      <c r="K153" s="122">
        <v>24.369309999999999</v>
      </c>
      <c r="L153" s="123" t="s">
        <v>2804</v>
      </c>
      <c r="M153" s="124"/>
      <c r="N153" s="125"/>
      <c r="O153" s="126"/>
      <c r="P153" s="126"/>
      <c r="Q153" s="127" t="s">
        <v>2799</v>
      </c>
      <c r="R153" s="128"/>
      <c r="S153" s="129"/>
    </row>
    <row r="154" spans="1:19" s="133" customFormat="1" x14ac:dyDescent="0.2">
      <c r="A154" s="113">
        <v>147</v>
      </c>
      <c r="B154" s="145" t="s">
        <v>3116</v>
      </c>
      <c r="C154" s="115" t="s">
        <v>48</v>
      </c>
      <c r="D154" s="116" t="s">
        <v>3114</v>
      </c>
      <c r="E154" s="117" t="s">
        <v>134</v>
      </c>
      <c r="F154" s="134"/>
      <c r="G154" s="119" t="s">
        <v>124</v>
      </c>
      <c r="H154" s="120" t="s">
        <v>2797</v>
      </c>
      <c r="I154" s="121" t="s">
        <v>3117</v>
      </c>
      <c r="J154" s="146">
        <v>42.026580000000003</v>
      </c>
      <c r="K154" s="146">
        <v>24.35033</v>
      </c>
      <c r="L154" s="123"/>
      <c r="M154" s="124"/>
      <c r="N154" s="125"/>
      <c r="O154" s="126"/>
      <c r="P154" s="126"/>
      <c r="Q154" s="127" t="s">
        <v>2799</v>
      </c>
      <c r="R154" s="128"/>
      <c r="S154" s="129"/>
    </row>
    <row r="155" spans="1:19" x14ac:dyDescent="0.2">
      <c r="A155" s="113">
        <v>148</v>
      </c>
      <c r="B155" s="153" t="s">
        <v>3118</v>
      </c>
      <c r="C155" s="115" t="s">
        <v>48</v>
      </c>
      <c r="D155" s="154" t="s">
        <v>1967</v>
      </c>
      <c r="E155" s="117" t="s">
        <v>134</v>
      </c>
      <c r="F155" s="134"/>
      <c r="G155" s="119" t="s">
        <v>124</v>
      </c>
      <c r="H155" s="120" t="s">
        <v>2797</v>
      </c>
      <c r="I155" s="155" t="s">
        <v>3119</v>
      </c>
      <c r="J155" s="156">
        <v>41.561730099000002</v>
      </c>
      <c r="K155" s="156">
        <v>24.317270000000001</v>
      </c>
      <c r="L155" s="123"/>
      <c r="M155" s="157"/>
      <c r="N155" s="125"/>
      <c r="O155" s="158"/>
      <c r="P155" s="158"/>
      <c r="Q155" s="127" t="s">
        <v>2799</v>
      </c>
      <c r="R155" s="128"/>
    </row>
    <row r="156" spans="1:19" x14ac:dyDescent="0.2">
      <c r="A156" s="113">
        <v>149</v>
      </c>
      <c r="B156" s="153" t="s">
        <v>3120</v>
      </c>
      <c r="C156" s="115" t="s">
        <v>48</v>
      </c>
      <c r="D156" s="154" t="s">
        <v>1967</v>
      </c>
      <c r="E156" s="117" t="s">
        <v>134</v>
      </c>
      <c r="F156" s="134"/>
      <c r="G156" s="119" t="s">
        <v>124</v>
      </c>
      <c r="H156" s="120" t="s">
        <v>2797</v>
      </c>
      <c r="I156" s="155" t="s">
        <v>3121</v>
      </c>
      <c r="J156" s="156">
        <v>41.593332937200003</v>
      </c>
      <c r="K156" s="156">
        <v>24.321660000000001</v>
      </c>
      <c r="L156" s="123"/>
      <c r="M156" s="157"/>
      <c r="N156" s="125"/>
      <c r="O156" s="158"/>
      <c r="P156" s="158"/>
      <c r="Q156" s="127" t="s">
        <v>2799</v>
      </c>
      <c r="R156" s="128"/>
    </row>
    <row r="157" spans="1:19" x14ac:dyDescent="0.2">
      <c r="A157" s="113">
        <v>150</v>
      </c>
      <c r="B157" s="153" t="s">
        <v>3122</v>
      </c>
      <c r="C157" s="115" t="s">
        <v>48</v>
      </c>
      <c r="D157" s="154" t="s">
        <v>1967</v>
      </c>
      <c r="E157" s="117" t="s">
        <v>134</v>
      </c>
      <c r="F157" s="134"/>
      <c r="G157" s="119" t="s">
        <v>124</v>
      </c>
      <c r="H157" s="120" t="s">
        <v>2797</v>
      </c>
      <c r="I157" s="155" t="s">
        <v>3123</v>
      </c>
      <c r="J157" s="156">
        <v>41.629998063800002</v>
      </c>
      <c r="K157" s="156">
        <v>24.331389999999999</v>
      </c>
      <c r="L157" s="123"/>
      <c r="M157" s="157"/>
      <c r="N157" s="125"/>
      <c r="O157" s="158"/>
      <c r="P157" s="158"/>
      <c r="Q157" s="127" t="s">
        <v>2799</v>
      </c>
      <c r="R157" s="128"/>
    </row>
    <row r="158" spans="1:19" x14ac:dyDescent="0.2">
      <c r="A158" s="113">
        <v>151</v>
      </c>
      <c r="B158" s="153" t="s">
        <v>3124</v>
      </c>
      <c r="C158" s="115" t="s">
        <v>48</v>
      </c>
      <c r="D158" s="154" t="s">
        <v>1967</v>
      </c>
      <c r="E158" s="117" t="s">
        <v>134</v>
      </c>
      <c r="F158" s="134"/>
      <c r="G158" s="119" t="s">
        <v>124</v>
      </c>
      <c r="H158" s="120" t="s">
        <v>2797</v>
      </c>
      <c r="I158" s="155" t="s">
        <v>3125</v>
      </c>
      <c r="J158" s="156">
        <v>41.6679447076</v>
      </c>
      <c r="K158" s="156">
        <v>24.345739999999999</v>
      </c>
      <c r="L158" s="123"/>
      <c r="M158" s="157"/>
      <c r="N158" s="125"/>
      <c r="O158" s="158"/>
      <c r="P158" s="158"/>
      <c r="Q158" s="127" t="s">
        <v>2799</v>
      </c>
      <c r="R158" s="128"/>
    </row>
    <row r="159" spans="1:19" x14ac:dyDescent="0.2">
      <c r="A159" s="113">
        <v>152</v>
      </c>
      <c r="B159" s="153" t="s">
        <v>3126</v>
      </c>
      <c r="C159" s="115" t="s">
        <v>48</v>
      </c>
      <c r="D159" s="154" t="s">
        <v>1967</v>
      </c>
      <c r="E159" s="117" t="s">
        <v>134</v>
      </c>
      <c r="F159" s="134"/>
      <c r="G159" s="119" t="s">
        <v>124</v>
      </c>
      <c r="H159" s="120" t="s">
        <v>2797</v>
      </c>
      <c r="I159" s="155" t="s">
        <v>3127</v>
      </c>
      <c r="J159" s="156">
        <v>41.6758207098</v>
      </c>
      <c r="K159" s="156">
        <v>24.352039999999999</v>
      </c>
      <c r="L159" s="123" t="s">
        <v>2804</v>
      </c>
      <c r="M159" s="157"/>
      <c r="N159" s="125"/>
      <c r="O159" s="158"/>
      <c r="P159" s="158"/>
      <c r="Q159" s="127" t="s">
        <v>2799</v>
      </c>
      <c r="R159" s="128"/>
    </row>
    <row r="160" spans="1:19" x14ac:dyDescent="0.2">
      <c r="A160" s="113">
        <v>153</v>
      </c>
      <c r="B160" s="153" t="s">
        <v>3128</v>
      </c>
      <c r="C160" s="115" t="s">
        <v>48</v>
      </c>
      <c r="D160" s="154" t="s">
        <v>1967</v>
      </c>
      <c r="E160" s="117" t="s">
        <v>134</v>
      </c>
      <c r="F160" s="134"/>
      <c r="G160" s="119" t="s">
        <v>124</v>
      </c>
      <c r="H160" s="120" t="s">
        <v>2797</v>
      </c>
      <c r="I160" s="155" t="s">
        <v>3129</v>
      </c>
      <c r="J160" s="156">
        <v>41.702627658399997</v>
      </c>
      <c r="K160" s="156">
        <v>24.385680000000001</v>
      </c>
      <c r="L160" s="123"/>
      <c r="M160" s="157"/>
      <c r="N160" s="125"/>
      <c r="O160" s="158"/>
      <c r="P160" s="158"/>
      <c r="Q160" s="127" t="s">
        <v>2799</v>
      </c>
      <c r="R160" s="128"/>
    </row>
    <row r="161" spans="1:19" x14ac:dyDescent="0.2">
      <c r="A161" s="113">
        <v>154</v>
      </c>
      <c r="B161" s="153" t="s">
        <v>3130</v>
      </c>
      <c r="C161" s="115" t="s">
        <v>48</v>
      </c>
      <c r="D161" s="154" t="s">
        <v>3131</v>
      </c>
      <c r="E161" s="117" t="s">
        <v>134</v>
      </c>
      <c r="F161" s="134"/>
      <c r="G161" s="119" t="s">
        <v>124</v>
      </c>
      <c r="H161" s="120" t="s">
        <v>2797</v>
      </c>
      <c r="I161" s="155" t="s">
        <v>3132</v>
      </c>
      <c r="J161" s="156">
        <v>41.706811999199999</v>
      </c>
      <c r="K161" s="156">
        <v>24.413550000000001</v>
      </c>
      <c r="L161" s="123"/>
      <c r="M161" s="157"/>
      <c r="N161" s="125"/>
      <c r="O161" s="158"/>
      <c r="P161" s="158"/>
      <c r="Q161" s="127" t="s">
        <v>2799</v>
      </c>
      <c r="R161" s="128"/>
    </row>
    <row r="162" spans="1:19" x14ac:dyDescent="0.2">
      <c r="A162" s="113">
        <v>155</v>
      </c>
      <c r="B162" s="153" t="s">
        <v>266</v>
      </c>
      <c r="C162" s="115" t="s">
        <v>48</v>
      </c>
      <c r="D162" s="154" t="s">
        <v>3131</v>
      </c>
      <c r="E162" s="117" t="s">
        <v>134</v>
      </c>
      <c r="F162" s="159" t="s">
        <v>3133</v>
      </c>
      <c r="G162" s="160" t="s">
        <v>74</v>
      </c>
      <c r="H162" s="120" t="s">
        <v>2797</v>
      </c>
      <c r="I162" s="155" t="s">
        <v>3134</v>
      </c>
      <c r="J162" s="156">
        <v>41.732781090099998</v>
      </c>
      <c r="K162" s="156">
        <v>24.421939999999999</v>
      </c>
      <c r="L162" s="123"/>
      <c r="M162" s="141"/>
      <c r="N162" s="125"/>
      <c r="O162" s="158"/>
      <c r="P162" s="158"/>
      <c r="Q162" s="127" t="s">
        <v>2799</v>
      </c>
      <c r="R162" s="128"/>
    </row>
    <row r="163" spans="1:19" x14ac:dyDescent="0.2">
      <c r="A163" s="113">
        <v>156</v>
      </c>
      <c r="B163" s="153" t="s">
        <v>3135</v>
      </c>
      <c r="C163" s="115" t="s">
        <v>48</v>
      </c>
      <c r="D163" s="154" t="s">
        <v>3131</v>
      </c>
      <c r="E163" s="117" t="s">
        <v>134</v>
      </c>
      <c r="F163" s="134"/>
      <c r="G163" s="119" t="s">
        <v>124</v>
      </c>
      <c r="H163" s="120" t="s">
        <v>2797</v>
      </c>
      <c r="I163" s="155" t="s">
        <v>3136</v>
      </c>
      <c r="J163" s="156">
        <v>41.828889359100003</v>
      </c>
      <c r="K163" s="156">
        <v>24.445550000000001</v>
      </c>
      <c r="L163" s="123"/>
      <c r="M163" s="157"/>
      <c r="N163" s="125"/>
      <c r="O163" s="158"/>
      <c r="P163" s="158"/>
      <c r="Q163" s="127" t="s">
        <v>2799</v>
      </c>
      <c r="R163" s="128"/>
    </row>
    <row r="164" spans="1:19" x14ac:dyDescent="0.2">
      <c r="A164" s="113">
        <v>157</v>
      </c>
      <c r="B164" s="153" t="s">
        <v>3137</v>
      </c>
      <c r="C164" s="115" t="s">
        <v>48</v>
      </c>
      <c r="D164" s="154" t="s">
        <v>3131</v>
      </c>
      <c r="E164" s="117" t="s">
        <v>134</v>
      </c>
      <c r="F164" s="134"/>
      <c r="G164" s="119" t="s">
        <v>124</v>
      </c>
      <c r="H164" s="120" t="s">
        <v>2797</v>
      </c>
      <c r="I164" s="155" t="s">
        <v>3138</v>
      </c>
      <c r="J164" s="156">
        <v>41.841110974999999</v>
      </c>
      <c r="K164" s="156">
        <v>24.418610000000001</v>
      </c>
      <c r="L164" s="123" t="s">
        <v>2804</v>
      </c>
      <c r="M164" s="157"/>
      <c r="N164" s="123" t="s">
        <v>2804</v>
      </c>
      <c r="O164" s="158"/>
      <c r="P164" s="158"/>
      <c r="Q164" s="127" t="s">
        <v>2799</v>
      </c>
      <c r="R164" s="128"/>
    </row>
    <row r="165" spans="1:19" s="133" customFormat="1" x14ac:dyDescent="0.2">
      <c r="A165" s="113">
        <v>158</v>
      </c>
      <c r="B165" s="153" t="s">
        <v>3139</v>
      </c>
      <c r="C165" s="115" t="s">
        <v>48</v>
      </c>
      <c r="D165" s="154" t="s">
        <v>1987</v>
      </c>
      <c r="E165" s="117" t="s">
        <v>134</v>
      </c>
      <c r="F165" s="134"/>
      <c r="G165" s="119" t="s">
        <v>124</v>
      </c>
      <c r="H165" s="120" t="s">
        <v>2797</v>
      </c>
      <c r="I165" s="155" t="s">
        <v>3140</v>
      </c>
      <c r="J165" s="156">
        <v>42.0255546482</v>
      </c>
      <c r="K165" s="156">
        <v>24.47222</v>
      </c>
      <c r="L165" s="123" t="s">
        <v>2804</v>
      </c>
      <c r="M165" s="130" t="s">
        <v>2804</v>
      </c>
      <c r="N165" s="125"/>
      <c r="O165" s="126"/>
      <c r="P165" s="126"/>
      <c r="Q165" s="127" t="s">
        <v>2799</v>
      </c>
      <c r="R165" s="128"/>
      <c r="S165" s="129"/>
    </row>
    <row r="166" spans="1:19" s="133" customFormat="1" x14ac:dyDescent="0.2">
      <c r="A166" s="113">
        <v>159</v>
      </c>
      <c r="B166" s="153" t="s">
        <v>3141</v>
      </c>
      <c r="C166" s="115" t="s">
        <v>48</v>
      </c>
      <c r="D166" s="154" t="s">
        <v>275</v>
      </c>
      <c r="E166" s="117" t="s">
        <v>50</v>
      </c>
      <c r="F166" s="134"/>
      <c r="G166" s="119" t="s">
        <v>124</v>
      </c>
      <c r="H166" s="120" t="s">
        <v>2797</v>
      </c>
      <c r="I166" s="155" t="s">
        <v>3142</v>
      </c>
      <c r="J166" s="156">
        <v>42.055274578899997</v>
      </c>
      <c r="K166" s="156">
        <v>24.483329999999999</v>
      </c>
      <c r="L166" s="123" t="s">
        <v>2804</v>
      </c>
      <c r="M166" s="124"/>
      <c r="N166" s="125"/>
      <c r="O166" s="126"/>
      <c r="P166" s="126"/>
      <c r="Q166" s="127" t="s">
        <v>2799</v>
      </c>
      <c r="R166" s="128"/>
      <c r="S166" s="129"/>
    </row>
    <row r="167" spans="1:19" s="133" customFormat="1" x14ac:dyDescent="0.2">
      <c r="A167" s="113">
        <v>160</v>
      </c>
      <c r="B167" s="153" t="s">
        <v>3143</v>
      </c>
      <c r="C167" s="115" t="s">
        <v>48</v>
      </c>
      <c r="D167" s="154" t="s">
        <v>275</v>
      </c>
      <c r="E167" s="117" t="s">
        <v>50</v>
      </c>
      <c r="F167" s="134"/>
      <c r="G167" s="119" t="s">
        <v>124</v>
      </c>
      <c r="H167" s="120" t="s">
        <v>2797</v>
      </c>
      <c r="I167" s="155" t="s">
        <v>3144</v>
      </c>
      <c r="J167" s="156">
        <v>42.085832762400003</v>
      </c>
      <c r="K167" s="156">
        <v>24.504439999999999</v>
      </c>
      <c r="L167" s="123"/>
      <c r="M167" s="124"/>
      <c r="N167" s="125"/>
      <c r="O167" s="126"/>
      <c r="P167" s="126"/>
      <c r="Q167" s="127" t="s">
        <v>2799</v>
      </c>
      <c r="R167" s="128"/>
      <c r="S167" s="129"/>
    </row>
    <row r="168" spans="1:19" s="133" customFormat="1" x14ac:dyDescent="0.2">
      <c r="A168" s="113">
        <v>161</v>
      </c>
      <c r="B168" s="153" t="s">
        <v>272</v>
      </c>
      <c r="C168" s="115" t="s">
        <v>48</v>
      </c>
      <c r="D168" s="154" t="s">
        <v>275</v>
      </c>
      <c r="E168" s="117" t="s">
        <v>50</v>
      </c>
      <c r="F168" s="159" t="s">
        <v>3133</v>
      </c>
      <c r="G168" s="119" t="s">
        <v>74</v>
      </c>
      <c r="H168" s="120" t="s">
        <v>2797</v>
      </c>
      <c r="I168" s="155" t="s">
        <v>3145</v>
      </c>
      <c r="J168" s="156">
        <v>42.119441037400001</v>
      </c>
      <c r="K168" s="156">
        <v>24.55584</v>
      </c>
      <c r="L168" s="123" t="s">
        <v>2804</v>
      </c>
      <c r="M168" s="141"/>
      <c r="N168" s="125"/>
      <c r="O168" s="131"/>
      <c r="P168" s="126"/>
      <c r="Q168" s="127" t="s">
        <v>2799</v>
      </c>
      <c r="R168" s="128"/>
      <c r="S168" s="129"/>
    </row>
    <row r="169" spans="1:19" s="133" customFormat="1" x14ac:dyDescent="0.2">
      <c r="A169" s="113">
        <v>162</v>
      </c>
      <c r="B169" s="153" t="s">
        <v>3146</v>
      </c>
      <c r="C169" s="115" t="s">
        <v>48</v>
      </c>
      <c r="D169" s="154" t="s">
        <v>275</v>
      </c>
      <c r="E169" s="117" t="s">
        <v>50</v>
      </c>
      <c r="F169" s="134"/>
      <c r="G169" s="119" t="s">
        <v>124</v>
      </c>
      <c r="H169" s="120" t="s">
        <v>2797</v>
      </c>
      <c r="I169" s="155" t="s">
        <v>3147</v>
      </c>
      <c r="J169" s="156">
        <v>42.136889319700003</v>
      </c>
      <c r="K169" s="156">
        <v>24.601400000000002</v>
      </c>
      <c r="L169" s="123"/>
      <c r="M169" s="124"/>
      <c r="N169" s="125"/>
      <c r="O169" s="126"/>
      <c r="P169" s="126"/>
      <c r="Q169" s="127" t="s">
        <v>2799</v>
      </c>
      <c r="R169" s="128"/>
      <c r="S169" s="129"/>
    </row>
    <row r="170" spans="1:19" x14ac:dyDescent="0.2">
      <c r="A170" s="113">
        <v>163</v>
      </c>
      <c r="B170" s="153" t="s">
        <v>3148</v>
      </c>
      <c r="C170" s="115" t="s">
        <v>48</v>
      </c>
      <c r="D170" s="154" t="s">
        <v>1967</v>
      </c>
      <c r="E170" s="117" t="s">
        <v>134</v>
      </c>
      <c r="F170" s="7"/>
      <c r="G170" s="119" t="s">
        <v>124</v>
      </c>
      <c r="H170" s="120" t="s">
        <v>2797</v>
      </c>
      <c r="I170" s="155" t="s">
        <v>3149</v>
      </c>
      <c r="J170" s="156">
        <v>41.549691755700003</v>
      </c>
      <c r="K170" s="156">
        <v>24.427959999999999</v>
      </c>
      <c r="L170" s="123"/>
      <c r="M170" s="157"/>
      <c r="N170" s="125"/>
      <c r="O170" s="158"/>
      <c r="P170" s="158"/>
      <c r="Q170" s="127" t="s">
        <v>2799</v>
      </c>
      <c r="R170" s="128"/>
    </row>
    <row r="171" spans="1:19" x14ac:dyDescent="0.2">
      <c r="A171" s="113">
        <v>164</v>
      </c>
      <c r="B171" s="153" t="s">
        <v>3150</v>
      </c>
      <c r="C171" s="115" t="s">
        <v>48</v>
      </c>
      <c r="D171" s="154" t="s">
        <v>1967</v>
      </c>
      <c r="E171" s="117" t="s">
        <v>134</v>
      </c>
      <c r="F171" s="7"/>
      <c r="G171" s="119" t="s">
        <v>124</v>
      </c>
      <c r="H171" s="120" t="s">
        <v>2797</v>
      </c>
      <c r="I171" s="155" t="s">
        <v>3151</v>
      </c>
      <c r="J171" s="156">
        <v>41.606662829699999</v>
      </c>
      <c r="K171" s="156">
        <v>24.383050000000001</v>
      </c>
      <c r="L171" s="123" t="s">
        <v>2804</v>
      </c>
      <c r="M171" s="157"/>
      <c r="N171" s="125"/>
      <c r="O171" s="158"/>
      <c r="P171" s="158"/>
      <c r="Q171" s="127" t="s">
        <v>2799</v>
      </c>
      <c r="R171" s="128"/>
    </row>
    <row r="172" spans="1:19" x14ac:dyDescent="0.2">
      <c r="A172" s="113">
        <v>165</v>
      </c>
      <c r="B172" s="153" t="s">
        <v>3152</v>
      </c>
      <c r="C172" s="115" t="s">
        <v>48</v>
      </c>
      <c r="D172" s="154" t="s">
        <v>1967</v>
      </c>
      <c r="E172" s="117" t="s">
        <v>134</v>
      </c>
      <c r="F172" s="159"/>
      <c r="G172" s="119" t="s">
        <v>124</v>
      </c>
      <c r="H172" s="120" t="s">
        <v>2797</v>
      </c>
      <c r="I172" s="155" t="s">
        <v>3153</v>
      </c>
      <c r="J172" s="156">
        <v>41.6666680302</v>
      </c>
      <c r="K172" s="156">
        <v>24.366389999999999</v>
      </c>
      <c r="L172" s="123"/>
      <c r="M172" s="130" t="s">
        <v>2804</v>
      </c>
      <c r="N172" s="125"/>
      <c r="O172" s="158"/>
      <c r="P172" s="158"/>
      <c r="Q172" s="127" t="s">
        <v>2799</v>
      </c>
      <c r="R172" s="128"/>
    </row>
    <row r="173" spans="1:19" x14ac:dyDescent="0.2">
      <c r="A173" s="113">
        <v>166</v>
      </c>
      <c r="B173" s="153" t="s">
        <v>3154</v>
      </c>
      <c r="C173" s="115" t="s">
        <v>48</v>
      </c>
      <c r="D173" s="154" t="s">
        <v>1967</v>
      </c>
      <c r="E173" s="117" t="s">
        <v>134</v>
      </c>
      <c r="F173" s="7"/>
      <c r="G173" s="119" t="s">
        <v>124</v>
      </c>
      <c r="H173" s="120" t="s">
        <v>2797</v>
      </c>
      <c r="I173" s="155" t="s">
        <v>3155</v>
      </c>
      <c r="J173" s="156">
        <v>41.5955518767</v>
      </c>
      <c r="K173" s="156">
        <v>24.447220000000002</v>
      </c>
      <c r="L173" s="123"/>
      <c r="M173" s="130" t="s">
        <v>2804</v>
      </c>
      <c r="N173" s="125"/>
      <c r="O173" s="158"/>
      <c r="P173" s="158"/>
      <c r="Q173" s="127" t="s">
        <v>2799</v>
      </c>
      <c r="R173" s="128"/>
    </row>
    <row r="174" spans="1:19" x14ac:dyDescent="0.2">
      <c r="A174" s="113">
        <v>167</v>
      </c>
      <c r="B174" s="153" t="s">
        <v>3156</v>
      </c>
      <c r="C174" s="115" t="s">
        <v>48</v>
      </c>
      <c r="D174" s="154" t="s">
        <v>1967</v>
      </c>
      <c r="E174" s="117" t="s">
        <v>134</v>
      </c>
      <c r="F174" s="159"/>
      <c r="G174" s="119" t="s">
        <v>124</v>
      </c>
      <c r="H174" s="120" t="s">
        <v>2797</v>
      </c>
      <c r="I174" s="155" t="s">
        <v>3157</v>
      </c>
      <c r="J174" s="156">
        <v>41.625424135800003</v>
      </c>
      <c r="K174" s="156">
        <v>24.392099999999999</v>
      </c>
      <c r="L174" s="123" t="s">
        <v>2804</v>
      </c>
      <c r="M174" s="130" t="s">
        <v>2804</v>
      </c>
      <c r="N174" s="125"/>
      <c r="O174" s="161"/>
      <c r="P174" s="158"/>
      <c r="Q174" s="127" t="s">
        <v>2799</v>
      </c>
      <c r="R174" s="128"/>
    </row>
    <row r="175" spans="1:19" x14ac:dyDescent="0.2">
      <c r="A175" s="113">
        <v>168</v>
      </c>
      <c r="B175" s="153" t="s">
        <v>3158</v>
      </c>
      <c r="C175" s="115" t="s">
        <v>48</v>
      </c>
      <c r="D175" s="154" t="s">
        <v>1972</v>
      </c>
      <c r="E175" s="117" t="s">
        <v>134</v>
      </c>
      <c r="F175" s="7"/>
      <c r="G175" s="119" t="s">
        <v>124</v>
      </c>
      <c r="H175" s="120" t="s">
        <v>2797</v>
      </c>
      <c r="I175" s="155" t="s">
        <v>3159</v>
      </c>
      <c r="J175" s="156">
        <v>41.663457190000003</v>
      </c>
      <c r="K175" s="156">
        <v>24.647849999999998</v>
      </c>
      <c r="L175" s="123"/>
      <c r="M175" s="130" t="s">
        <v>2804</v>
      </c>
      <c r="N175" s="125"/>
      <c r="O175" s="158"/>
      <c r="P175" s="158"/>
      <c r="Q175" s="127" t="s">
        <v>2799</v>
      </c>
      <c r="R175" s="128"/>
    </row>
    <row r="176" spans="1:19" x14ac:dyDescent="0.2">
      <c r="A176" s="113">
        <v>169</v>
      </c>
      <c r="B176" s="153" t="s">
        <v>3160</v>
      </c>
      <c r="C176" s="115" t="s">
        <v>48</v>
      </c>
      <c r="D176" s="154" t="s">
        <v>1972</v>
      </c>
      <c r="E176" s="117" t="s">
        <v>134</v>
      </c>
      <c r="F176" s="7"/>
      <c r="G176" s="119" t="s">
        <v>124</v>
      </c>
      <c r="H176" s="120" t="s">
        <v>2797</v>
      </c>
      <c r="I176" s="155" t="s">
        <v>3161</v>
      </c>
      <c r="J176" s="156">
        <v>41.677503380499999</v>
      </c>
      <c r="K176" s="156">
        <v>24.585280000000001</v>
      </c>
      <c r="L176" s="123" t="s">
        <v>2804</v>
      </c>
      <c r="M176" s="130" t="s">
        <v>2804</v>
      </c>
      <c r="N176" s="125"/>
      <c r="O176" s="158"/>
      <c r="P176" s="158"/>
      <c r="Q176" s="127" t="s">
        <v>2799</v>
      </c>
      <c r="R176" s="128"/>
    </row>
    <row r="177" spans="1:19" x14ac:dyDescent="0.2">
      <c r="A177" s="113">
        <v>170</v>
      </c>
      <c r="B177" s="153" t="s">
        <v>3162</v>
      </c>
      <c r="C177" s="115" t="s">
        <v>48</v>
      </c>
      <c r="D177" s="154" t="s">
        <v>1972</v>
      </c>
      <c r="E177" s="117" t="s">
        <v>134</v>
      </c>
      <c r="F177" s="7"/>
      <c r="G177" s="119" t="s">
        <v>124</v>
      </c>
      <c r="H177" s="120" t="s">
        <v>2797</v>
      </c>
      <c r="I177" s="155" t="s">
        <v>3163</v>
      </c>
      <c r="J177" s="156">
        <v>41.702226188799997</v>
      </c>
      <c r="K177" s="156">
        <v>24.501110000000001</v>
      </c>
      <c r="L177" s="123"/>
      <c r="M177" s="130" t="s">
        <v>2804</v>
      </c>
      <c r="N177" s="125"/>
      <c r="O177" s="158"/>
      <c r="P177" s="158"/>
      <c r="Q177" s="127" t="s">
        <v>2799</v>
      </c>
      <c r="R177" s="128"/>
    </row>
    <row r="178" spans="1:19" x14ac:dyDescent="0.2">
      <c r="A178" s="113">
        <v>171</v>
      </c>
      <c r="B178" s="153" t="s">
        <v>3164</v>
      </c>
      <c r="C178" s="115" t="s">
        <v>48</v>
      </c>
      <c r="D178" s="154" t="s">
        <v>1972</v>
      </c>
      <c r="E178" s="117" t="s">
        <v>134</v>
      </c>
      <c r="F178" s="7"/>
      <c r="G178" s="119" t="s">
        <v>124</v>
      </c>
      <c r="H178" s="120" t="s">
        <v>2797</v>
      </c>
      <c r="I178" s="155" t="s">
        <v>3165</v>
      </c>
      <c r="J178" s="156">
        <v>41.710629291899998</v>
      </c>
      <c r="K178" s="156">
        <v>24.456209999999999</v>
      </c>
      <c r="L178" s="123" t="s">
        <v>2804</v>
      </c>
      <c r="M178" s="157"/>
      <c r="N178" s="125"/>
      <c r="O178" s="158"/>
      <c r="P178" s="158"/>
      <c r="Q178" s="127" t="s">
        <v>2799</v>
      </c>
      <c r="R178" s="128"/>
    </row>
    <row r="179" spans="1:19" x14ac:dyDescent="0.2">
      <c r="A179" s="113">
        <v>172</v>
      </c>
      <c r="B179" s="153" t="s">
        <v>3166</v>
      </c>
      <c r="C179" s="115" t="s">
        <v>48</v>
      </c>
      <c r="D179" s="154" t="s">
        <v>1972</v>
      </c>
      <c r="E179" s="117" t="s">
        <v>134</v>
      </c>
      <c r="F179" s="7"/>
      <c r="G179" s="119" t="s">
        <v>124</v>
      </c>
      <c r="H179" s="120" t="s">
        <v>2797</v>
      </c>
      <c r="I179" s="155" t="s">
        <v>3167</v>
      </c>
      <c r="J179" s="156">
        <v>41.718615311999997</v>
      </c>
      <c r="K179" s="156">
        <v>24.426390000000001</v>
      </c>
      <c r="L179" s="123"/>
      <c r="M179" s="157"/>
      <c r="N179" s="125"/>
      <c r="O179" s="158"/>
      <c r="P179" s="158"/>
      <c r="Q179" s="127" t="s">
        <v>2799</v>
      </c>
      <c r="R179" s="128"/>
    </row>
    <row r="180" spans="1:19" x14ac:dyDescent="0.2">
      <c r="A180" s="113">
        <v>173</v>
      </c>
      <c r="B180" s="153" t="s">
        <v>3168</v>
      </c>
      <c r="C180" s="115" t="s">
        <v>48</v>
      </c>
      <c r="D180" s="154" t="s">
        <v>283</v>
      </c>
      <c r="E180" s="117" t="s">
        <v>134</v>
      </c>
      <c r="F180" s="7"/>
      <c r="G180" s="119" t="s">
        <v>124</v>
      </c>
      <c r="H180" s="120" t="s">
        <v>2797</v>
      </c>
      <c r="I180" s="155" t="s">
        <v>3169</v>
      </c>
      <c r="J180" s="156">
        <v>41.750394275399998</v>
      </c>
      <c r="K180" s="156">
        <v>24.301549999999999</v>
      </c>
      <c r="L180" s="123" t="s">
        <v>2804</v>
      </c>
      <c r="M180" s="157"/>
      <c r="N180" s="125"/>
      <c r="O180" s="158"/>
      <c r="P180" s="158"/>
      <c r="Q180" s="127" t="s">
        <v>2799</v>
      </c>
      <c r="R180" s="128"/>
    </row>
    <row r="181" spans="1:19" x14ac:dyDescent="0.2">
      <c r="A181" s="113">
        <v>174</v>
      </c>
      <c r="B181" s="153" t="s">
        <v>3170</v>
      </c>
      <c r="C181" s="115" t="s">
        <v>48</v>
      </c>
      <c r="D181" s="154" t="s">
        <v>283</v>
      </c>
      <c r="E181" s="117" t="s">
        <v>134</v>
      </c>
      <c r="F181" s="7"/>
      <c r="G181" s="119" t="s">
        <v>124</v>
      </c>
      <c r="H181" s="120" t="s">
        <v>2797</v>
      </c>
      <c r="I181" s="155" t="s">
        <v>3171</v>
      </c>
      <c r="J181" s="156">
        <v>41.748058696100003</v>
      </c>
      <c r="K181" s="156">
        <v>24.355560000000001</v>
      </c>
      <c r="L181" s="123"/>
      <c r="M181" s="157"/>
      <c r="N181" s="125"/>
      <c r="O181" s="158"/>
      <c r="P181" s="158"/>
      <c r="Q181" s="127" t="s">
        <v>2799</v>
      </c>
      <c r="R181" s="128"/>
    </row>
    <row r="182" spans="1:19" x14ac:dyDescent="0.2">
      <c r="A182" s="113">
        <v>175</v>
      </c>
      <c r="B182" s="153" t="s">
        <v>3172</v>
      </c>
      <c r="C182" s="115" t="s">
        <v>48</v>
      </c>
      <c r="D182" s="154" t="s">
        <v>283</v>
      </c>
      <c r="E182" s="117" t="s">
        <v>134</v>
      </c>
      <c r="F182" s="7"/>
      <c r="G182" s="119" t="s">
        <v>124</v>
      </c>
      <c r="H182" s="120" t="s">
        <v>2797</v>
      </c>
      <c r="I182" s="155" t="s">
        <v>3173</v>
      </c>
      <c r="J182" s="156">
        <v>41.737340929200002</v>
      </c>
      <c r="K182" s="156">
        <v>24.409500000000001</v>
      </c>
      <c r="L182" s="123"/>
      <c r="M182" s="157"/>
      <c r="N182" s="125"/>
      <c r="O182" s="158"/>
      <c r="P182" s="158"/>
      <c r="Q182" s="127" t="s">
        <v>2799</v>
      </c>
      <c r="R182" s="128"/>
    </row>
    <row r="183" spans="1:19" x14ac:dyDescent="0.2">
      <c r="A183" s="113">
        <v>176</v>
      </c>
      <c r="B183" s="153" t="s">
        <v>3174</v>
      </c>
      <c r="C183" s="115" t="s">
        <v>48</v>
      </c>
      <c r="D183" s="154" t="s">
        <v>3131</v>
      </c>
      <c r="E183" s="117" t="s">
        <v>134</v>
      </c>
      <c r="F183" s="7"/>
      <c r="G183" s="119" t="s">
        <v>124</v>
      </c>
      <c r="H183" s="120" t="s">
        <v>2797</v>
      </c>
      <c r="I183" s="162" t="s">
        <v>3175</v>
      </c>
      <c r="J183" s="156">
        <v>41.839934871899999</v>
      </c>
      <c r="K183" s="156">
        <v>24.360379999999999</v>
      </c>
      <c r="L183" s="123"/>
      <c r="M183" s="157"/>
      <c r="N183" s="125"/>
      <c r="O183" s="158"/>
      <c r="P183" s="158"/>
      <c r="Q183" s="127" t="s">
        <v>2799</v>
      </c>
      <c r="R183" s="128"/>
    </row>
    <row r="184" spans="1:19" x14ac:dyDescent="0.2">
      <c r="A184" s="113">
        <v>177</v>
      </c>
      <c r="B184" s="153" t="s">
        <v>3176</v>
      </c>
      <c r="C184" s="115" t="s">
        <v>48</v>
      </c>
      <c r="D184" s="154" t="s">
        <v>3131</v>
      </c>
      <c r="E184" s="117" t="s">
        <v>134</v>
      </c>
      <c r="F184" s="7"/>
      <c r="G184" s="119" t="s">
        <v>124</v>
      </c>
      <c r="H184" s="120" t="s">
        <v>2797</v>
      </c>
      <c r="I184" s="155" t="s">
        <v>3177</v>
      </c>
      <c r="J184" s="156">
        <v>41.825047611499997</v>
      </c>
      <c r="K184" s="156">
        <v>24.417950000000001</v>
      </c>
      <c r="L184" s="123"/>
      <c r="M184" s="157"/>
      <c r="N184" s="125"/>
      <c r="O184" s="158"/>
      <c r="P184" s="158"/>
      <c r="Q184" s="127" t="s">
        <v>2799</v>
      </c>
      <c r="R184" s="128"/>
    </row>
    <row r="185" spans="1:19" s="133" customFormat="1" x14ac:dyDescent="0.2">
      <c r="A185" s="113">
        <v>178</v>
      </c>
      <c r="B185" s="114" t="s">
        <v>3178</v>
      </c>
      <c r="C185" s="115" t="s">
        <v>48</v>
      </c>
      <c r="D185" s="116" t="s">
        <v>3179</v>
      </c>
      <c r="E185" s="117" t="s">
        <v>134</v>
      </c>
      <c r="F185" s="134"/>
      <c r="G185" s="119" t="s">
        <v>124</v>
      </c>
      <c r="H185" s="120" t="s">
        <v>2797</v>
      </c>
      <c r="I185" s="121" t="s">
        <v>3180</v>
      </c>
      <c r="J185" s="122">
        <v>41.831108287900001</v>
      </c>
      <c r="K185" s="122">
        <v>24.461950000000002</v>
      </c>
      <c r="L185" s="123" t="s">
        <v>2804</v>
      </c>
      <c r="M185" s="124"/>
      <c r="N185" s="125"/>
      <c r="O185" s="126"/>
      <c r="P185" s="126"/>
      <c r="Q185" s="127" t="s">
        <v>2799</v>
      </c>
      <c r="R185" s="128"/>
      <c r="S185" s="129"/>
    </row>
    <row r="186" spans="1:19" s="133" customFormat="1" x14ac:dyDescent="0.2">
      <c r="A186" s="113">
        <v>179</v>
      </c>
      <c r="B186" s="114" t="s">
        <v>276</v>
      </c>
      <c r="C186" s="115" t="s">
        <v>48</v>
      </c>
      <c r="D186" s="116" t="s">
        <v>3179</v>
      </c>
      <c r="E186" s="117" t="s">
        <v>134</v>
      </c>
      <c r="F186" s="134"/>
      <c r="G186" s="119" t="s">
        <v>124</v>
      </c>
      <c r="H186" s="120" t="s">
        <v>2797</v>
      </c>
      <c r="I186" s="121" t="s">
        <v>3181</v>
      </c>
      <c r="J186" s="122">
        <v>41.840556899799999</v>
      </c>
      <c r="K186" s="122">
        <v>24.435020000000002</v>
      </c>
      <c r="L186" s="123" t="s">
        <v>2804</v>
      </c>
      <c r="M186" s="124"/>
      <c r="N186" s="123" t="s">
        <v>2804</v>
      </c>
      <c r="O186" s="126"/>
      <c r="P186" s="126"/>
      <c r="Q186" s="127" t="s">
        <v>2799</v>
      </c>
      <c r="R186" s="128"/>
      <c r="S186" s="129"/>
    </row>
    <row r="187" spans="1:19" s="133" customFormat="1" x14ac:dyDescent="0.2">
      <c r="A187" s="113">
        <v>180</v>
      </c>
      <c r="B187" s="114" t="s">
        <v>3182</v>
      </c>
      <c r="C187" s="115" t="s">
        <v>48</v>
      </c>
      <c r="D187" s="116" t="s">
        <v>3183</v>
      </c>
      <c r="E187" s="117" t="s">
        <v>3184</v>
      </c>
      <c r="F187" s="134"/>
      <c r="G187" s="119" t="s">
        <v>124</v>
      </c>
      <c r="H187" s="120" t="s">
        <v>2797</v>
      </c>
      <c r="I187" s="121" t="s">
        <v>3185</v>
      </c>
      <c r="J187" s="122">
        <v>42.2953636664</v>
      </c>
      <c r="K187" s="122">
        <v>24.530180000000001</v>
      </c>
      <c r="L187" s="123" t="s">
        <v>2804</v>
      </c>
      <c r="M187" s="124"/>
      <c r="N187" s="125"/>
      <c r="O187" s="126"/>
      <c r="P187" s="126"/>
      <c r="Q187" s="127" t="s">
        <v>2799</v>
      </c>
      <c r="R187" s="128"/>
      <c r="S187" s="129"/>
    </row>
    <row r="188" spans="1:19" s="133" customFormat="1" x14ac:dyDescent="0.2">
      <c r="A188" s="113">
        <v>181</v>
      </c>
      <c r="B188" s="114" t="s">
        <v>284</v>
      </c>
      <c r="C188" s="115" t="s">
        <v>48</v>
      </c>
      <c r="D188" s="116" t="s">
        <v>287</v>
      </c>
      <c r="E188" s="117" t="s">
        <v>3184</v>
      </c>
      <c r="F188" s="134" t="s">
        <v>1176</v>
      </c>
      <c r="G188" s="119" t="s">
        <v>74</v>
      </c>
      <c r="H188" s="120" t="s">
        <v>2797</v>
      </c>
      <c r="I188" s="121" t="s">
        <v>3186</v>
      </c>
      <c r="J188" s="122">
        <v>42.256641680999998</v>
      </c>
      <c r="K188" s="122">
        <v>24.549009999999999</v>
      </c>
      <c r="L188" s="123" t="s">
        <v>2804</v>
      </c>
      <c r="M188" s="124"/>
      <c r="N188" s="125"/>
      <c r="O188" s="126"/>
      <c r="P188" s="126"/>
      <c r="Q188" s="127" t="s">
        <v>2799</v>
      </c>
      <c r="R188" s="128"/>
      <c r="S188" s="129"/>
    </row>
    <row r="189" spans="1:19" s="133" customFormat="1" ht="24" x14ac:dyDescent="0.2">
      <c r="A189" s="113">
        <v>182</v>
      </c>
      <c r="B189" s="114" t="s">
        <v>3187</v>
      </c>
      <c r="C189" s="115" t="s">
        <v>48</v>
      </c>
      <c r="D189" s="116" t="s">
        <v>287</v>
      </c>
      <c r="E189" s="117" t="s">
        <v>3184</v>
      </c>
      <c r="F189" s="134"/>
      <c r="G189" s="119" t="s">
        <v>124</v>
      </c>
      <c r="H189" s="120" t="s">
        <v>2797</v>
      </c>
      <c r="I189" s="121" t="s">
        <v>3188</v>
      </c>
      <c r="J189" s="122">
        <v>42.155544205699996</v>
      </c>
      <c r="K189" s="122">
        <v>24.637309999999999</v>
      </c>
      <c r="L189" s="123" t="s">
        <v>2804</v>
      </c>
      <c r="M189" s="124"/>
      <c r="N189" s="125"/>
      <c r="O189" s="126"/>
      <c r="P189" s="126"/>
      <c r="Q189" s="127" t="s">
        <v>2799</v>
      </c>
      <c r="R189" s="128"/>
      <c r="S189" s="129"/>
    </row>
    <row r="190" spans="1:19" s="133" customFormat="1" ht="24" x14ac:dyDescent="0.2">
      <c r="A190" s="113">
        <v>183</v>
      </c>
      <c r="B190" s="114" t="s">
        <v>3189</v>
      </c>
      <c r="C190" s="115" t="s">
        <v>48</v>
      </c>
      <c r="D190" s="116" t="s">
        <v>3190</v>
      </c>
      <c r="E190" s="117" t="s">
        <v>134</v>
      </c>
      <c r="F190" s="134"/>
      <c r="G190" s="119" t="s">
        <v>124</v>
      </c>
      <c r="H190" s="120" t="s">
        <v>2797</v>
      </c>
      <c r="I190" s="121" t="s">
        <v>3191</v>
      </c>
      <c r="J190" s="122">
        <v>42.042779611299999</v>
      </c>
      <c r="K190" s="122">
        <v>24.636389999999999</v>
      </c>
      <c r="L190" s="123"/>
      <c r="M190" s="124"/>
      <c r="N190" s="125"/>
      <c r="O190" s="126"/>
      <c r="P190" s="126"/>
      <c r="Q190" s="127" t="s">
        <v>2799</v>
      </c>
      <c r="R190" s="128"/>
      <c r="S190" s="129"/>
    </row>
    <row r="191" spans="1:19" s="133" customFormat="1" x14ac:dyDescent="0.2">
      <c r="A191" s="113">
        <v>184</v>
      </c>
      <c r="B191" s="114" t="s">
        <v>3192</v>
      </c>
      <c r="C191" s="115" t="s">
        <v>48</v>
      </c>
      <c r="D191" s="116" t="s">
        <v>1989</v>
      </c>
      <c r="E191" s="117" t="s">
        <v>127</v>
      </c>
      <c r="F191" s="134"/>
      <c r="G191" s="119" t="s">
        <v>124</v>
      </c>
      <c r="H191" s="120" t="s">
        <v>2797</v>
      </c>
      <c r="I191" s="121" t="s">
        <v>3193</v>
      </c>
      <c r="J191" s="122">
        <v>42.052152728000003</v>
      </c>
      <c r="K191" s="122">
        <v>24.644749999999998</v>
      </c>
      <c r="L191" s="123"/>
      <c r="M191" s="124"/>
      <c r="N191" s="125"/>
      <c r="O191" s="126"/>
      <c r="P191" s="126"/>
      <c r="Q191" s="127" t="s">
        <v>2799</v>
      </c>
      <c r="R191" s="128"/>
      <c r="S191" s="129"/>
    </row>
    <row r="192" spans="1:19" s="133" customFormat="1" x14ac:dyDescent="0.2">
      <c r="A192" s="113">
        <v>185</v>
      </c>
      <c r="B192" s="114" t="s">
        <v>3194</v>
      </c>
      <c r="C192" s="115" t="s">
        <v>48</v>
      </c>
      <c r="D192" s="116" t="s">
        <v>1989</v>
      </c>
      <c r="E192" s="117" t="s">
        <v>127</v>
      </c>
      <c r="F192" s="134"/>
      <c r="G192" s="119" t="s">
        <v>124</v>
      </c>
      <c r="H192" s="120" t="s">
        <v>2797</v>
      </c>
      <c r="I192" s="121" t="s">
        <v>3195</v>
      </c>
      <c r="J192" s="122">
        <v>42.065834682199998</v>
      </c>
      <c r="K192" s="122">
        <v>24.655270000000002</v>
      </c>
      <c r="L192" s="123"/>
      <c r="M192" s="124"/>
      <c r="N192" s="125"/>
      <c r="O192" s="126"/>
      <c r="P192" s="126"/>
      <c r="Q192" s="127" t="s">
        <v>2799</v>
      </c>
      <c r="R192" s="128"/>
      <c r="S192" s="129"/>
    </row>
    <row r="193" spans="1:19" s="133" customFormat="1" x14ac:dyDescent="0.2">
      <c r="A193" s="113">
        <v>186</v>
      </c>
      <c r="B193" s="114" t="s">
        <v>3196</v>
      </c>
      <c r="C193" s="115" t="s">
        <v>48</v>
      </c>
      <c r="D193" s="116" t="s">
        <v>1989</v>
      </c>
      <c r="E193" s="117" t="s">
        <v>127</v>
      </c>
      <c r="F193" s="134"/>
      <c r="G193" s="119" t="s">
        <v>124</v>
      </c>
      <c r="H193" s="120" t="s">
        <v>2797</v>
      </c>
      <c r="I193" s="121" t="s">
        <v>3197</v>
      </c>
      <c r="J193" s="122">
        <v>42.131573938300001</v>
      </c>
      <c r="K193" s="122">
        <v>24.685510000000001</v>
      </c>
      <c r="L193" s="123" t="s">
        <v>2804</v>
      </c>
      <c r="M193" s="124"/>
      <c r="N193" s="123" t="s">
        <v>2804</v>
      </c>
      <c r="O193" s="126"/>
      <c r="P193" s="126"/>
      <c r="Q193" s="127" t="s">
        <v>2799</v>
      </c>
      <c r="R193" s="128"/>
      <c r="S193" s="129"/>
    </row>
    <row r="194" spans="1:19" s="133" customFormat="1" x14ac:dyDescent="0.2">
      <c r="A194" s="113">
        <v>187</v>
      </c>
      <c r="B194" s="114" t="s">
        <v>3198</v>
      </c>
      <c r="C194" s="115" t="s">
        <v>48</v>
      </c>
      <c r="D194" s="116" t="s">
        <v>3190</v>
      </c>
      <c r="E194" s="117" t="s">
        <v>134</v>
      </c>
      <c r="F194" s="134"/>
      <c r="G194" s="119" t="s">
        <v>124</v>
      </c>
      <c r="H194" s="120" t="s">
        <v>2797</v>
      </c>
      <c r="I194" s="121" t="s">
        <v>3199</v>
      </c>
      <c r="J194" s="122">
        <v>41.9766683442</v>
      </c>
      <c r="K194" s="122">
        <v>24.60472</v>
      </c>
      <c r="L194" s="123" t="s">
        <v>2804</v>
      </c>
      <c r="M194" s="124"/>
      <c r="N194" s="123" t="s">
        <v>2804</v>
      </c>
      <c r="O194" s="126"/>
      <c r="P194" s="126"/>
      <c r="Q194" s="127" t="s">
        <v>2799</v>
      </c>
      <c r="R194" s="128"/>
      <c r="S194" s="129"/>
    </row>
    <row r="195" spans="1:19" s="133" customFormat="1" x14ac:dyDescent="0.2">
      <c r="A195" s="113">
        <v>188</v>
      </c>
      <c r="B195" s="114" t="s">
        <v>3200</v>
      </c>
      <c r="C195" s="115" t="s">
        <v>48</v>
      </c>
      <c r="D195" s="116" t="s">
        <v>3190</v>
      </c>
      <c r="E195" s="117" t="s">
        <v>134</v>
      </c>
      <c r="F195" s="134"/>
      <c r="G195" s="119" t="s">
        <v>124</v>
      </c>
      <c r="H195" s="120" t="s">
        <v>2797</v>
      </c>
      <c r="I195" s="121" t="s">
        <v>3201</v>
      </c>
      <c r="J195" s="122">
        <v>42.031721629800003</v>
      </c>
      <c r="K195" s="122">
        <v>24.65118</v>
      </c>
      <c r="L195" s="123" t="s">
        <v>2804</v>
      </c>
      <c r="M195" s="124"/>
      <c r="N195" s="123" t="s">
        <v>2804</v>
      </c>
      <c r="O195" s="126"/>
      <c r="P195" s="126"/>
      <c r="Q195" s="127" t="s">
        <v>2799</v>
      </c>
      <c r="R195" s="128"/>
      <c r="S195" s="129"/>
    </row>
    <row r="196" spans="1:19" s="133" customFormat="1" x14ac:dyDescent="0.2">
      <c r="A196" s="113">
        <v>189</v>
      </c>
      <c r="B196" s="114" t="s">
        <v>3202</v>
      </c>
      <c r="C196" s="115" t="s">
        <v>48</v>
      </c>
      <c r="D196" s="116" t="s">
        <v>3203</v>
      </c>
      <c r="E196" s="117" t="s">
        <v>127</v>
      </c>
      <c r="F196" s="134"/>
      <c r="G196" s="119" t="s">
        <v>124</v>
      </c>
      <c r="H196" s="120" t="s">
        <v>2797</v>
      </c>
      <c r="I196" s="121" t="s">
        <v>3204</v>
      </c>
      <c r="J196" s="122">
        <v>42.5024964475</v>
      </c>
      <c r="K196" s="122">
        <v>24.547499999999999</v>
      </c>
      <c r="L196" s="123" t="s">
        <v>2804</v>
      </c>
      <c r="M196" s="124"/>
      <c r="N196" s="125"/>
      <c r="O196" s="126"/>
      <c r="P196" s="126"/>
      <c r="Q196" s="127" t="s">
        <v>2799</v>
      </c>
      <c r="R196" s="128"/>
      <c r="S196" s="129"/>
    </row>
    <row r="197" spans="1:19" s="133" customFormat="1" x14ac:dyDescent="0.2">
      <c r="A197" s="113">
        <v>190</v>
      </c>
      <c r="B197" s="114" t="s">
        <v>3205</v>
      </c>
      <c r="C197" s="115" t="s">
        <v>48</v>
      </c>
      <c r="D197" s="116" t="s">
        <v>3203</v>
      </c>
      <c r="E197" s="117" t="s">
        <v>127</v>
      </c>
      <c r="F197" s="134"/>
      <c r="G197" s="119" t="s">
        <v>124</v>
      </c>
      <c r="H197" s="120" t="s">
        <v>2797</v>
      </c>
      <c r="I197" s="121" t="s">
        <v>3206</v>
      </c>
      <c r="J197" s="122">
        <v>42.472957516599998</v>
      </c>
      <c r="K197" s="122">
        <v>24.573560000000001</v>
      </c>
      <c r="L197" s="123"/>
      <c r="M197" s="124"/>
      <c r="N197" s="125"/>
      <c r="O197" s="126"/>
      <c r="P197" s="126"/>
      <c r="Q197" s="127" t="s">
        <v>2799</v>
      </c>
      <c r="R197" s="128"/>
      <c r="S197" s="129"/>
    </row>
    <row r="198" spans="1:19" s="133" customFormat="1" x14ac:dyDescent="0.2">
      <c r="A198" s="113">
        <v>191</v>
      </c>
      <c r="B198" s="114" t="s">
        <v>3207</v>
      </c>
      <c r="C198" s="115" t="s">
        <v>48</v>
      </c>
      <c r="D198" s="116" t="s">
        <v>373</v>
      </c>
      <c r="E198" s="117" t="s">
        <v>3184</v>
      </c>
      <c r="F198" s="134"/>
      <c r="G198" s="119" t="s">
        <v>124</v>
      </c>
      <c r="H198" s="120" t="s">
        <v>2797</v>
      </c>
      <c r="I198" s="121" t="s">
        <v>3208</v>
      </c>
      <c r="J198" s="122">
        <v>42.3527073594</v>
      </c>
      <c r="K198" s="122">
        <v>24.625299999999999</v>
      </c>
      <c r="L198" s="123"/>
      <c r="M198" s="124"/>
      <c r="N198" s="125"/>
      <c r="O198" s="126"/>
      <c r="P198" s="126"/>
      <c r="Q198" s="127" t="s">
        <v>2799</v>
      </c>
      <c r="R198" s="128"/>
      <c r="S198" s="129"/>
    </row>
    <row r="199" spans="1:19" s="133" customFormat="1" ht="24" x14ac:dyDescent="0.2">
      <c r="A199" s="113">
        <v>192</v>
      </c>
      <c r="B199" s="114" t="s">
        <v>370</v>
      </c>
      <c r="C199" s="115" t="s">
        <v>48</v>
      </c>
      <c r="D199" s="116" t="s">
        <v>373</v>
      </c>
      <c r="E199" s="117" t="s">
        <v>3184</v>
      </c>
      <c r="F199" s="134"/>
      <c r="G199" s="119" t="s">
        <v>124</v>
      </c>
      <c r="H199" s="120" t="s">
        <v>2797</v>
      </c>
      <c r="I199" s="121" t="s">
        <v>3209</v>
      </c>
      <c r="J199" s="122">
        <v>42.165372356799999</v>
      </c>
      <c r="K199" s="122">
        <v>24.773900000000001</v>
      </c>
      <c r="L199" s="123" t="s">
        <v>2804</v>
      </c>
      <c r="M199" s="124"/>
      <c r="N199" s="125"/>
      <c r="O199" s="126"/>
      <c r="P199" s="126"/>
      <c r="Q199" s="127" t="s">
        <v>2799</v>
      </c>
      <c r="R199" s="128"/>
      <c r="S199" s="129"/>
    </row>
    <row r="200" spans="1:19" s="133" customFormat="1" x14ac:dyDescent="0.2">
      <c r="A200" s="113">
        <v>193</v>
      </c>
      <c r="B200" s="114" t="s">
        <v>999</v>
      </c>
      <c r="C200" s="115" t="s">
        <v>48</v>
      </c>
      <c r="D200" s="116" t="s">
        <v>3210</v>
      </c>
      <c r="E200" s="117" t="s">
        <v>34</v>
      </c>
      <c r="F200" s="134"/>
      <c r="G200" s="119" t="s">
        <v>124</v>
      </c>
      <c r="H200" s="120" t="s">
        <v>2797</v>
      </c>
      <c r="I200" s="121" t="s">
        <v>3211</v>
      </c>
      <c r="J200" s="122">
        <v>42.523758333300002</v>
      </c>
      <c r="K200" s="122">
        <v>24.426559999999998</v>
      </c>
      <c r="L200" s="123"/>
      <c r="M200" s="124"/>
      <c r="N200" s="125"/>
      <c r="O200" s="126"/>
      <c r="P200" s="126"/>
      <c r="Q200" s="127" t="s">
        <v>2799</v>
      </c>
      <c r="R200" s="128"/>
      <c r="S200" s="129"/>
    </row>
    <row r="201" spans="1:19" s="133" customFormat="1" x14ac:dyDescent="0.2">
      <c r="A201" s="113">
        <v>194</v>
      </c>
      <c r="B201" s="114" t="s">
        <v>374</v>
      </c>
      <c r="C201" s="115" t="s">
        <v>48</v>
      </c>
      <c r="D201" s="116" t="s">
        <v>377</v>
      </c>
      <c r="E201" s="117" t="s">
        <v>127</v>
      </c>
      <c r="F201" s="134"/>
      <c r="G201" s="119" t="s">
        <v>124</v>
      </c>
      <c r="H201" s="120" t="s">
        <v>2797</v>
      </c>
      <c r="I201" s="121" t="s">
        <v>3212</v>
      </c>
      <c r="J201" s="122">
        <v>42.464170983099997</v>
      </c>
      <c r="K201" s="122">
        <v>24.481940000000002</v>
      </c>
      <c r="L201" s="123" t="s">
        <v>2804</v>
      </c>
      <c r="M201" s="124"/>
      <c r="N201" s="123" t="s">
        <v>2804</v>
      </c>
      <c r="O201" s="126"/>
      <c r="P201" s="126"/>
      <c r="Q201" s="127" t="s">
        <v>2799</v>
      </c>
      <c r="R201" s="128"/>
      <c r="S201" s="129"/>
    </row>
    <row r="202" spans="1:19" s="133" customFormat="1" x14ac:dyDescent="0.2">
      <c r="A202" s="113">
        <v>195</v>
      </c>
      <c r="B202" s="114" t="s">
        <v>3213</v>
      </c>
      <c r="C202" s="115" t="s">
        <v>48</v>
      </c>
      <c r="D202" s="116" t="s">
        <v>377</v>
      </c>
      <c r="E202" s="117" t="s">
        <v>50</v>
      </c>
      <c r="F202" s="134"/>
      <c r="G202" s="119" t="s">
        <v>124</v>
      </c>
      <c r="H202" s="120" t="s">
        <v>2797</v>
      </c>
      <c r="I202" s="121" t="s">
        <v>3214</v>
      </c>
      <c r="J202" s="122">
        <v>42.426662135599997</v>
      </c>
      <c r="K202" s="122">
        <v>24.538609999999998</v>
      </c>
      <c r="L202" s="123"/>
      <c r="M202" s="124"/>
      <c r="N202" s="125"/>
      <c r="O202" s="126"/>
      <c r="P202" s="126"/>
      <c r="Q202" s="127" t="s">
        <v>2799</v>
      </c>
      <c r="R202" s="128"/>
      <c r="S202" s="129"/>
    </row>
    <row r="203" spans="1:19" s="133" customFormat="1" x14ac:dyDescent="0.2">
      <c r="A203" s="113">
        <v>196</v>
      </c>
      <c r="B203" s="114" t="s">
        <v>3215</v>
      </c>
      <c r="C203" s="115" t="s">
        <v>48</v>
      </c>
      <c r="D203" s="116" t="s">
        <v>3216</v>
      </c>
      <c r="E203" s="117" t="s">
        <v>3184</v>
      </c>
      <c r="F203" s="134"/>
      <c r="G203" s="119" t="s">
        <v>124</v>
      </c>
      <c r="H203" s="120" t="s">
        <v>2797</v>
      </c>
      <c r="I203" s="121" t="s">
        <v>3217</v>
      </c>
      <c r="J203" s="122">
        <v>42.423104873100002</v>
      </c>
      <c r="K203" s="122">
        <v>24.478829999999999</v>
      </c>
      <c r="L203" s="123"/>
      <c r="M203" s="124"/>
      <c r="N203" s="125"/>
      <c r="O203" s="131"/>
      <c r="P203" s="126"/>
      <c r="Q203" s="127" t="s">
        <v>2799</v>
      </c>
      <c r="R203" s="128"/>
      <c r="S203" s="129"/>
    </row>
    <row r="204" spans="1:19" s="133" customFormat="1" x14ac:dyDescent="0.2">
      <c r="A204" s="113">
        <v>197</v>
      </c>
      <c r="B204" s="114" t="s">
        <v>3218</v>
      </c>
      <c r="C204" s="115" t="s">
        <v>48</v>
      </c>
      <c r="D204" s="116" t="s">
        <v>3216</v>
      </c>
      <c r="E204" s="117" t="s">
        <v>3184</v>
      </c>
      <c r="F204" s="134"/>
      <c r="G204" s="119" t="s">
        <v>124</v>
      </c>
      <c r="H204" s="120" t="s">
        <v>2797</v>
      </c>
      <c r="I204" s="121" t="s">
        <v>3219</v>
      </c>
      <c r="J204" s="122">
        <v>42.417570876399999</v>
      </c>
      <c r="K204" s="122">
        <v>24.499230000000001</v>
      </c>
      <c r="L204" s="123"/>
      <c r="M204" s="124"/>
      <c r="N204" s="125"/>
      <c r="O204" s="126"/>
      <c r="P204" s="126"/>
      <c r="Q204" s="127" t="s">
        <v>2799</v>
      </c>
      <c r="R204" s="128"/>
      <c r="S204" s="129"/>
    </row>
    <row r="205" spans="1:19" s="133" customFormat="1" x14ac:dyDescent="0.2">
      <c r="A205" s="113">
        <v>198</v>
      </c>
      <c r="B205" s="145" t="s">
        <v>3220</v>
      </c>
      <c r="C205" s="115" t="s">
        <v>48</v>
      </c>
      <c r="D205" s="116" t="s">
        <v>3183</v>
      </c>
      <c r="E205" s="117" t="s">
        <v>3184</v>
      </c>
      <c r="F205" s="134"/>
      <c r="G205" s="119" t="s">
        <v>124</v>
      </c>
      <c r="H205" s="120" t="s">
        <v>2797</v>
      </c>
      <c r="I205" s="121" t="s">
        <v>3221</v>
      </c>
      <c r="J205" s="122">
        <v>42.333840479899997</v>
      </c>
      <c r="K205" s="122">
        <v>24.558009999999999</v>
      </c>
      <c r="L205" s="123"/>
      <c r="M205" s="124"/>
      <c r="N205" s="125"/>
      <c r="O205" s="126"/>
      <c r="P205" s="126"/>
      <c r="Q205" s="127" t="s">
        <v>2799</v>
      </c>
      <c r="R205" s="128"/>
      <c r="S205" s="129"/>
    </row>
    <row r="206" spans="1:19" ht="22.5" x14ac:dyDescent="0.2">
      <c r="A206" s="113">
        <v>199</v>
      </c>
      <c r="B206" s="153" t="s">
        <v>3222</v>
      </c>
      <c r="C206" s="115" t="s">
        <v>48</v>
      </c>
      <c r="D206" s="163" t="s">
        <v>3223</v>
      </c>
      <c r="E206" s="117" t="s">
        <v>34</v>
      </c>
      <c r="F206" s="7" t="s">
        <v>3224</v>
      </c>
      <c r="G206" s="160" t="s">
        <v>74</v>
      </c>
      <c r="H206" s="120" t="s">
        <v>2797</v>
      </c>
      <c r="I206" s="164" t="s">
        <v>3225</v>
      </c>
      <c r="J206" s="156">
        <v>41.707498473100003</v>
      </c>
      <c r="K206" s="156">
        <v>24.691939999999999</v>
      </c>
      <c r="L206" s="123" t="s">
        <v>2804</v>
      </c>
      <c r="M206" s="157"/>
      <c r="N206" s="125"/>
      <c r="O206" s="158"/>
      <c r="P206" s="158"/>
      <c r="Q206" s="127" t="s">
        <v>2799</v>
      </c>
      <c r="R206" s="128"/>
    </row>
    <row r="207" spans="1:19" x14ac:dyDescent="0.2">
      <c r="A207" s="113">
        <v>200</v>
      </c>
      <c r="B207" s="153" t="s">
        <v>290</v>
      </c>
      <c r="C207" s="115" t="s">
        <v>48</v>
      </c>
      <c r="D207" s="163" t="s">
        <v>294</v>
      </c>
      <c r="E207" s="117" t="s">
        <v>34</v>
      </c>
      <c r="F207" s="7"/>
      <c r="G207" s="160" t="s">
        <v>124</v>
      </c>
      <c r="H207" s="120" t="s">
        <v>2797</v>
      </c>
      <c r="I207" s="164" t="s">
        <v>3226</v>
      </c>
      <c r="J207" s="156" t="s">
        <v>3227</v>
      </c>
      <c r="K207" s="156" t="s">
        <v>3228</v>
      </c>
      <c r="L207" s="123" t="s">
        <v>2804</v>
      </c>
      <c r="M207" s="157"/>
      <c r="N207" s="125"/>
      <c r="O207" s="158"/>
      <c r="P207" s="158"/>
      <c r="Q207" s="127" t="s">
        <v>2799</v>
      </c>
      <c r="R207" s="128"/>
    </row>
    <row r="208" spans="1:19" x14ac:dyDescent="0.2">
      <c r="A208" s="113">
        <v>201</v>
      </c>
      <c r="B208" s="153" t="s">
        <v>3229</v>
      </c>
      <c r="C208" s="115" t="s">
        <v>48</v>
      </c>
      <c r="D208" s="163" t="s">
        <v>294</v>
      </c>
      <c r="E208" s="117" t="s">
        <v>34</v>
      </c>
      <c r="F208" s="7"/>
      <c r="G208" s="160" t="s">
        <v>124</v>
      </c>
      <c r="H208" s="120" t="s">
        <v>2797</v>
      </c>
      <c r="I208" s="164" t="s">
        <v>3230</v>
      </c>
      <c r="J208" s="156">
        <v>41.766666578500001</v>
      </c>
      <c r="K208" s="156">
        <v>24.705279999999998</v>
      </c>
      <c r="L208" s="123" t="s">
        <v>2804</v>
      </c>
      <c r="M208" s="157"/>
      <c r="N208" s="125"/>
      <c r="O208" s="158"/>
      <c r="P208" s="158"/>
      <c r="Q208" s="127" t="s">
        <v>2799</v>
      </c>
      <c r="R208" s="128"/>
    </row>
    <row r="209" spans="1:19" x14ac:dyDescent="0.2">
      <c r="A209" s="113">
        <v>202</v>
      </c>
      <c r="B209" s="153" t="s">
        <v>3231</v>
      </c>
      <c r="C209" s="115" t="s">
        <v>48</v>
      </c>
      <c r="D209" s="163" t="s">
        <v>299</v>
      </c>
      <c r="E209" s="117" t="s">
        <v>34</v>
      </c>
      <c r="F209" s="7"/>
      <c r="G209" s="160" t="s">
        <v>124</v>
      </c>
      <c r="H209" s="120" t="s">
        <v>2797</v>
      </c>
      <c r="I209" s="164" t="s">
        <v>3232</v>
      </c>
      <c r="J209" s="156">
        <v>41.8409572447</v>
      </c>
      <c r="K209" s="156">
        <v>24.679110000000001</v>
      </c>
      <c r="L209" s="123"/>
      <c r="M209" s="157"/>
      <c r="N209" s="125"/>
      <c r="O209" s="158"/>
      <c r="P209" s="158"/>
      <c r="Q209" s="127" t="s">
        <v>2799</v>
      </c>
      <c r="R209" s="128"/>
    </row>
    <row r="210" spans="1:19" x14ac:dyDescent="0.2">
      <c r="A210" s="113">
        <v>203</v>
      </c>
      <c r="B210" s="153" t="s">
        <v>3233</v>
      </c>
      <c r="C210" s="115" t="s">
        <v>48</v>
      </c>
      <c r="D210" s="163" t="s">
        <v>299</v>
      </c>
      <c r="E210" s="117" t="s">
        <v>34</v>
      </c>
      <c r="F210" s="7"/>
      <c r="G210" s="160" t="s">
        <v>124</v>
      </c>
      <c r="H210" s="120" t="s">
        <v>2797</v>
      </c>
      <c r="I210" s="164" t="s">
        <v>3234</v>
      </c>
      <c r="J210" s="156">
        <v>41.872218049799997</v>
      </c>
      <c r="K210" s="156">
        <v>24.692229999999999</v>
      </c>
      <c r="L210" s="123"/>
      <c r="M210" s="157"/>
      <c r="N210" s="125"/>
      <c r="O210" s="158"/>
      <c r="P210" s="158"/>
      <c r="Q210" s="127" t="s">
        <v>2799</v>
      </c>
      <c r="R210" s="128"/>
    </row>
    <row r="211" spans="1:19" ht="22.5" x14ac:dyDescent="0.2">
      <c r="A211" s="113">
        <v>204</v>
      </c>
      <c r="B211" s="153" t="s">
        <v>3235</v>
      </c>
      <c r="C211" s="115" t="s">
        <v>48</v>
      </c>
      <c r="D211" s="163" t="s">
        <v>299</v>
      </c>
      <c r="E211" s="117" t="s">
        <v>34</v>
      </c>
      <c r="F211" s="7" t="s">
        <v>3224</v>
      </c>
      <c r="G211" s="160" t="s">
        <v>74</v>
      </c>
      <c r="H211" s="120" t="s">
        <v>2797</v>
      </c>
      <c r="I211" s="164" t="s">
        <v>3236</v>
      </c>
      <c r="J211" s="156">
        <v>41.903423515500002</v>
      </c>
      <c r="K211" s="156">
        <v>24.75836</v>
      </c>
      <c r="L211" s="123" t="s">
        <v>2804</v>
      </c>
      <c r="M211" s="157"/>
      <c r="N211" s="125"/>
      <c r="O211" s="158"/>
      <c r="P211" s="158"/>
      <c r="Q211" s="127" t="s">
        <v>2799</v>
      </c>
      <c r="R211" s="128"/>
    </row>
    <row r="212" spans="1:19" x14ac:dyDescent="0.2">
      <c r="A212" s="113">
        <v>205</v>
      </c>
      <c r="B212" s="153" t="s">
        <v>296</v>
      </c>
      <c r="C212" s="115" t="s">
        <v>48</v>
      </c>
      <c r="D212" s="163" t="s">
        <v>299</v>
      </c>
      <c r="E212" s="117" t="s">
        <v>34</v>
      </c>
      <c r="F212" s="7"/>
      <c r="G212" s="160" t="s">
        <v>124</v>
      </c>
      <c r="H212" s="120" t="s">
        <v>2797</v>
      </c>
      <c r="I212" s="164" t="s">
        <v>3237</v>
      </c>
      <c r="J212" s="156">
        <v>41.911334834400002</v>
      </c>
      <c r="K212" s="156">
        <v>24.80275</v>
      </c>
      <c r="L212" s="123"/>
      <c r="M212" s="157"/>
      <c r="N212" s="125"/>
      <c r="O212" s="158"/>
      <c r="P212" s="158"/>
      <c r="Q212" s="127" t="s">
        <v>2799</v>
      </c>
      <c r="R212" s="128"/>
    </row>
    <row r="213" spans="1:19" s="133" customFormat="1" x14ac:dyDescent="0.2">
      <c r="A213" s="113">
        <v>206</v>
      </c>
      <c r="B213" s="114" t="s">
        <v>3238</v>
      </c>
      <c r="C213" s="115" t="s">
        <v>48</v>
      </c>
      <c r="D213" s="116" t="s">
        <v>305</v>
      </c>
      <c r="E213" s="117" t="s">
        <v>134</v>
      </c>
      <c r="F213" s="134"/>
      <c r="G213" s="119" t="s">
        <v>124</v>
      </c>
      <c r="H213" s="120" t="s">
        <v>2797</v>
      </c>
      <c r="I213" s="121" t="s">
        <v>3239</v>
      </c>
      <c r="J213" s="122">
        <v>41.918555290999997</v>
      </c>
      <c r="K213" s="122">
        <v>24.820810000000002</v>
      </c>
      <c r="L213" s="123"/>
      <c r="M213" s="124"/>
      <c r="N213" s="125"/>
      <c r="O213" s="126"/>
      <c r="P213" s="126"/>
      <c r="Q213" s="127" t="s">
        <v>2799</v>
      </c>
      <c r="R213" s="128"/>
      <c r="S213" s="129"/>
    </row>
    <row r="214" spans="1:19" s="133" customFormat="1" x14ac:dyDescent="0.2">
      <c r="A214" s="113">
        <v>207</v>
      </c>
      <c r="B214" s="114" t="s">
        <v>302</v>
      </c>
      <c r="C214" s="115" t="s">
        <v>48</v>
      </c>
      <c r="D214" s="116" t="s">
        <v>305</v>
      </c>
      <c r="E214" s="117" t="s">
        <v>134</v>
      </c>
      <c r="F214" s="118" t="s">
        <v>29</v>
      </c>
      <c r="G214" s="119" t="s">
        <v>2801</v>
      </c>
      <c r="H214" s="120" t="s">
        <v>2797</v>
      </c>
      <c r="I214" s="121" t="s">
        <v>3240</v>
      </c>
      <c r="J214" s="122" t="s">
        <v>3241</v>
      </c>
      <c r="K214" s="122" t="s">
        <v>3242</v>
      </c>
      <c r="L214" s="123" t="s">
        <v>2804</v>
      </c>
      <c r="M214" s="141"/>
      <c r="N214" s="125"/>
      <c r="O214" s="131"/>
      <c r="P214" s="126"/>
      <c r="Q214" s="127" t="s">
        <v>2799</v>
      </c>
      <c r="R214" s="128"/>
      <c r="S214" s="129"/>
    </row>
    <row r="215" spans="1:19" s="133" customFormat="1" x14ac:dyDescent="0.2">
      <c r="A215" s="113">
        <v>208</v>
      </c>
      <c r="B215" s="114" t="s">
        <v>3243</v>
      </c>
      <c r="C215" s="115" t="s">
        <v>48</v>
      </c>
      <c r="D215" s="116" t="s">
        <v>305</v>
      </c>
      <c r="E215" s="117" t="s">
        <v>134</v>
      </c>
      <c r="F215" s="134"/>
      <c r="G215" s="119" t="s">
        <v>124</v>
      </c>
      <c r="H215" s="120" t="s">
        <v>2797</v>
      </c>
      <c r="I215" s="121" t="s">
        <v>3244</v>
      </c>
      <c r="J215" s="122">
        <v>41.963892145700001</v>
      </c>
      <c r="K215" s="122">
        <v>24.864439999999998</v>
      </c>
      <c r="L215" s="123"/>
      <c r="M215" s="130" t="s">
        <v>2804</v>
      </c>
      <c r="N215" s="125"/>
      <c r="O215" s="126"/>
      <c r="P215" s="126"/>
      <c r="Q215" s="127" t="s">
        <v>2799</v>
      </c>
      <c r="R215" s="128"/>
      <c r="S215" s="129"/>
    </row>
    <row r="216" spans="1:19" s="133" customFormat="1" ht="25.5" x14ac:dyDescent="0.2">
      <c r="A216" s="113">
        <v>209</v>
      </c>
      <c r="B216" s="114" t="s">
        <v>3245</v>
      </c>
      <c r="C216" s="115" t="s">
        <v>48</v>
      </c>
      <c r="D216" s="116" t="s">
        <v>305</v>
      </c>
      <c r="E216" s="117" t="s">
        <v>2922</v>
      </c>
      <c r="F216" s="134"/>
      <c r="G216" s="119" t="s">
        <v>124</v>
      </c>
      <c r="H216" s="120" t="s">
        <v>2797</v>
      </c>
      <c r="I216" s="165" t="s">
        <v>3246</v>
      </c>
      <c r="J216" s="122">
        <v>41.994446177900002</v>
      </c>
      <c r="K216" s="122">
        <v>24.87445</v>
      </c>
      <c r="L216" s="123"/>
      <c r="M216" s="130" t="s">
        <v>2804</v>
      </c>
      <c r="N216" s="125"/>
      <c r="O216" s="126"/>
      <c r="P216" s="126"/>
      <c r="Q216" s="127" t="s">
        <v>2799</v>
      </c>
      <c r="R216" s="128"/>
      <c r="S216" s="129"/>
    </row>
    <row r="217" spans="1:19" s="133" customFormat="1" x14ac:dyDescent="0.2">
      <c r="A217" s="113">
        <v>210</v>
      </c>
      <c r="B217" s="114" t="s">
        <v>307</v>
      </c>
      <c r="C217" s="115" t="s">
        <v>48</v>
      </c>
      <c r="D217" s="116" t="s">
        <v>310</v>
      </c>
      <c r="E217" s="117" t="s">
        <v>127</v>
      </c>
      <c r="F217" s="134" t="s">
        <v>1176</v>
      </c>
      <c r="G217" s="119" t="s">
        <v>74</v>
      </c>
      <c r="H217" s="120" t="s">
        <v>2797</v>
      </c>
      <c r="I217" s="165" t="s">
        <v>3247</v>
      </c>
      <c r="J217" s="122" t="s">
        <v>3248</v>
      </c>
      <c r="K217" s="122" t="s">
        <v>3249</v>
      </c>
      <c r="L217" s="123"/>
      <c r="M217" s="124"/>
      <c r="N217" s="125"/>
      <c r="O217" s="126"/>
      <c r="P217" s="126"/>
      <c r="Q217" s="127" t="s">
        <v>2799</v>
      </c>
      <c r="R217" s="128"/>
      <c r="S217" s="129"/>
    </row>
    <row r="218" spans="1:19" s="133" customFormat="1" ht="25.5" x14ac:dyDescent="0.2">
      <c r="A218" s="113">
        <v>211</v>
      </c>
      <c r="B218" s="114" t="s">
        <v>3250</v>
      </c>
      <c r="C218" s="115" t="s">
        <v>48</v>
      </c>
      <c r="D218" s="116" t="s">
        <v>310</v>
      </c>
      <c r="E218" s="117" t="s">
        <v>127</v>
      </c>
      <c r="F218" s="134"/>
      <c r="G218" s="119" t="s">
        <v>124</v>
      </c>
      <c r="H218" s="120" t="s">
        <v>2797</v>
      </c>
      <c r="I218" s="165" t="s">
        <v>3251</v>
      </c>
      <c r="J218" s="122">
        <v>42.064656204000002</v>
      </c>
      <c r="K218" s="122">
        <v>24.865120000000001</v>
      </c>
      <c r="L218" s="123"/>
      <c r="M218" s="124"/>
      <c r="N218" s="125"/>
      <c r="O218" s="126"/>
      <c r="P218" s="126"/>
      <c r="Q218" s="127" t="s">
        <v>2799</v>
      </c>
      <c r="R218" s="128"/>
      <c r="S218" s="129"/>
    </row>
    <row r="219" spans="1:19" s="133" customFormat="1" ht="25.5" x14ac:dyDescent="0.2">
      <c r="A219" s="113">
        <v>212</v>
      </c>
      <c r="B219" s="114" t="s">
        <v>3252</v>
      </c>
      <c r="C219" s="115" t="s">
        <v>48</v>
      </c>
      <c r="D219" s="116" t="s">
        <v>310</v>
      </c>
      <c r="E219" s="117" t="s">
        <v>127</v>
      </c>
      <c r="F219" s="134"/>
      <c r="G219" s="119" t="s">
        <v>124</v>
      </c>
      <c r="H219" s="120" t="s">
        <v>2797</v>
      </c>
      <c r="I219" s="165" t="s">
        <v>3253</v>
      </c>
      <c r="J219" s="122">
        <v>42.075051695299997</v>
      </c>
      <c r="K219" s="122">
        <v>24.862130000000001</v>
      </c>
      <c r="L219" s="123" t="s">
        <v>2804</v>
      </c>
      <c r="M219" s="124"/>
      <c r="N219" s="125"/>
      <c r="O219" s="126"/>
      <c r="P219" s="126"/>
      <c r="Q219" s="127" t="s">
        <v>2799</v>
      </c>
      <c r="R219" s="128"/>
      <c r="S219" s="129"/>
    </row>
    <row r="220" spans="1:19" s="133" customFormat="1" x14ac:dyDescent="0.2">
      <c r="A220" s="113">
        <v>213</v>
      </c>
      <c r="B220" s="114" t="s">
        <v>3254</v>
      </c>
      <c r="C220" s="115" t="s">
        <v>48</v>
      </c>
      <c r="D220" s="116" t="s">
        <v>310</v>
      </c>
      <c r="E220" s="117" t="s">
        <v>409</v>
      </c>
      <c r="F220" s="134"/>
      <c r="G220" s="119" t="s">
        <v>124</v>
      </c>
      <c r="H220" s="120" t="s">
        <v>2797</v>
      </c>
      <c r="I220" s="165" t="s">
        <v>3255</v>
      </c>
      <c r="J220" s="122">
        <v>42.102819143399998</v>
      </c>
      <c r="K220" s="122">
        <v>24.86581</v>
      </c>
      <c r="L220" s="123"/>
      <c r="M220" s="124"/>
      <c r="N220" s="125"/>
      <c r="O220" s="126"/>
      <c r="P220" s="126"/>
      <c r="Q220" s="127" t="s">
        <v>2799</v>
      </c>
      <c r="R220" s="128"/>
      <c r="S220" s="129"/>
    </row>
    <row r="221" spans="1:19" s="133" customFormat="1" x14ac:dyDescent="0.2">
      <c r="A221" s="113">
        <v>214</v>
      </c>
      <c r="B221" s="114" t="s">
        <v>311</v>
      </c>
      <c r="C221" s="115" t="s">
        <v>48</v>
      </c>
      <c r="D221" s="116" t="s">
        <v>310</v>
      </c>
      <c r="E221" s="117" t="s">
        <v>409</v>
      </c>
      <c r="F221" s="134" t="s">
        <v>1176</v>
      </c>
      <c r="G221" s="119" t="s">
        <v>2850</v>
      </c>
      <c r="H221" s="120" t="s">
        <v>2797</v>
      </c>
      <c r="I221" s="165" t="s">
        <v>3256</v>
      </c>
      <c r="J221" s="122" t="s">
        <v>3257</v>
      </c>
      <c r="K221" s="122" t="s">
        <v>3258</v>
      </c>
      <c r="L221" s="123" t="s">
        <v>2804</v>
      </c>
      <c r="M221" s="124"/>
      <c r="N221" s="125"/>
      <c r="O221" s="126"/>
      <c r="P221" s="126"/>
      <c r="Q221" s="127" t="s">
        <v>2799</v>
      </c>
      <c r="R221" s="128"/>
      <c r="S221" s="129"/>
    </row>
    <row r="222" spans="1:19" ht="25.5" x14ac:dyDescent="0.2">
      <c r="A222" s="113">
        <v>215</v>
      </c>
      <c r="B222" s="114" t="s">
        <v>3259</v>
      </c>
      <c r="C222" s="256" t="s">
        <v>48</v>
      </c>
      <c r="D222" s="166" t="s">
        <v>3260</v>
      </c>
      <c r="E222" s="252" t="s">
        <v>134</v>
      </c>
      <c r="F222" s="7"/>
      <c r="G222" s="160" t="s">
        <v>124</v>
      </c>
      <c r="H222" s="120" t="s">
        <v>2797</v>
      </c>
      <c r="I222" s="167" t="s">
        <v>3261</v>
      </c>
      <c r="J222" s="156">
        <v>41.794081506799998</v>
      </c>
      <c r="K222" s="156">
        <v>24.606839999999998</v>
      </c>
      <c r="L222" s="123"/>
      <c r="M222" s="157"/>
      <c r="N222" s="125"/>
      <c r="O222" s="158"/>
      <c r="P222" s="158"/>
      <c r="Q222" s="168" t="s">
        <v>3262</v>
      </c>
      <c r="R222" s="169"/>
    </row>
    <row r="223" spans="1:19" ht="25.5" x14ac:dyDescent="0.2">
      <c r="A223" s="113">
        <v>216</v>
      </c>
      <c r="B223" s="114" t="s">
        <v>3263</v>
      </c>
      <c r="C223" s="256" t="s">
        <v>48</v>
      </c>
      <c r="D223" s="166" t="s">
        <v>3260</v>
      </c>
      <c r="E223" s="252" t="s">
        <v>34</v>
      </c>
      <c r="F223" s="7"/>
      <c r="G223" s="160" t="s">
        <v>124</v>
      </c>
      <c r="H223" s="120" t="s">
        <v>2797</v>
      </c>
      <c r="I223" s="167" t="s">
        <v>3264</v>
      </c>
      <c r="J223" s="156">
        <v>41.828824263100003</v>
      </c>
      <c r="K223" s="156">
        <v>24.684339999999999</v>
      </c>
      <c r="L223" s="123"/>
      <c r="M223" s="157"/>
      <c r="N223" s="125"/>
      <c r="O223" s="158"/>
      <c r="P223" s="158"/>
      <c r="Q223" s="168" t="s">
        <v>3262</v>
      </c>
      <c r="R223" s="169"/>
    </row>
    <row r="224" spans="1:19" ht="25.5" x14ac:dyDescent="0.2">
      <c r="A224" s="113">
        <v>217</v>
      </c>
      <c r="B224" s="114" t="s">
        <v>3265</v>
      </c>
      <c r="C224" s="256" t="s">
        <v>48</v>
      </c>
      <c r="D224" s="166" t="s">
        <v>299</v>
      </c>
      <c r="E224" s="252" t="s">
        <v>134</v>
      </c>
      <c r="F224" s="7"/>
      <c r="G224" s="160" t="s">
        <v>124</v>
      </c>
      <c r="H224" s="120" t="s">
        <v>2797</v>
      </c>
      <c r="I224" s="167" t="s">
        <v>3266</v>
      </c>
      <c r="J224" s="156">
        <v>41.873334098299999</v>
      </c>
      <c r="K224" s="156">
        <v>24.63861</v>
      </c>
      <c r="L224" s="123"/>
      <c r="M224" s="157"/>
      <c r="N224" s="125"/>
      <c r="O224" s="158"/>
      <c r="P224" s="158"/>
      <c r="Q224" s="168" t="s">
        <v>3262</v>
      </c>
      <c r="R224" s="169"/>
    </row>
    <row r="225" spans="1:19" ht="25.5" x14ac:dyDescent="0.2">
      <c r="A225" s="113">
        <v>218</v>
      </c>
      <c r="B225" s="114" t="s">
        <v>3267</v>
      </c>
      <c r="C225" s="256" t="s">
        <v>48</v>
      </c>
      <c r="D225" s="166" t="s">
        <v>299</v>
      </c>
      <c r="E225" s="252" t="s">
        <v>134</v>
      </c>
      <c r="F225" s="7"/>
      <c r="G225" s="160" t="s">
        <v>124</v>
      </c>
      <c r="H225" s="120" t="s">
        <v>2797</v>
      </c>
      <c r="I225" s="167" t="s">
        <v>3268</v>
      </c>
      <c r="J225" s="156">
        <v>41.8691706615</v>
      </c>
      <c r="K225" s="156">
        <v>24.68</v>
      </c>
      <c r="L225" s="123" t="s">
        <v>2804</v>
      </c>
      <c r="M225" s="157"/>
      <c r="N225" s="125"/>
      <c r="O225" s="158"/>
      <c r="P225" s="158"/>
      <c r="Q225" s="168" t="s">
        <v>3262</v>
      </c>
      <c r="R225" s="169"/>
    </row>
    <row r="226" spans="1:19" s="133" customFormat="1" x14ac:dyDescent="0.2">
      <c r="A226" s="113">
        <v>219</v>
      </c>
      <c r="B226" s="114" t="s">
        <v>3269</v>
      </c>
      <c r="C226" s="147" t="s">
        <v>48</v>
      </c>
      <c r="D226" s="170" t="s">
        <v>317</v>
      </c>
      <c r="E226" s="117" t="s">
        <v>134</v>
      </c>
      <c r="F226" s="134"/>
      <c r="G226" s="119" t="s">
        <v>124</v>
      </c>
      <c r="H226" s="120" t="s">
        <v>2797</v>
      </c>
      <c r="I226" s="121" t="s">
        <v>3270</v>
      </c>
      <c r="J226" s="122">
        <v>41.738885616200001</v>
      </c>
      <c r="K226" s="122">
        <v>24.83916</v>
      </c>
      <c r="L226" s="123" t="s">
        <v>2804</v>
      </c>
      <c r="M226" s="124"/>
      <c r="N226" s="125" t="s">
        <v>2804</v>
      </c>
      <c r="O226" s="126"/>
      <c r="P226" s="126"/>
      <c r="Q226" s="127" t="s">
        <v>2799</v>
      </c>
      <c r="R226" s="128"/>
      <c r="S226" s="129"/>
    </row>
    <row r="227" spans="1:19" s="133" customFormat="1" x14ac:dyDescent="0.2">
      <c r="A227" s="113">
        <v>220</v>
      </c>
      <c r="B227" s="114" t="s">
        <v>3271</v>
      </c>
      <c r="C227" s="115" t="s">
        <v>48</v>
      </c>
      <c r="D227" s="116" t="s">
        <v>317</v>
      </c>
      <c r="E227" s="117" t="s">
        <v>134</v>
      </c>
      <c r="F227" s="134"/>
      <c r="G227" s="119" t="s">
        <v>124</v>
      </c>
      <c r="H227" s="120" t="s">
        <v>2797</v>
      </c>
      <c r="I227" s="121" t="s">
        <v>3272</v>
      </c>
      <c r="J227" s="122">
        <v>41.7816636429</v>
      </c>
      <c r="K227" s="122">
        <v>24.86167</v>
      </c>
      <c r="L227" s="123"/>
      <c r="M227" s="124"/>
      <c r="N227" s="125"/>
      <c r="O227" s="126"/>
      <c r="P227" s="126"/>
      <c r="Q227" s="127" t="s">
        <v>2799</v>
      </c>
      <c r="R227" s="128"/>
      <c r="S227" s="129"/>
    </row>
    <row r="228" spans="1:19" s="133" customFormat="1" x14ac:dyDescent="0.2">
      <c r="A228" s="113">
        <v>221</v>
      </c>
      <c r="B228" s="114" t="s">
        <v>3273</v>
      </c>
      <c r="C228" s="115" t="s">
        <v>48</v>
      </c>
      <c r="D228" s="116" t="s">
        <v>317</v>
      </c>
      <c r="E228" s="117" t="s">
        <v>134</v>
      </c>
      <c r="F228" s="134"/>
      <c r="G228" s="119" t="s">
        <v>124</v>
      </c>
      <c r="H228" s="120" t="s">
        <v>2797</v>
      </c>
      <c r="I228" s="121" t="s">
        <v>3274</v>
      </c>
      <c r="J228" s="122">
        <v>41.824440124600002</v>
      </c>
      <c r="K228" s="122">
        <v>24.838889999999999</v>
      </c>
      <c r="L228" s="123" t="s">
        <v>2804</v>
      </c>
      <c r="M228" s="124"/>
      <c r="N228" s="125"/>
      <c r="O228" s="126"/>
      <c r="P228" s="126"/>
      <c r="Q228" s="127" t="s">
        <v>2799</v>
      </c>
      <c r="R228" s="128"/>
      <c r="S228" s="129"/>
    </row>
    <row r="229" spans="1:19" s="133" customFormat="1" x14ac:dyDescent="0.2">
      <c r="A229" s="113">
        <v>222</v>
      </c>
      <c r="B229" s="114" t="s">
        <v>321</v>
      </c>
      <c r="C229" s="115" t="s">
        <v>48</v>
      </c>
      <c r="D229" s="116" t="s">
        <v>317</v>
      </c>
      <c r="E229" s="117" t="s">
        <v>134</v>
      </c>
      <c r="F229" s="134"/>
      <c r="G229" s="119" t="s">
        <v>124</v>
      </c>
      <c r="H229" s="120" t="s">
        <v>2797</v>
      </c>
      <c r="I229" s="121" t="s">
        <v>3275</v>
      </c>
      <c r="J229" s="122">
        <v>41.838457713499999</v>
      </c>
      <c r="K229" s="122">
        <v>24.83381</v>
      </c>
      <c r="L229" s="123" t="s">
        <v>2804</v>
      </c>
      <c r="M229" s="124"/>
      <c r="N229" s="125"/>
      <c r="O229" s="126"/>
      <c r="P229" s="126"/>
      <c r="Q229" s="127" t="s">
        <v>2799</v>
      </c>
      <c r="R229" s="128"/>
      <c r="S229" s="129"/>
    </row>
    <row r="230" spans="1:19" s="133" customFormat="1" x14ac:dyDescent="0.2">
      <c r="A230" s="113">
        <v>223</v>
      </c>
      <c r="B230" s="114" t="s">
        <v>324</v>
      </c>
      <c r="C230" s="115" t="s">
        <v>48</v>
      </c>
      <c r="D230" s="116" t="s">
        <v>327</v>
      </c>
      <c r="E230" s="117" t="s">
        <v>134</v>
      </c>
      <c r="F230" s="134" t="s">
        <v>1176</v>
      </c>
      <c r="G230" s="119" t="s">
        <v>74</v>
      </c>
      <c r="H230" s="120" t="s">
        <v>2797</v>
      </c>
      <c r="I230" s="121" t="s">
        <v>3276</v>
      </c>
      <c r="J230" s="122">
        <v>41.909170989400003</v>
      </c>
      <c r="K230" s="122">
        <v>24.800239999999999</v>
      </c>
      <c r="L230" s="123"/>
      <c r="M230" s="124"/>
      <c r="N230" s="125"/>
      <c r="O230" s="126"/>
      <c r="P230" s="126"/>
      <c r="Q230" s="127" t="s">
        <v>2799</v>
      </c>
      <c r="R230" s="128"/>
      <c r="S230" s="129"/>
    </row>
    <row r="231" spans="1:19" s="133" customFormat="1" x14ac:dyDescent="0.2">
      <c r="A231" s="113">
        <v>224</v>
      </c>
      <c r="B231" s="145" t="s">
        <v>314</v>
      </c>
      <c r="C231" s="115" t="s">
        <v>48</v>
      </c>
      <c r="D231" s="116" t="s">
        <v>317</v>
      </c>
      <c r="E231" s="117" t="s">
        <v>134</v>
      </c>
      <c r="F231" s="134" t="s">
        <v>1176</v>
      </c>
      <c r="G231" s="119" t="s">
        <v>74</v>
      </c>
      <c r="H231" s="120" t="s">
        <v>2797</v>
      </c>
      <c r="I231" s="121" t="s">
        <v>3277</v>
      </c>
      <c r="J231" s="171">
        <v>41753481</v>
      </c>
      <c r="K231" s="171">
        <v>24801764</v>
      </c>
      <c r="L231" s="123"/>
      <c r="M231" s="124"/>
      <c r="N231" s="125"/>
      <c r="O231" s="126"/>
      <c r="P231" s="126"/>
      <c r="Q231" s="127" t="s">
        <v>2799</v>
      </c>
      <c r="R231" s="128"/>
      <c r="S231" s="129"/>
    </row>
    <row r="232" spans="1:19" s="133" customFormat="1" x14ac:dyDescent="0.2">
      <c r="A232" s="113">
        <v>225</v>
      </c>
      <c r="B232" s="114" t="s">
        <v>319</v>
      </c>
      <c r="C232" s="115" t="s">
        <v>48</v>
      </c>
      <c r="D232" s="116" t="s">
        <v>317</v>
      </c>
      <c r="E232" s="117" t="s">
        <v>134</v>
      </c>
      <c r="F232" s="134"/>
      <c r="G232" s="119" t="s">
        <v>124</v>
      </c>
      <c r="H232" s="120" t="s">
        <v>2797</v>
      </c>
      <c r="I232" s="121" t="s">
        <v>3278</v>
      </c>
      <c r="J232" s="122">
        <v>41.777498986600001</v>
      </c>
      <c r="K232" s="122">
        <v>24.82028</v>
      </c>
      <c r="L232" s="123"/>
      <c r="M232" s="124"/>
      <c r="N232" s="125"/>
      <c r="O232" s="126"/>
      <c r="P232" s="126"/>
      <c r="Q232" s="127" t="s">
        <v>2799</v>
      </c>
      <c r="R232" s="128"/>
      <c r="S232" s="129"/>
    </row>
    <row r="233" spans="1:19" s="133" customFormat="1" x14ac:dyDescent="0.2">
      <c r="A233" s="113">
        <v>226</v>
      </c>
      <c r="B233" s="114" t="s">
        <v>3279</v>
      </c>
      <c r="C233" s="115" t="s">
        <v>48</v>
      </c>
      <c r="D233" s="116" t="s">
        <v>317</v>
      </c>
      <c r="E233" s="117" t="s">
        <v>134</v>
      </c>
      <c r="F233" s="134"/>
      <c r="G233" s="119" t="s">
        <v>124</v>
      </c>
      <c r="H233" s="120" t="s">
        <v>2797</v>
      </c>
      <c r="I233" s="121" t="s">
        <v>3280</v>
      </c>
      <c r="J233" s="122">
        <v>41.829371457800001</v>
      </c>
      <c r="K233" s="122">
        <v>24.822379999999999</v>
      </c>
      <c r="L233" s="123" t="s">
        <v>2804</v>
      </c>
      <c r="M233" s="124"/>
      <c r="N233" s="125" t="s">
        <v>2804</v>
      </c>
      <c r="O233" s="126"/>
      <c r="P233" s="126"/>
      <c r="Q233" s="127" t="s">
        <v>2799</v>
      </c>
      <c r="R233" s="128"/>
      <c r="S233" s="129"/>
    </row>
    <row r="234" spans="1:19" s="133" customFormat="1" x14ac:dyDescent="0.2">
      <c r="A234" s="113">
        <v>227</v>
      </c>
      <c r="B234" s="114" t="s">
        <v>3281</v>
      </c>
      <c r="C234" s="115" t="s">
        <v>48</v>
      </c>
      <c r="D234" s="116" t="s">
        <v>3282</v>
      </c>
      <c r="E234" s="117" t="s">
        <v>134</v>
      </c>
      <c r="F234" s="134"/>
      <c r="G234" s="119" t="s">
        <v>124</v>
      </c>
      <c r="H234" s="120" t="s">
        <v>2797</v>
      </c>
      <c r="I234" s="121" t="s">
        <v>3283</v>
      </c>
      <c r="J234" s="122">
        <v>41.829722402400002</v>
      </c>
      <c r="K234" s="122">
        <v>24.88166</v>
      </c>
      <c r="L234" s="123"/>
      <c r="M234" s="124"/>
      <c r="N234" s="125"/>
      <c r="O234" s="126"/>
      <c r="P234" s="126"/>
      <c r="Q234" s="127" t="s">
        <v>2799</v>
      </c>
      <c r="R234" s="128"/>
      <c r="S234" s="129"/>
    </row>
    <row r="235" spans="1:19" s="133" customFormat="1" x14ac:dyDescent="0.2">
      <c r="A235" s="113">
        <v>228</v>
      </c>
      <c r="B235" s="114" t="s">
        <v>3284</v>
      </c>
      <c r="C235" s="115" t="s">
        <v>48</v>
      </c>
      <c r="D235" s="116" t="s">
        <v>3282</v>
      </c>
      <c r="E235" s="117" t="s">
        <v>134</v>
      </c>
      <c r="F235" s="134"/>
      <c r="G235" s="119" t="s">
        <v>124</v>
      </c>
      <c r="H235" s="120" t="s">
        <v>2797</v>
      </c>
      <c r="I235" s="121" t="s">
        <v>3285</v>
      </c>
      <c r="J235" s="122">
        <v>41.843057007500001</v>
      </c>
      <c r="K235" s="122">
        <v>24.848050000000001</v>
      </c>
      <c r="L235" s="123" t="s">
        <v>2804</v>
      </c>
      <c r="M235" s="124"/>
      <c r="N235" s="125"/>
      <c r="O235" s="126"/>
      <c r="P235" s="126"/>
      <c r="Q235" s="127" t="s">
        <v>2799</v>
      </c>
      <c r="R235" s="128"/>
      <c r="S235" s="129"/>
    </row>
    <row r="236" spans="1:19" s="133" customFormat="1" x14ac:dyDescent="0.2">
      <c r="A236" s="113">
        <v>229</v>
      </c>
      <c r="B236" s="114" t="s">
        <v>3286</v>
      </c>
      <c r="C236" s="115" t="s">
        <v>48</v>
      </c>
      <c r="D236" s="116" t="s">
        <v>3287</v>
      </c>
      <c r="E236" s="117" t="s">
        <v>134</v>
      </c>
      <c r="F236" s="134"/>
      <c r="G236" s="119" t="s">
        <v>124</v>
      </c>
      <c r="H236" s="120" t="s">
        <v>2797</v>
      </c>
      <c r="I236" s="121" t="s">
        <v>3288</v>
      </c>
      <c r="J236" s="122">
        <v>41.857951514200003</v>
      </c>
      <c r="K236" s="122">
        <v>24.931000000000001</v>
      </c>
      <c r="L236" s="123"/>
      <c r="M236" s="124"/>
      <c r="N236" s="125"/>
      <c r="O236" s="126"/>
      <c r="P236" s="126"/>
      <c r="Q236" s="127" t="s">
        <v>2799</v>
      </c>
      <c r="R236" s="128"/>
      <c r="S236" s="129"/>
    </row>
    <row r="237" spans="1:19" s="133" customFormat="1" x14ac:dyDescent="0.2">
      <c r="A237" s="113">
        <v>230</v>
      </c>
      <c r="B237" s="114" t="s">
        <v>3289</v>
      </c>
      <c r="C237" s="115" t="s">
        <v>48</v>
      </c>
      <c r="D237" s="116" t="s">
        <v>305</v>
      </c>
      <c r="E237" s="117" t="s">
        <v>134</v>
      </c>
      <c r="F237" s="134"/>
      <c r="G237" s="119" t="s">
        <v>124</v>
      </c>
      <c r="H237" s="120" t="s">
        <v>2797</v>
      </c>
      <c r="I237" s="121" t="s">
        <v>3290</v>
      </c>
      <c r="J237" s="122">
        <v>41.978314730599998</v>
      </c>
      <c r="K237" s="122">
        <v>24.75075</v>
      </c>
      <c r="L237" s="123"/>
      <c r="M237" s="124"/>
      <c r="N237" s="125"/>
      <c r="O237" s="126"/>
      <c r="P237" s="126"/>
      <c r="Q237" s="127" t="s">
        <v>2799</v>
      </c>
      <c r="R237" s="128"/>
      <c r="S237" s="129"/>
    </row>
    <row r="238" spans="1:19" s="133" customFormat="1" x14ac:dyDescent="0.2">
      <c r="A238" s="113">
        <v>231</v>
      </c>
      <c r="B238" s="114" t="s">
        <v>3291</v>
      </c>
      <c r="C238" s="115" t="s">
        <v>48</v>
      </c>
      <c r="D238" s="116" t="s">
        <v>305</v>
      </c>
      <c r="E238" s="117" t="s">
        <v>134</v>
      </c>
      <c r="F238" s="134"/>
      <c r="G238" s="119" t="s">
        <v>124</v>
      </c>
      <c r="H238" s="120" t="s">
        <v>2797</v>
      </c>
      <c r="I238" s="121" t="s">
        <v>3292</v>
      </c>
      <c r="J238" s="122">
        <v>41.977557388800001</v>
      </c>
      <c r="K238" s="122">
        <v>24.865880000000001</v>
      </c>
      <c r="L238" s="123"/>
      <c r="M238" s="124"/>
      <c r="N238" s="125"/>
      <c r="O238" s="126"/>
      <c r="P238" s="126"/>
      <c r="Q238" s="127" t="s">
        <v>2799</v>
      </c>
      <c r="R238" s="128"/>
      <c r="S238" s="129"/>
    </row>
    <row r="239" spans="1:19" s="133" customFormat="1" x14ac:dyDescent="0.2">
      <c r="A239" s="113">
        <v>232</v>
      </c>
      <c r="B239" s="114" t="s">
        <v>3293</v>
      </c>
      <c r="C239" s="115" t="s">
        <v>48</v>
      </c>
      <c r="D239" s="116" t="s">
        <v>332</v>
      </c>
      <c r="E239" s="117" t="s">
        <v>134</v>
      </c>
      <c r="F239" s="134"/>
      <c r="G239" s="119" t="s">
        <v>124</v>
      </c>
      <c r="H239" s="120" t="s">
        <v>2797</v>
      </c>
      <c r="I239" s="121" t="s">
        <v>3294</v>
      </c>
      <c r="J239" s="122">
        <v>42.716251607099998</v>
      </c>
      <c r="K239" s="122">
        <v>24.42015</v>
      </c>
      <c r="L239" s="123"/>
      <c r="M239" s="124"/>
      <c r="N239" s="125"/>
      <c r="O239" s="126"/>
      <c r="P239" s="126"/>
      <c r="Q239" s="127" t="s">
        <v>2799</v>
      </c>
      <c r="R239" s="128"/>
      <c r="S239" s="129"/>
    </row>
    <row r="240" spans="1:19" s="133" customFormat="1" ht="24" x14ac:dyDescent="0.2">
      <c r="A240" s="113">
        <v>233</v>
      </c>
      <c r="B240" s="114" t="s">
        <v>3295</v>
      </c>
      <c r="C240" s="115" t="s">
        <v>48</v>
      </c>
      <c r="D240" s="116" t="s">
        <v>332</v>
      </c>
      <c r="E240" s="117" t="s">
        <v>134</v>
      </c>
      <c r="F240" s="134"/>
      <c r="G240" s="119" t="s">
        <v>124</v>
      </c>
      <c r="H240" s="120" t="s">
        <v>2797</v>
      </c>
      <c r="I240" s="121" t="s">
        <v>3296</v>
      </c>
      <c r="J240" s="122">
        <v>42.7037523419</v>
      </c>
      <c r="K240" s="122">
        <v>24.422409999999999</v>
      </c>
      <c r="L240" s="123"/>
      <c r="M240" s="124"/>
      <c r="N240" s="125"/>
      <c r="O240" s="126"/>
      <c r="P240" s="126"/>
      <c r="Q240" s="127" t="s">
        <v>2799</v>
      </c>
      <c r="R240" s="128"/>
      <c r="S240" s="129"/>
    </row>
    <row r="241" spans="1:19" s="133" customFormat="1" x14ac:dyDescent="0.2">
      <c r="A241" s="113">
        <v>234</v>
      </c>
      <c r="B241" s="114" t="s">
        <v>328</v>
      </c>
      <c r="C241" s="115" t="s">
        <v>48</v>
      </c>
      <c r="D241" s="116" t="s">
        <v>332</v>
      </c>
      <c r="E241" s="117" t="s">
        <v>134</v>
      </c>
      <c r="F241" s="118" t="s">
        <v>29</v>
      </c>
      <c r="G241" s="119" t="s">
        <v>3297</v>
      </c>
      <c r="H241" s="120" t="s">
        <v>2797</v>
      </c>
      <c r="I241" s="121" t="s">
        <v>3298</v>
      </c>
      <c r="J241" s="122">
        <v>42.689916664000002</v>
      </c>
      <c r="K241" s="122">
        <v>24.43356</v>
      </c>
      <c r="L241" s="123" t="s">
        <v>2804</v>
      </c>
      <c r="M241" s="141"/>
      <c r="N241" s="125"/>
      <c r="O241" s="131"/>
      <c r="P241" s="126"/>
      <c r="Q241" s="127" t="s">
        <v>2799</v>
      </c>
      <c r="R241" s="128"/>
      <c r="S241" s="129"/>
    </row>
    <row r="242" spans="1:19" s="133" customFormat="1" x14ac:dyDescent="0.2">
      <c r="A242" s="113">
        <v>235</v>
      </c>
      <c r="B242" s="114" t="s">
        <v>3299</v>
      </c>
      <c r="C242" s="115" t="s">
        <v>48</v>
      </c>
      <c r="D242" s="116" t="s">
        <v>332</v>
      </c>
      <c r="E242" s="117" t="s">
        <v>134</v>
      </c>
      <c r="F242" s="134"/>
      <c r="G242" s="119" t="s">
        <v>124</v>
      </c>
      <c r="H242" s="120" t="s">
        <v>2797</v>
      </c>
      <c r="I242" s="121" t="s">
        <v>3300</v>
      </c>
      <c r="J242" s="122">
        <v>42.695486518499997</v>
      </c>
      <c r="K242" s="122">
        <v>24.461819999999999</v>
      </c>
      <c r="L242" s="123"/>
      <c r="M242" s="124"/>
      <c r="N242" s="125"/>
      <c r="O242" s="126"/>
      <c r="P242" s="126"/>
      <c r="Q242" s="127" t="s">
        <v>2799</v>
      </c>
      <c r="R242" s="128"/>
      <c r="S242" s="129"/>
    </row>
    <row r="243" spans="1:19" s="133" customFormat="1" x14ac:dyDescent="0.2">
      <c r="A243" s="113">
        <v>236</v>
      </c>
      <c r="B243" s="114" t="s">
        <v>333</v>
      </c>
      <c r="C243" s="115" t="s">
        <v>48</v>
      </c>
      <c r="D243" s="116" t="s">
        <v>3301</v>
      </c>
      <c r="E243" s="117" t="s">
        <v>127</v>
      </c>
      <c r="F243" s="134"/>
      <c r="G243" s="119" t="s">
        <v>124</v>
      </c>
      <c r="H243" s="120" t="s">
        <v>2797</v>
      </c>
      <c r="I243" s="121" t="s">
        <v>3302</v>
      </c>
      <c r="J243" s="122">
        <v>42.690281204199998</v>
      </c>
      <c r="K243" s="122">
        <v>24.56917</v>
      </c>
      <c r="L243" s="123"/>
      <c r="M243" s="130" t="s">
        <v>2804</v>
      </c>
      <c r="N243" s="125"/>
      <c r="O243" s="131"/>
      <c r="P243" s="126"/>
      <c r="Q243" s="127" t="s">
        <v>2799</v>
      </c>
      <c r="R243" s="128"/>
      <c r="S243" s="129"/>
    </row>
    <row r="244" spans="1:19" s="133" customFormat="1" x14ac:dyDescent="0.2">
      <c r="A244" s="113">
        <v>237</v>
      </c>
      <c r="B244" s="114" t="s">
        <v>3303</v>
      </c>
      <c r="C244" s="115" t="s">
        <v>48</v>
      </c>
      <c r="D244" s="116" t="s">
        <v>3301</v>
      </c>
      <c r="E244" s="117" t="s">
        <v>127</v>
      </c>
      <c r="F244" s="134"/>
      <c r="G244" s="119" t="s">
        <v>124</v>
      </c>
      <c r="H244" s="120" t="s">
        <v>2797</v>
      </c>
      <c r="I244" s="121" t="s">
        <v>3304</v>
      </c>
      <c r="J244" s="122">
        <v>42.682254370700001</v>
      </c>
      <c r="K244" s="122">
        <v>24.599599999999999</v>
      </c>
      <c r="L244" s="123"/>
      <c r="M244" s="124"/>
      <c r="N244" s="125"/>
      <c r="O244" s="126"/>
      <c r="P244" s="126"/>
      <c r="Q244" s="127" t="s">
        <v>2799</v>
      </c>
      <c r="R244" s="128"/>
      <c r="S244" s="129"/>
    </row>
    <row r="245" spans="1:19" s="133" customFormat="1" x14ac:dyDescent="0.2">
      <c r="A245" s="113">
        <v>238</v>
      </c>
      <c r="B245" s="114" t="s">
        <v>3305</v>
      </c>
      <c r="C245" s="115" t="s">
        <v>48</v>
      </c>
      <c r="D245" s="116" t="s">
        <v>3301</v>
      </c>
      <c r="E245" s="117" t="s">
        <v>127</v>
      </c>
      <c r="F245" s="134"/>
      <c r="G245" s="119" t="s">
        <v>124</v>
      </c>
      <c r="H245" s="120" t="s">
        <v>2797</v>
      </c>
      <c r="I245" s="121" t="s">
        <v>3306</v>
      </c>
      <c r="J245" s="122">
        <v>42.652167779499997</v>
      </c>
      <c r="K245" s="122">
        <v>24.666419999999999</v>
      </c>
      <c r="L245" s="123"/>
      <c r="M245" s="124"/>
      <c r="N245" s="125"/>
      <c r="O245" s="126"/>
      <c r="P245" s="126"/>
      <c r="Q245" s="127" t="s">
        <v>2799</v>
      </c>
      <c r="R245" s="128"/>
      <c r="S245" s="129"/>
    </row>
    <row r="246" spans="1:19" s="133" customFormat="1" x14ac:dyDescent="0.2">
      <c r="A246" s="113">
        <v>239</v>
      </c>
      <c r="B246" s="114" t="s">
        <v>3307</v>
      </c>
      <c r="C246" s="115" t="s">
        <v>48</v>
      </c>
      <c r="D246" s="116" t="s">
        <v>3301</v>
      </c>
      <c r="E246" s="117" t="s">
        <v>127</v>
      </c>
      <c r="F246" s="134"/>
      <c r="G246" s="119" t="s">
        <v>124</v>
      </c>
      <c r="H246" s="120" t="s">
        <v>2797</v>
      </c>
      <c r="I246" s="121" t="s">
        <v>3308</v>
      </c>
      <c r="J246" s="122">
        <v>42.6079604034</v>
      </c>
      <c r="K246" s="122">
        <v>24.725020000000001</v>
      </c>
      <c r="L246" s="123"/>
      <c r="M246" s="124"/>
      <c r="N246" s="125"/>
      <c r="O246" s="126"/>
      <c r="P246" s="126"/>
      <c r="Q246" s="127" t="s">
        <v>2799</v>
      </c>
      <c r="R246" s="128"/>
      <c r="S246" s="129"/>
    </row>
    <row r="247" spans="1:19" s="133" customFormat="1" x14ac:dyDescent="0.2">
      <c r="A247" s="113">
        <v>240</v>
      </c>
      <c r="B247" s="114" t="s">
        <v>3309</v>
      </c>
      <c r="C247" s="115" t="s">
        <v>48</v>
      </c>
      <c r="D247" s="116" t="s">
        <v>3301</v>
      </c>
      <c r="E247" s="117" t="s">
        <v>50</v>
      </c>
      <c r="F247" s="134"/>
      <c r="G247" s="119" t="s">
        <v>124</v>
      </c>
      <c r="H247" s="120" t="s">
        <v>2797</v>
      </c>
      <c r="I247" s="121" t="s">
        <v>3310</v>
      </c>
      <c r="J247" s="122">
        <v>42.585273821199998</v>
      </c>
      <c r="K247" s="122">
        <v>24.759450000000001</v>
      </c>
      <c r="L247" s="123"/>
      <c r="M247" s="124"/>
      <c r="N247" s="125"/>
      <c r="O247" s="126"/>
      <c r="P247" s="126"/>
      <c r="Q247" s="127" t="s">
        <v>2799</v>
      </c>
      <c r="R247" s="128"/>
      <c r="S247" s="129"/>
    </row>
    <row r="248" spans="1:19" s="133" customFormat="1" x14ac:dyDescent="0.2">
      <c r="A248" s="113">
        <v>241</v>
      </c>
      <c r="B248" s="114" t="s">
        <v>3311</v>
      </c>
      <c r="C248" s="115" t="s">
        <v>48</v>
      </c>
      <c r="D248" s="116" t="s">
        <v>3301</v>
      </c>
      <c r="E248" s="117" t="s">
        <v>127</v>
      </c>
      <c r="F248" s="134"/>
      <c r="G248" s="119" t="s">
        <v>124</v>
      </c>
      <c r="H248" s="120" t="s">
        <v>2797</v>
      </c>
      <c r="I248" s="121" t="s">
        <v>3312</v>
      </c>
      <c r="J248" s="122">
        <v>42.541666233000001</v>
      </c>
      <c r="K248" s="122">
        <v>24.820830000000001</v>
      </c>
      <c r="L248" s="123"/>
      <c r="M248" s="124"/>
      <c r="N248" s="125"/>
      <c r="O248" s="126"/>
      <c r="P248" s="126"/>
      <c r="Q248" s="127" t="s">
        <v>2799</v>
      </c>
      <c r="R248" s="128"/>
      <c r="S248" s="129"/>
    </row>
    <row r="249" spans="1:19" s="133" customFormat="1" x14ac:dyDescent="0.2">
      <c r="A249" s="113">
        <v>242</v>
      </c>
      <c r="B249" s="114" t="s">
        <v>336</v>
      </c>
      <c r="C249" s="115" t="s">
        <v>48</v>
      </c>
      <c r="D249" s="116" t="s">
        <v>3301</v>
      </c>
      <c r="E249" s="117" t="s">
        <v>127</v>
      </c>
      <c r="F249" s="134" t="s">
        <v>1176</v>
      </c>
      <c r="G249" s="119" t="s">
        <v>2850</v>
      </c>
      <c r="H249" s="120" t="s">
        <v>2797</v>
      </c>
      <c r="I249" s="121" t="s">
        <v>3313</v>
      </c>
      <c r="J249" s="122" t="s">
        <v>3314</v>
      </c>
      <c r="K249" s="122" t="s">
        <v>3315</v>
      </c>
      <c r="L249" s="123" t="s">
        <v>2804</v>
      </c>
      <c r="M249" s="124"/>
      <c r="N249" s="125"/>
      <c r="O249" s="126"/>
      <c r="P249" s="126"/>
      <c r="Q249" s="127" t="s">
        <v>2799</v>
      </c>
      <c r="R249" s="128"/>
      <c r="S249" s="129"/>
    </row>
    <row r="250" spans="1:19" s="133" customFormat="1" x14ac:dyDescent="0.2">
      <c r="A250" s="113">
        <v>243</v>
      </c>
      <c r="B250" s="114" t="s">
        <v>3316</v>
      </c>
      <c r="C250" s="115" t="s">
        <v>48</v>
      </c>
      <c r="D250" s="116" t="s">
        <v>3301</v>
      </c>
      <c r="E250" s="117" t="s">
        <v>127</v>
      </c>
      <c r="F250" s="134"/>
      <c r="G250" s="119" t="s">
        <v>124</v>
      </c>
      <c r="H250" s="120" t="s">
        <v>2797</v>
      </c>
      <c r="I250" s="121" t="s">
        <v>3317</v>
      </c>
      <c r="J250" s="122">
        <v>42.474720937500003</v>
      </c>
      <c r="K250" s="122">
        <v>24.820830000000001</v>
      </c>
      <c r="L250" s="123"/>
      <c r="M250" s="124"/>
      <c r="N250" s="123" t="s">
        <v>2804</v>
      </c>
      <c r="O250" s="126"/>
      <c r="P250" s="126"/>
      <c r="Q250" s="127" t="s">
        <v>2799</v>
      </c>
      <c r="R250" s="128"/>
      <c r="S250" s="129"/>
    </row>
    <row r="251" spans="1:19" s="133" customFormat="1" x14ac:dyDescent="0.2">
      <c r="A251" s="113">
        <v>244</v>
      </c>
      <c r="B251" s="114" t="s">
        <v>3318</v>
      </c>
      <c r="C251" s="115" t="s">
        <v>48</v>
      </c>
      <c r="D251" s="116" t="s">
        <v>3301</v>
      </c>
      <c r="E251" s="117" t="s">
        <v>127</v>
      </c>
      <c r="F251" s="134"/>
      <c r="G251" s="119" t="s">
        <v>124</v>
      </c>
      <c r="H251" s="120" t="s">
        <v>2797</v>
      </c>
      <c r="I251" s="121" t="s">
        <v>3319</v>
      </c>
      <c r="J251" s="122">
        <v>42.442388269200002</v>
      </c>
      <c r="K251" s="122">
        <v>24.792069999999999</v>
      </c>
      <c r="L251" s="123"/>
      <c r="M251" s="124"/>
      <c r="N251" s="125"/>
      <c r="O251" s="126"/>
      <c r="P251" s="126"/>
      <c r="Q251" s="127" t="s">
        <v>2799</v>
      </c>
      <c r="R251" s="128"/>
      <c r="S251" s="129"/>
    </row>
    <row r="252" spans="1:19" s="133" customFormat="1" x14ac:dyDescent="0.2">
      <c r="A252" s="113">
        <v>245</v>
      </c>
      <c r="B252" s="114" t="s">
        <v>3320</v>
      </c>
      <c r="C252" s="115" t="s">
        <v>48</v>
      </c>
      <c r="D252" s="116" t="s">
        <v>3301</v>
      </c>
      <c r="E252" s="117" t="s">
        <v>409</v>
      </c>
      <c r="F252" s="134"/>
      <c r="G252" s="119" t="s">
        <v>124</v>
      </c>
      <c r="H252" s="120" t="s">
        <v>2797</v>
      </c>
      <c r="I252" s="121" t="s">
        <v>3321</v>
      </c>
      <c r="J252" s="122">
        <v>42.414724030899997</v>
      </c>
      <c r="K252" s="122">
        <v>24.789169999999999</v>
      </c>
      <c r="L252" s="123"/>
      <c r="M252" s="124"/>
      <c r="N252" s="125"/>
      <c r="O252" s="126"/>
      <c r="P252" s="126"/>
      <c r="Q252" s="127" t="s">
        <v>2799</v>
      </c>
      <c r="R252" s="128"/>
      <c r="S252" s="129"/>
    </row>
    <row r="253" spans="1:19" s="133" customFormat="1" x14ac:dyDescent="0.2">
      <c r="A253" s="113">
        <v>246</v>
      </c>
      <c r="B253" s="114" t="s">
        <v>3322</v>
      </c>
      <c r="C253" s="115" t="s">
        <v>48</v>
      </c>
      <c r="D253" s="116" t="s">
        <v>3301</v>
      </c>
      <c r="E253" s="117" t="s">
        <v>127</v>
      </c>
      <c r="F253" s="134"/>
      <c r="G253" s="119" t="s">
        <v>124</v>
      </c>
      <c r="H253" s="120" t="s">
        <v>2797</v>
      </c>
      <c r="I253" s="121" t="s">
        <v>3323</v>
      </c>
      <c r="J253" s="122">
        <v>42.381106891000002</v>
      </c>
      <c r="K253" s="122">
        <v>24.787780000000001</v>
      </c>
      <c r="L253" s="123"/>
      <c r="M253" s="124"/>
      <c r="N253" s="125"/>
      <c r="O253" s="126"/>
      <c r="P253" s="126"/>
      <c r="Q253" s="127" t="s">
        <v>2799</v>
      </c>
      <c r="R253" s="128"/>
      <c r="S253" s="129"/>
    </row>
    <row r="254" spans="1:19" s="133" customFormat="1" x14ac:dyDescent="0.2">
      <c r="A254" s="113">
        <v>247</v>
      </c>
      <c r="B254" s="114" t="s">
        <v>3324</v>
      </c>
      <c r="C254" s="115" t="s">
        <v>48</v>
      </c>
      <c r="D254" s="116" t="s">
        <v>342</v>
      </c>
      <c r="E254" s="117" t="s">
        <v>3184</v>
      </c>
      <c r="F254" s="134"/>
      <c r="G254" s="119" t="s">
        <v>124</v>
      </c>
      <c r="H254" s="120" t="s">
        <v>2797</v>
      </c>
      <c r="I254" s="121" t="s">
        <v>3325</v>
      </c>
      <c r="J254" s="122">
        <v>42.336944876099999</v>
      </c>
      <c r="K254" s="122">
        <v>24.801390000000001</v>
      </c>
      <c r="L254" s="123"/>
      <c r="M254" s="124"/>
      <c r="N254" s="125"/>
      <c r="O254" s="131"/>
      <c r="P254" s="126"/>
      <c r="Q254" s="127" t="s">
        <v>2799</v>
      </c>
      <c r="R254" s="128"/>
      <c r="S254" s="129"/>
    </row>
    <row r="255" spans="1:19" s="133" customFormat="1" x14ac:dyDescent="0.2">
      <c r="A255" s="113">
        <v>248</v>
      </c>
      <c r="B255" s="114" t="s">
        <v>3326</v>
      </c>
      <c r="C255" s="115" t="s">
        <v>48</v>
      </c>
      <c r="D255" s="116" t="s">
        <v>342</v>
      </c>
      <c r="E255" s="117" t="s">
        <v>3184</v>
      </c>
      <c r="F255" s="134"/>
      <c r="G255" s="119" t="s">
        <v>124</v>
      </c>
      <c r="H255" s="120" t="s">
        <v>2797</v>
      </c>
      <c r="I255" s="121" t="s">
        <v>3327</v>
      </c>
      <c r="J255" s="122">
        <v>42.250277389399997</v>
      </c>
      <c r="K255" s="122">
        <v>24.84083</v>
      </c>
      <c r="L255" s="123"/>
      <c r="M255" s="124"/>
      <c r="N255" s="125"/>
      <c r="O255" s="126"/>
      <c r="P255" s="126"/>
      <c r="Q255" s="127" t="s">
        <v>2799</v>
      </c>
      <c r="R255" s="128"/>
      <c r="S255" s="129"/>
    </row>
    <row r="256" spans="1:19" s="133" customFormat="1" x14ac:dyDescent="0.2">
      <c r="A256" s="113">
        <v>249</v>
      </c>
      <c r="B256" s="114" t="s">
        <v>3328</v>
      </c>
      <c r="C256" s="115" t="s">
        <v>48</v>
      </c>
      <c r="D256" s="116" t="s">
        <v>342</v>
      </c>
      <c r="E256" s="117" t="s">
        <v>3184</v>
      </c>
      <c r="F256" s="134"/>
      <c r="G256" s="119" t="s">
        <v>124</v>
      </c>
      <c r="H256" s="120" t="s">
        <v>2797</v>
      </c>
      <c r="I256" s="121" t="s">
        <v>3329</v>
      </c>
      <c r="J256" s="122">
        <v>42.2069423493</v>
      </c>
      <c r="K256" s="122">
        <v>24.87556</v>
      </c>
      <c r="L256" s="123"/>
      <c r="M256" s="124"/>
      <c r="N256" s="125"/>
      <c r="O256" s="126"/>
      <c r="P256" s="126"/>
      <c r="Q256" s="127" t="s">
        <v>2799</v>
      </c>
      <c r="R256" s="128"/>
      <c r="S256" s="129"/>
    </row>
    <row r="257" spans="1:19" s="133" customFormat="1" x14ac:dyDescent="0.2">
      <c r="A257" s="113">
        <v>250</v>
      </c>
      <c r="B257" s="114" t="s">
        <v>339</v>
      </c>
      <c r="C257" s="115" t="s">
        <v>48</v>
      </c>
      <c r="D257" s="116" t="s">
        <v>342</v>
      </c>
      <c r="E257" s="117" t="s">
        <v>3184</v>
      </c>
      <c r="F257" s="118" t="s">
        <v>29</v>
      </c>
      <c r="G257" s="119" t="s">
        <v>2801</v>
      </c>
      <c r="H257" s="120" t="s">
        <v>2797</v>
      </c>
      <c r="I257" s="121" t="s">
        <v>3330</v>
      </c>
      <c r="J257" s="122" t="s">
        <v>3331</v>
      </c>
      <c r="K257" s="122" t="s">
        <v>3332</v>
      </c>
      <c r="L257" s="123" t="s">
        <v>2804</v>
      </c>
      <c r="M257" s="141"/>
      <c r="N257" s="125"/>
      <c r="O257" s="131"/>
      <c r="P257" s="126"/>
      <c r="Q257" s="127" t="s">
        <v>2799</v>
      </c>
      <c r="R257" s="128"/>
      <c r="S257" s="129"/>
    </row>
    <row r="258" spans="1:19" s="133" customFormat="1" ht="24" x14ac:dyDescent="0.2">
      <c r="A258" s="113">
        <v>251</v>
      </c>
      <c r="B258" s="114" t="s">
        <v>3333</v>
      </c>
      <c r="C258" s="115" t="s">
        <v>48</v>
      </c>
      <c r="D258" s="116" t="s">
        <v>342</v>
      </c>
      <c r="E258" s="117" t="s">
        <v>3184</v>
      </c>
      <c r="F258" s="134"/>
      <c r="G258" s="119" t="s">
        <v>124</v>
      </c>
      <c r="H258" s="120" t="s">
        <v>2797</v>
      </c>
      <c r="I258" s="121" t="s">
        <v>3334</v>
      </c>
      <c r="J258" s="122">
        <v>42.166751551099999</v>
      </c>
      <c r="K258" s="122">
        <v>24.92192</v>
      </c>
      <c r="L258" s="123"/>
      <c r="M258" s="124"/>
      <c r="N258" s="125"/>
      <c r="O258" s="126"/>
      <c r="P258" s="126"/>
      <c r="Q258" s="127" t="s">
        <v>2799</v>
      </c>
      <c r="R258" s="128"/>
      <c r="S258" s="129"/>
    </row>
    <row r="259" spans="1:19" s="133" customFormat="1" x14ac:dyDescent="0.2">
      <c r="A259" s="113">
        <v>252</v>
      </c>
      <c r="B259" s="114" t="s">
        <v>3335</v>
      </c>
      <c r="C259" s="115" t="s">
        <v>48</v>
      </c>
      <c r="D259" s="116" t="s">
        <v>332</v>
      </c>
      <c r="E259" s="117" t="s">
        <v>134</v>
      </c>
      <c r="F259" s="134"/>
      <c r="G259" s="119" t="s">
        <v>124</v>
      </c>
      <c r="H259" s="120" t="s">
        <v>2797</v>
      </c>
      <c r="I259" s="121" t="s">
        <v>3336</v>
      </c>
      <c r="J259" s="122">
        <v>42.704377194499997</v>
      </c>
      <c r="K259" s="122">
        <v>24.412780000000001</v>
      </c>
      <c r="L259" s="123"/>
      <c r="M259" s="124"/>
      <c r="N259" s="125"/>
      <c r="O259" s="126"/>
      <c r="P259" s="126"/>
      <c r="Q259" s="127" t="s">
        <v>2799</v>
      </c>
      <c r="R259" s="128"/>
      <c r="S259" s="129"/>
    </row>
    <row r="260" spans="1:19" s="133" customFormat="1" x14ac:dyDescent="0.2">
      <c r="A260" s="113">
        <v>253</v>
      </c>
      <c r="B260" s="114" t="s">
        <v>3337</v>
      </c>
      <c r="C260" s="115" t="s">
        <v>48</v>
      </c>
      <c r="D260" s="116" t="s">
        <v>332</v>
      </c>
      <c r="E260" s="117" t="s">
        <v>134</v>
      </c>
      <c r="F260" s="134"/>
      <c r="G260" s="119" t="s">
        <v>124</v>
      </c>
      <c r="H260" s="120" t="s">
        <v>2797</v>
      </c>
      <c r="I260" s="121" t="s">
        <v>3338</v>
      </c>
      <c r="J260" s="122">
        <v>42.688421917600003</v>
      </c>
      <c r="K260" s="122">
        <v>24.42971</v>
      </c>
      <c r="L260" s="123"/>
      <c r="M260" s="124"/>
      <c r="N260" s="125"/>
      <c r="O260" s="126"/>
      <c r="P260" s="126"/>
      <c r="Q260" s="127" t="s">
        <v>2799</v>
      </c>
      <c r="R260" s="128"/>
      <c r="S260" s="129"/>
    </row>
    <row r="261" spans="1:19" s="133" customFormat="1" ht="24" x14ac:dyDescent="0.2">
      <c r="A261" s="113">
        <v>254</v>
      </c>
      <c r="B261" s="114" t="s">
        <v>3339</v>
      </c>
      <c r="C261" s="115" t="s">
        <v>48</v>
      </c>
      <c r="D261" s="116" t="s">
        <v>332</v>
      </c>
      <c r="E261" s="117" t="s">
        <v>134</v>
      </c>
      <c r="F261" s="134"/>
      <c r="G261" s="119" t="s">
        <v>124</v>
      </c>
      <c r="H261" s="120" t="s">
        <v>2797</v>
      </c>
      <c r="I261" s="121" t="s">
        <v>3340</v>
      </c>
      <c r="J261" s="122">
        <v>42.710527904700001</v>
      </c>
      <c r="K261" s="122">
        <v>24.513870000000001</v>
      </c>
      <c r="L261" s="123"/>
      <c r="M261" s="124"/>
      <c r="N261" s="125"/>
      <c r="O261" s="126"/>
      <c r="P261" s="126"/>
      <c r="Q261" s="127" t="s">
        <v>2799</v>
      </c>
      <c r="R261" s="128"/>
      <c r="S261" s="129"/>
    </row>
    <row r="262" spans="1:19" s="133" customFormat="1" ht="24" x14ac:dyDescent="0.2">
      <c r="A262" s="113">
        <v>255</v>
      </c>
      <c r="B262" s="114" t="s">
        <v>3341</v>
      </c>
      <c r="C262" s="115" t="s">
        <v>48</v>
      </c>
      <c r="D262" s="116" t="s">
        <v>3342</v>
      </c>
      <c r="E262" s="117" t="s">
        <v>134</v>
      </c>
      <c r="F262" s="134"/>
      <c r="G262" s="119" t="s">
        <v>124</v>
      </c>
      <c r="H262" s="120" t="s">
        <v>2797</v>
      </c>
      <c r="I262" s="121" t="s">
        <v>3343</v>
      </c>
      <c r="J262" s="122">
        <v>42.759141826899999</v>
      </c>
      <c r="K262" s="122">
        <v>24.533719999999999</v>
      </c>
      <c r="L262" s="123" t="s">
        <v>2804</v>
      </c>
      <c r="M262" s="124"/>
      <c r="N262" s="125"/>
      <c r="O262" s="126"/>
      <c r="P262" s="126"/>
      <c r="Q262" s="127" t="s">
        <v>2799</v>
      </c>
      <c r="R262" s="128"/>
      <c r="S262" s="129"/>
    </row>
    <row r="263" spans="1:19" s="133" customFormat="1" x14ac:dyDescent="0.2">
      <c r="A263" s="113">
        <v>256</v>
      </c>
      <c r="B263" s="145" t="s">
        <v>3344</v>
      </c>
      <c r="C263" s="115" t="s">
        <v>48</v>
      </c>
      <c r="D263" s="116" t="s">
        <v>3342</v>
      </c>
      <c r="E263" s="117" t="s">
        <v>134</v>
      </c>
      <c r="F263" s="134"/>
      <c r="G263" s="119" t="s">
        <v>124</v>
      </c>
      <c r="H263" s="120" t="s">
        <v>2797</v>
      </c>
      <c r="I263" s="121" t="s">
        <v>3345</v>
      </c>
      <c r="J263" s="146">
        <v>42.73639</v>
      </c>
      <c r="K263" s="146">
        <v>24.57084</v>
      </c>
      <c r="L263" s="123"/>
      <c r="M263" s="124"/>
      <c r="N263" s="125"/>
      <c r="O263" s="126"/>
      <c r="P263" s="126"/>
      <c r="Q263" s="127" t="s">
        <v>2799</v>
      </c>
      <c r="R263" s="128"/>
      <c r="S263" s="129"/>
    </row>
    <row r="264" spans="1:19" s="133" customFormat="1" x14ac:dyDescent="0.2">
      <c r="A264" s="113">
        <v>257</v>
      </c>
      <c r="B264" s="114" t="s">
        <v>343</v>
      </c>
      <c r="C264" s="115" t="s">
        <v>48</v>
      </c>
      <c r="D264" s="116" t="s">
        <v>3301</v>
      </c>
      <c r="E264" s="117" t="s">
        <v>127</v>
      </c>
      <c r="F264" s="134"/>
      <c r="G264" s="119" t="s">
        <v>124</v>
      </c>
      <c r="H264" s="120" t="s">
        <v>2797</v>
      </c>
      <c r="I264" s="121" t="s">
        <v>3346</v>
      </c>
      <c r="J264" s="122">
        <v>42.719996121999998</v>
      </c>
      <c r="K264" s="122">
        <v>24.59084</v>
      </c>
      <c r="L264" s="123"/>
      <c r="M264" s="130" t="s">
        <v>2804</v>
      </c>
      <c r="N264" s="125"/>
      <c r="O264" s="126"/>
      <c r="P264" s="126"/>
      <c r="Q264" s="127" t="s">
        <v>2799</v>
      </c>
      <c r="R264" s="128"/>
      <c r="S264" s="129"/>
    </row>
    <row r="265" spans="1:19" s="133" customFormat="1" x14ac:dyDescent="0.2">
      <c r="A265" s="113">
        <v>258</v>
      </c>
      <c r="B265" s="114" t="s">
        <v>3347</v>
      </c>
      <c r="C265" s="115" t="s">
        <v>48</v>
      </c>
      <c r="D265" s="116" t="s">
        <v>3301</v>
      </c>
      <c r="E265" s="117" t="s">
        <v>127</v>
      </c>
      <c r="F265" s="134"/>
      <c r="G265" s="119" t="s">
        <v>124</v>
      </c>
      <c r="H265" s="120" t="s">
        <v>2797</v>
      </c>
      <c r="I265" s="121" t="s">
        <v>3348</v>
      </c>
      <c r="J265" s="122">
        <v>42.7086111391</v>
      </c>
      <c r="K265" s="122">
        <v>24.59028</v>
      </c>
      <c r="L265" s="123" t="s">
        <v>2804</v>
      </c>
      <c r="M265" s="172"/>
      <c r="N265" s="173"/>
      <c r="O265" s="131"/>
      <c r="P265" s="126"/>
      <c r="Q265" s="127" t="s">
        <v>2799</v>
      </c>
      <c r="R265" s="128"/>
      <c r="S265" s="129"/>
    </row>
    <row r="266" spans="1:19" s="133" customFormat="1" x14ac:dyDescent="0.2">
      <c r="A266" s="113">
        <v>259</v>
      </c>
      <c r="B266" s="114" t="s">
        <v>3349</v>
      </c>
      <c r="C266" s="115" t="s">
        <v>48</v>
      </c>
      <c r="D266" s="116" t="s">
        <v>3301</v>
      </c>
      <c r="E266" s="117" t="s">
        <v>127</v>
      </c>
      <c r="F266" s="134"/>
      <c r="G266" s="119" t="s">
        <v>124</v>
      </c>
      <c r="H266" s="120" t="s">
        <v>2797</v>
      </c>
      <c r="I266" s="121" t="s">
        <v>3350</v>
      </c>
      <c r="J266" s="122">
        <v>42.695661972899998</v>
      </c>
      <c r="K266" s="122">
        <v>24.587409999999998</v>
      </c>
      <c r="L266" s="123"/>
      <c r="M266" s="124"/>
      <c r="N266" s="125"/>
      <c r="O266" s="126"/>
      <c r="P266" s="126"/>
      <c r="Q266" s="127" t="s">
        <v>2799</v>
      </c>
      <c r="R266" s="128"/>
      <c r="S266" s="129"/>
    </row>
    <row r="267" spans="1:19" s="133" customFormat="1" x14ac:dyDescent="0.2">
      <c r="A267" s="113">
        <v>260</v>
      </c>
      <c r="B267" s="114" t="s">
        <v>3351</v>
      </c>
      <c r="C267" s="115" t="s">
        <v>48</v>
      </c>
      <c r="D267" s="116" t="s">
        <v>3352</v>
      </c>
      <c r="E267" s="117" t="s">
        <v>134</v>
      </c>
      <c r="F267" s="134"/>
      <c r="G267" s="119" t="s">
        <v>124</v>
      </c>
      <c r="H267" s="120" t="s">
        <v>2797</v>
      </c>
      <c r="I267" s="121" t="s">
        <v>3353</v>
      </c>
      <c r="J267" s="122">
        <v>42.730989022199999</v>
      </c>
      <c r="K267" s="122">
        <v>24.59449</v>
      </c>
      <c r="L267" s="123" t="s">
        <v>2804</v>
      </c>
      <c r="M267" s="124"/>
      <c r="N267" s="125"/>
      <c r="O267" s="126"/>
      <c r="P267" s="126"/>
      <c r="Q267" s="127" t="s">
        <v>2799</v>
      </c>
      <c r="R267" s="128"/>
      <c r="S267" s="129"/>
    </row>
    <row r="268" spans="1:19" s="133" customFormat="1" x14ac:dyDescent="0.2">
      <c r="A268" s="113">
        <v>261</v>
      </c>
      <c r="B268" s="114" t="s">
        <v>3354</v>
      </c>
      <c r="C268" s="115" t="s">
        <v>48</v>
      </c>
      <c r="D268" s="116" t="s">
        <v>1980</v>
      </c>
      <c r="E268" s="117" t="s">
        <v>134</v>
      </c>
      <c r="F268" s="134"/>
      <c r="G268" s="119" t="s">
        <v>124</v>
      </c>
      <c r="H268" s="120" t="s">
        <v>2797</v>
      </c>
      <c r="I268" s="121" t="s">
        <v>3355</v>
      </c>
      <c r="J268" s="122">
        <v>42.659944621999998</v>
      </c>
      <c r="K268" s="122">
        <v>24.807860000000002</v>
      </c>
      <c r="L268" s="123" t="s">
        <v>2804</v>
      </c>
      <c r="M268" s="124"/>
      <c r="N268" s="125"/>
      <c r="O268" s="126"/>
      <c r="P268" s="126"/>
      <c r="Q268" s="127" t="s">
        <v>2799</v>
      </c>
      <c r="R268" s="128"/>
      <c r="S268" s="129"/>
    </row>
    <row r="269" spans="1:19" s="133" customFormat="1" x14ac:dyDescent="0.2">
      <c r="A269" s="113">
        <v>262</v>
      </c>
      <c r="B269" s="114" t="s">
        <v>3356</v>
      </c>
      <c r="C269" s="115" t="s">
        <v>48</v>
      </c>
      <c r="D269" s="116" t="s">
        <v>349</v>
      </c>
      <c r="E269" s="117" t="s">
        <v>127</v>
      </c>
      <c r="F269" s="134"/>
      <c r="G269" s="119" t="s">
        <v>124</v>
      </c>
      <c r="H269" s="120" t="s">
        <v>2797</v>
      </c>
      <c r="I269" s="121" t="s">
        <v>3357</v>
      </c>
      <c r="J269" s="122">
        <v>42.626387084500003</v>
      </c>
      <c r="K269" s="122">
        <v>24.811389999999999</v>
      </c>
      <c r="L269" s="123"/>
      <c r="M269" s="124"/>
      <c r="N269" s="125"/>
      <c r="O269" s="126"/>
      <c r="P269" s="126"/>
      <c r="Q269" s="127" t="s">
        <v>2799</v>
      </c>
      <c r="R269" s="128"/>
      <c r="S269" s="129"/>
    </row>
    <row r="270" spans="1:19" s="133" customFormat="1" x14ac:dyDescent="0.2">
      <c r="A270" s="113">
        <v>263</v>
      </c>
      <c r="B270" s="114" t="s">
        <v>346</v>
      </c>
      <c r="C270" s="115" t="s">
        <v>48</v>
      </c>
      <c r="D270" s="116" t="s">
        <v>349</v>
      </c>
      <c r="E270" s="117" t="s">
        <v>127</v>
      </c>
      <c r="F270" s="134" t="s">
        <v>1176</v>
      </c>
      <c r="G270" s="119" t="s">
        <v>74</v>
      </c>
      <c r="H270" s="120" t="s">
        <v>2797</v>
      </c>
      <c r="I270" s="121" t="s">
        <v>3358</v>
      </c>
      <c r="J270" s="122">
        <v>42.6046111104</v>
      </c>
      <c r="K270" s="122">
        <v>24.805720000000001</v>
      </c>
      <c r="L270" s="123" t="s">
        <v>2804</v>
      </c>
      <c r="M270" s="124"/>
      <c r="N270" s="125"/>
      <c r="O270" s="126"/>
      <c r="P270" s="126"/>
      <c r="Q270" s="127" t="s">
        <v>2799</v>
      </c>
      <c r="R270" s="128"/>
      <c r="S270" s="129"/>
    </row>
    <row r="271" spans="1:19" s="133" customFormat="1" ht="24" x14ac:dyDescent="0.2">
      <c r="A271" s="113">
        <v>264</v>
      </c>
      <c r="B271" s="114" t="s">
        <v>3359</v>
      </c>
      <c r="C271" s="115" t="s">
        <v>48</v>
      </c>
      <c r="D271" s="116" t="s">
        <v>3301</v>
      </c>
      <c r="E271" s="117" t="s">
        <v>127</v>
      </c>
      <c r="F271" s="134"/>
      <c r="G271" s="119" t="s">
        <v>124</v>
      </c>
      <c r="H271" s="120" t="s">
        <v>2797</v>
      </c>
      <c r="I271" s="121" t="s">
        <v>3360</v>
      </c>
      <c r="J271" s="122">
        <v>42.562403709400002</v>
      </c>
      <c r="K271" s="122">
        <v>24.829370000000001</v>
      </c>
      <c r="L271" s="123" t="s">
        <v>2804</v>
      </c>
      <c r="M271" s="124"/>
      <c r="N271" s="125"/>
      <c r="O271" s="126"/>
      <c r="P271" s="126"/>
      <c r="Q271" s="127" t="s">
        <v>2799</v>
      </c>
      <c r="R271" s="128"/>
      <c r="S271" s="129"/>
    </row>
    <row r="272" spans="1:19" s="133" customFormat="1" x14ac:dyDescent="0.2">
      <c r="A272" s="113">
        <v>265</v>
      </c>
      <c r="B272" s="114" t="s">
        <v>3361</v>
      </c>
      <c r="C272" s="115" t="s">
        <v>48</v>
      </c>
      <c r="D272" s="116" t="s">
        <v>3362</v>
      </c>
      <c r="E272" s="117" t="s">
        <v>134</v>
      </c>
      <c r="F272" s="134"/>
      <c r="G272" s="119" t="s">
        <v>124</v>
      </c>
      <c r="H272" s="120" t="s">
        <v>2797</v>
      </c>
      <c r="I272" s="121" t="s">
        <v>3363</v>
      </c>
      <c r="J272" s="122">
        <v>42.644719928400001</v>
      </c>
      <c r="K272" s="122">
        <v>24.94445</v>
      </c>
      <c r="L272" s="123"/>
      <c r="M272" s="124"/>
      <c r="N272" s="125"/>
      <c r="O272" s="126"/>
      <c r="P272" s="126"/>
      <c r="Q272" s="127" t="s">
        <v>2799</v>
      </c>
      <c r="R272" s="128"/>
      <c r="S272" s="129"/>
    </row>
    <row r="273" spans="1:19" s="133" customFormat="1" ht="24" x14ac:dyDescent="0.2">
      <c r="A273" s="113">
        <v>266</v>
      </c>
      <c r="B273" s="114" t="s">
        <v>3364</v>
      </c>
      <c r="C273" s="115" t="s">
        <v>48</v>
      </c>
      <c r="D273" s="116" t="s">
        <v>3362</v>
      </c>
      <c r="E273" s="117" t="s">
        <v>134</v>
      </c>
      <c r="F273" s="134"/>
      <c r="G273" s="119" t="s">
        <v>124</v>
      </c>
      <c r="H273" s="120" t="s">
        <v>2797</v>
      </c>
      <c r="I273" s="121" t="s">
        <v>3365</v>
      </c>
      <c r="J273" s="122">
        <v>42.607226134199998</v>
      </c>
      <c r="K273" s="122">
        <v>24.946670000000001</v>
      </c>
      <c r="L273" s="123" t="s">
        <v>2804</v>
      </c>
      <c r="M273" s="124"/>
      <c r="N273" s="125"/>
      <c r="O273" s="126"/>
      <c r="P273" s="126"/>
      <c r="Q273" s="127" t="s">
        <v>2799</v>
      </c>
      <c r="R273" s="128"/>
      <c r="S273" s="129"/>
    </row>
    <row r="274" spans="1:19" s="133" customFormat="1" x14ac:dyDescent="0.2">
      <c r="A274" s="113">
        <v>267</v>
      </c>
      <c r="B274" s="114" t="s">
        <v>3366</v>
      </c>
      <c r="C274" s="115" t="s">
        <v>48</v>
      </c>
      <c r="D274" s="116" t="s">
        <v>1934</v>
      </c>
      <c r="E274" s="117" t="s">
        <v>50</v>
      </c>
      <c r="F274" s="134"/>
      <c r="G274" s="119" t="s">
        <v>124</v>
      </c>
      <c r="H274" s="120" t="s">
        <v>2797</v>
      </c>
      <c r="I274" s="121" t="s">
        <v>3367</v>
      </c>
      <c r="J274" s="122">
        <v>42.571114755000004</v>
      </c>
      <c r="K274" s="122">
        <v>24.883330000000001</v>
      </c>
      <c r="L274" s="123"/>
      <c r="M274" s="124"/>
      <c r="N274" s="125"/>
      <c r="O274" s="126"/>
      <c r="P274" s="126"/>
      <c r="Q274" s="127" t="s">
        <v>2799</v>
      </c>
      <c r="R274" s="128"/>
      <c r="S274" s="129"/>
    </row>
    <row r="275" spans="1:19" s="133" customFormat="1" x14ac:dyDescent="0.2">
      <c r="A275" s="113">
        <v>268</v>
      </c>
      <c r="B275" s="114" t="s">
        <v>3368</v>
      </c>
      <c r="C275" s="115" t="s">
        <v>48</v>
      </c>
      <c r="D275" s="116" t="s">
        <v>1934</v>
      </c>
      <c r="E275" s="117" t="s">
        <v>127</v>
      </c>
      <c r="F275" s="134"/>
      <c r="G275" s="119" t="s">
        <v>124</v>
      </c>
      <c r="H275" s="120" t="s">
        <v>2797</v>
      </c>
      <c r="I275" s="121" t="s">
        <v>3369</v>
      </c>
      <c r="J275" s="122">
        <v>42.517778767899998</v>
      </c>
      <c r="K275" s="122">
        <v>24.86694</v>
      </c>
      <c r="L275" s="123"/>
      <c r="M275" s="124"/>
      <c r="N275" s="125"/>
      <c r="O275" s="126"/>
      <c r="P275" s="126"/>
      <c r="Q275" s="127" t="s">
        <v>2799</v>
      </c>
      <c r="R275" s="128"/>
      <c r="S275" s="129"/>
    </row>
    <row r="276" spans="1:19" s="133" customFormat="1" x14ac:dyDescent="0.2">
      <c r="A276" s="113">
        <v>269</v>
      </c>
      <c r="B276" s="114" t="s">
        <v>3370</v>
      </c>
      <c r="C276" s="115" t="s">
        <v>48</v>
      </c>
      <c r="D276" s="116" t="s">
        <v>1934</v>
      </c>
      <c r="E276" s="117" t="s">
        <v>127</v>
      </c>
      <c r="F276" s="134"/>
      <c r="G276" s="119" t="s">
        <v>124</v>
      </c>
      <c r="H276" s="120" t="s">
        <v>2797</v>
      </c>
      <c r="I276" s="121" t="s">
        <v>3371</v>
      </c>
      <c r="J276" s="122">
        <v>42.513565818399996</v>
      </c>
      <c r="K276" s="122">
        <v>24.853560000000002</v>
      </c>
      <c r="L276" s="123"/>
      <c r="M276" s="124"/>
      <c r="N276" s="125"/>
      <c r="O276" s="126"/>
      <c r="P276" s="126"/>
      <c r="Q276" s="127" t="s">
        <v>2799</v>
      </c>
      <c r="R276" s="128"/>
      <c r="S276" s="129"/>
    </row>
    <row r="277" spans="1:19" s="133" customFormat="1" x14ac:dyDescent="0.2">
      <c r="A277" s="113">
        <v>270</v>
      </c>
      <c r="B277" s="114" t="s">
        <v>3372</v>
      </c>
      <c r="C277" s="115" t="s">
        <v>48</v>
      </c>
      <c r="D277" s="116" t="s">
        <v>3373</v>
      </c>
      <c r="E277" s="117" t="s">
        <v>134</v>
      </c>
      <c r="F277" s="134"/>
      <c r="G277" s="119" t="s">
        <v>124</v>
      </c>
      <c r="H277" s="120" t="s">
        <v>2797</v>
      </c>
      <c r="I277" s="121" t="s">
        <v>3374</v>
      </c>
      <c r="J277" s="122">
        <v>42.5549429163</v>
      </c>
      <c r="K277" s="122">
        <v>24.93816</v>
      </c>
      <c r="L277" s="123" t="s">
        <v>2804</v>
      </c>
      <c r="M277" s="142"/>
      <c r="N277" s="125"/>
      <c r="O277" s="126"/>
      <c r="P277" s="126"/>
      <c r="Q277" s="127" t="s">
        <v>2799</v>
      </c>
      <c r="R277" s="128"/>
      <c r="S277" s="129"/>
    </row>
    <row r="278" spans="1:19" s="133" customFormat="1" x14ac:dyDescent="0.2">
      <c r="A278" s="113">
        <v>271</v>
      </c>
      <c r="B278" s="114" t="s">
        <v>3375</v>
      </c>
      <c r="C278" s="115" t="s">
        <v>48</v>
      </c>
      <c r="D278" s="174" t="s">
        <v>3376</v>
      </c>
      <c r="E278" s="117" t="s">
        <v>409</v>
      </c>
      <c r="F278" s="134"/>
      <c r="G278" s="119" t="s">
        <v>124</v>
      </c>
      <c r="H278" s="120" t="s">
        <v>2797</v>
      </c>
      <c r="I278" s="121" t="s">
        <v>3377</v>
      </c>
      <c r="J278" s="122">
        <v>42.561332924299997</v>
      </c>
      <c r="K278" s="122">
        <v>24.903449999999999</v>
      </c>
      <c r="L278" s="123"/>
      <c r="M278" s="142"/>
      <c r="N278" s="125"/>
      <c r="O278" s="126"/>
      <c r="P278" s="126"/>
      <c r="Q278" s="127" t="s">
        <v>2799</v>
      </c>
      <c r="R278" s="128"/>
      <c r="S278" s="129"/>
    </row>
    <row r="279" spans="1:19" s="133" customFormat="1" x14ac:dyDescent="0.2">
      <c r="A279" s="113">
        <v>272</v>
      </c>
      <c r="B279" s="114" t="s">
        <v>3378</v>
      </c>
      <c r="C279" s="115" t="s">
        <v>48</v>
      </c>
      <c r="D279" s="116" t="s">
        <v>3379</v>
      </c>
      <c r="E279" s="117" t="s">
        <v>134</v>
      </c>
      <c r="F279" s="134"/>
      <c r="G279" s="119" t="s">
        <v>124</v>
      </c>
      <c r="H279" s="120" t="s">
        <v>2797</v>
      </c>
      <c r="I279" s="121" t="s">
        <v>3380</v>
      </c>
      <c r="J279" s="122">
        <v>42.539539723799997</v>
      </c>
      <c r="K279" s="122">
        <v>24.94342</v>
      </c>
      <c r="L279" s="123" t="s">
        <v>2804</v>
      </c>
      <c r="M279" s="142"/>
      <c r="N279" s="125"/>
      <c r="O279" s="126"/>
      <c r="P279" s="126"/>
      <c r="Q279" s="127" t="s">
        <v>2799</v>
      </c>
      <c r="R279" s="128"/>
      <c r="S279" s="129"/>
    </row>
    <row r="280" spans="1:19" s="133" customFormat="1" x14ac:dyDescent="0.2">
      <c r="A280" s="113">
        <v>273</v>
      </c>
      <c r="B280" s="114" t="s">
        <v>350</v>
      </c>
      <c r="C280" s="115" t="s">
        <v>48</v>
      </c>
      <c r="D280" s="116" t="s">
        <v>354</v>
      </c>
      <c r="E280" s="117" t="s">
        <v>127</v>
      </c>
      <c r="F280" s="134" t="s">
        <v>1176</v>
      </c>
      <c r="G280" s="119" t="s">
        <v>74</v>
      </c>
      <c r="H280" s="120" t="s">
        <v>2797</v>
      </c>
      <c r="I280" s="121" t="s">
        <v>3381</v>
      </c>
      <c r="J280" s="122" t="s">
        <v>3382</v>
      </c>
      <c r="K280" s="122" t="s">
        <v>3383</v>
      </c>
      <c r="L280" s="123"/>
      <c r="M280" s="124"/>
      <c r="N280" s="125"/>
      <c r="O280" s="126"/>
      <c r="P280" s="126"/>
      <c r="Q280" s="127" t="s">
        <v>2799</v>
      </c>
      <c r="R280" s="128"/>
      <c r="S280" s="129"/>
    </row>
    <row r="281" spans="1:19" s="133" customFormat="1" ht="24" x14ac:dyDescent="0.2">
      <c r="A281" s="113">
        <v>274</v>
      </c>
      <c r="B281" s="114" t="s">
        <v>3384</v>
      </c>
      <c r="C281" s="115" t="s">
        <v>48</v>
      </c>
      <c r="D281" s="116" t="s">
        <v>359</v>
      </c>
      <c r="E281" s="117" t="s">
        <v>127</v>
      </c>
      <c r="F281" s="134"/>
      <c r="G281" s="119" t="s">
        <v>124</v>
      </c>
      <c r="H281" s="120" t="s">
        <v>2797</v>
      </c>
      <c r="I281" s="121" t="s">
        <v>3385</v>
      </c>
      <c r="J281" s="122">
        <v>42.444640882199998</v>
      </c>
      <c r="K281" s="122">
        <v>24.710819999999998</v>
      </c>
      <c r="L281" s="123" t="s">
        <v>2804</v>
      </c>
      <c r="M281" s="142"/>
      <c r="N281" s="125"/>
      <c r="O281" s="126"/>
      <c r="P281" s="126"/>
      <c r="Q281" s="127" t="s">
        <v>2799</v>
      </c>
      <c r="R281" s="128"/>
      <c r="S281" s="129"/>
    </row>
    <row r="282" spans="1:19" s="133" customFormat="1" ht="24" x14ac:dyDescent="0.2">
      <c r="A282" s="113">
        <v>275</v>
      </c>
      <c r="B282" s="114" t="s">
        <v>356</v>
      </c>
      <c r="C282" s="115" t="s">
        <v>48</v>
      </c>
      <c r="D282" s="116" t="s">
        <v>359</v>
      </c>
      <c r="E282" s="117" t="s">
        <v>127</v>
      </c>
      <c r="F282" s="134" t="s">
        <v>1176</v>
      </c>
      <c r="G282" s="119" t="s">
        <v>74</v>
      </c>
      <c r="H282" s="120" t="s">
        <v>2797</v>
      </c>
      <c r="I282" s="121" t="s">
        <v>3386</v>
      </c>
      <c r="J282" s="122" t="s">
        <v>3387</v>
      </c>
      <c r="K282" s="122" t="s">
        <v>3388</v>
      </c>
      <c r="L282" s="123" t="s">
        <v>2804</v>
      </c>
      <c r="M282" s="124"/>
      <c r="N282" s="125"/>
      <c r="O282" s="126"/>
      <c r="P282" s="126"/>
      <c r="Q282" s="127" t="s">
        <v>2799</v>
      </c>
      <c r="R282" s="128"/>
      <c r="S282" s="129"/>
    </row>
    <row r="283" spans="1:19" s="133" customFormat="1" x14ac:dyDescent="0.2">
      <c r="A283" s="113">
        <v>276</v>
      </c>
      <c r="B283" s="114" t="s">
        <v>3389</v>
      </c>
      <c r="C283" s="115" t="s">
        <v>48</v>
      </c>
      <c r="D283" s="116" t="s">
        <v>364</v>
      </c>
      <c r="E283" s="117" t="s">
        <v>3184</v>
      </c>
      <c r="F283" s="134"/>
      <c r="G283" s="119" t="s">
        <v>124</v>
      </c>
      <c r="H283" s="120" t="s">
        <v>2797</v>
      </c>
      <c r="I283" s="121" t="s">
        <v>3390</v>
      </c>
      <c r="J283" s="122">
        <v>42.4992269826</v>
      </c>
      <c r="K283" s="122">
        <v>24.628720000000001</v>
      </c>
      <c r="L283" s="123"/>
      <c r="M283" s="142"/>
      <c r="N283" s="125"/>
      <c r="O283" s="126"/>
      <c r="P283" s="126"/>
      <c r="Q283" s="127" t="s">
        <v>2799</v>
      </c>
      <c r="R283" s="128"/>
      <c r="S283" s="129"/>
    </row>
    <row r="284" spans="1:19" s="133" customFormat="1" x14ac:dyDescent="0.2">
      <c r="A284" s="113">
        <v>277</v>
      </c>
      <c r="B284" s="114" t="s">
        <v>360</v>
      </c>
      <c r="C284" s="115" t="s">
        <v>48</v>
      </c>
      <c r="D284" s="116" t="s">
        <v>364</v>
      </c>
      <c r="E284" s="117" t="s">
        <v>3184</v>
      </c>
      <c r="F284" s="134"/>
      <c r="G284" s="119" t="s">
        <v>124</v>
      </c>
      <c r="H284" s="120" t="s">
        <v>2797</v>
      </c>
      <c r="I284" s="121" t="s">
        <v>3391</v>
      </c>
      <c r="J284" s="122">
        <v>42.395359392800003</v>
      </c>
      <c r="K284" s="122">
        <v>24.692489999999999</v>
      </c>
      <c r="L284" s="123" t="s">
        <v>3392</v>
      </c>
      <c r="M284" s="142"/>
      <c r="N284" s="144"/>
      <c r="O284" s="126"/>
      <c r="P284" s="126"/>
      <c r="Q284" s="127" t="s">
        <v>2799</v>
      </c>
      <c r="R284" s="128"/>
      <c r="S284" s="129"/>
    </row>
    <row r="285" spans="1:19" s="133" customFormat="1" x14ac:dyDescent="0.2">
      <c r="A285" s="113">
        <v>278</v>
      </c>
      <c r="B285" s="114" t="s">
        <v>366</v>
      </c>
      <c r="C285" s="115" t="s">
        <v>48</v>
      </c>
      <c r="D285" s="116" t="s">
        <v>369</v>
      </c>
      <c r="E285" s="117" t="s">
        <v>3184</v>
      </c>
      <c r="F285" s="134" t="s">
        <v>1176</v>
      </c>
      <c r="G285" s="119" t="s">
        <v>74</v>
      </c>
      <c r="H285" s="120" t="s">
        <v>2797</v>
      </c>
      <c r="I285" s="121" t="s">
        <v>3393</v>
      </c>
      <c r="J285" s="122" t="s">
        <v>3394</v>
      </c>
      <c r="K285" s="122" t="s">
        <v>3395</v>
      </c>
      <c r="L285" s="123" t="s">
        <v>3396</v>
      </c>
      <c r="M285" s="124"/>
      <c r="N285" s="125"/>
      <c r="O285" s="126"/>
      <c r="P285" s="126"/>
      <c r="Q285" s="127" t="s">
        <v>2799</v>
      </c>
      <c r="R285" s="128"/>
      <c r="S285" s="129"/>
    </row>
    <row r="286" spans="1:19" s="133" customFormat="1" x14ac:dyDescent="0.2">
      <c r="A286" s="113">
        <v>279</v>
      </c>
      <c r="B286" s="145" t="s">
        <v>383</v>
      </c>
      <c r="C286" s="115" t="s">
        <v>48</v>
      </c>
      <c r="D286" s="116" t="s">
        <v>386</v>
      </c>
      <c r="E286" s="117" t="s">
        <v>3184</v>
      </c>
      <c r="F286" s="134"/>
      <c r="G286" s="119" t="s">
        <v>124</v>
      </c>
      <c r="H286" s="120" t="s">
        <v>2797</v>
      </c>
      <c r="I286" s="121" t="s">
        <v>384</v>
      </c>
      <c r="J286" s="146">
        <v>42.190010000000001</v>
      </c>
      <c r="K286" s="146">
        <v>24.93948</v>
      </c>
      <c r="L286" s="123"/>
      <c r="M286" s="124"/>
      <c r="N286" s="125"/>
      <c r="O286" s="126"/>
      <c r="P286" s="126"/>
      <c r="Q286" s="127" t="s">
        <v>2799</v>
      </c>
      <c r="R286" s="128"/>
      <c r="S286" s="129"/>
    </row>
    <row r="287" spans="1:19" s="133" customFormat="1" x14ac:dyDescent="0.2">
      <c r="A287" s="113">
        <v>280</v>
      </c>
      <c r="B287" s="114" t="s">
        <v>3397</v>
      </c>
      <c r="C287" s="115" t="s">
        <v>48</v>
      </c>
      <c r="D287" s="116" t="s">
        <v>382</v>
      </c>
      <c r="E287" s="117" t="s">
        <v>127</v>
      </c>
      <c r="F287" s="134"/>
      <c r="G287" s="119" t="s">
        <v>124</v>
      </c>
      <c r="H287" s="120" t="s">
        <v>2797</v>
      </c>
      <c r="I287" s="121" t="s">
        <v>3398</v>
      </c>
      <c r="J287" s="122">
        <v>41.926694439999999</v>
      </c>
      <c r="K287" s="122">
        <v>24.992080000000001</v>
      </c>
      <c r="L287" s="123"/>
      <c r="M287" s="124"/>
      <c r="N287" s="125"/>
      <c r="O287" s="126"/>
      <c r="P287" s="126"/>
      <c r="Q287" s="127" t="s">
        <v>2799</v>
      </c>
      <c r="R287" s="128"/>
      <c r="S287" s="129"/>
    </row>
    <row r="288" spans="1:19" s="133" customFormat="1" x14ac:dyDescent="0.2">
      <c r="A288" s="113">
        <v>281</v>
      </c>
      <c r="B288" s="114" t="s">
        <v>3399</v>
      </c>
      <c r="C288" s="115" t="s">
        <v>48</v>
      </c>
      <c r="D288" s="116" t="s">
        <v>382</v>
      </c>
      <c r="E288" s="117" t="s">
        <v>127</v>
      </c>
      <c r="F288" s="134"/>
      <c r="G288" s="119" t="s">
        <v>124</v>
      </c>
      <c r="H288" s="120" t="s">
        <v>2797</v>
      </c>
      <c r="I288" s="121" t="s">
        <v>3400</v>
      </c>
      <c r="J288" s="122">
        <v>42.038059889400003</v>
      </c>
      <c r="K288" s="122">
        <v>24.98903</v>
      </c>
      <c r="L288" s="123" t="s">
        <v>2804</v>
      </c>
      <c r="M288" s="124"/>
      <c r="N288" s="125"/>
      <c r="O288" s="126"/>
      <c r="P288" s="126"/>
      <c r="Q288" s="127" t="s">
        <v>2799</v>
      </c>
      <c r="R288" s="128"/>
      <c r="S288" s="129"/>
    </row>
    <row r="289" spans="1:19" s="133" customFormat="1" x14ac:dyDescent="0.2">
      <c r="A289" s="113">
        <v>282</v>
      </c>
      <c r="B289" s="114" t="s">
        <v>378</v>
      </c>
      <c r="C289" s="115" t="s">
        <v>48</v>
      </c>
      <c r="D289" s="116" t="s">
        <v>382</v>
      </c>
      <c r="E289" s="117" t="s">
        <v>127</v>
      </c>
      <c r="F289" s="134" t="s">
        <v>1176</v>
      </c>
      <c r="G289" s="119" t="s">
        <v>74</v>
      </c>
      <c r="H289" s="120" t="s">
        <v>2797</v>
      </c>
      <c r="I289" s="121" t="s">
        <v>3401</v>
      </c>
      <c r="J289" s="122" t="s">
        <v>3402</v>
      </c>
      <c r="K289" s="122" t="s">
        <v>3403</v>
      </c>
      <c r="L289" s="123"/>
      <c r="M289" s="124"/>
      <c r="N289" s="125"/>
      <c r="O289" s="126"/>
      <c r="P289" s="126"/>
      <c r="Q289" s="127" t="s">
        <v>2799</v>
      </c>
      <c r="R289" s="128"/>
      <c r="S289" s="129"/>
    </row>
    <row r="290" spans="1:19" s="133" customFormat="1" x14ac:dyDescent="0.2">
      <c r="A290" s="113">
        <v>283</v>
      </c>
      <c r="B290" s="114" t="s">
        <v>3404</v>
      </c>
      <c r="C290" s="115" t="s">
        <v>48</v>
      </c>
      <c r="D290" s="116" t="s">
        <v>390</v>
      </c>
      <c r="E290" s="117" t="s">
        <v>127</v>
      </c>
      <c r="F290" s="134"/>
      <c r="G290" s="119" t="s">
        <v>124</v>
      </c>
      <c r="H290" s="120" t="s">
        <v>2797</v>
      </c>
      <c r="I290" s="121" t="s">
        <v>3405</v>
      </c>
      <c r="J290" s="122">
        <v>42.466112996200003</v>
      </c>
      <c r="K290" s="122">
        <v>25.126950000000001</v>
      </c>
      <c r="L290" s="123"/>
      <c r="M290" s="124"/>
      <c r="N290" s="125"/>
      <c r="O290" s="126"/>
      <c r="P290" s="126"/>
      <c r="Q290" s="127" t="s">
        <v>2799</v>
      </c>
      <c r="R290" s="128"/>
      <c r="S290" s="129"/>
    </row>
    <row r="291" spans="1:19" s="133" customFormat="1" x14ac:dyDescent="0.2">
      <c r="A291" s="113">
        <v>284</v>
      </c>
      <c r="B291" s="114" t="s">
        <v>3406</v>
      </c>
      <c r="C291" s="115" t="s">
        <v>48</v>
      </c>
      <c r="D291" s="116" t="s">
        <v>390</v>
      </c>
      <c r="E291" s="117" t="s">
        <v>409</v>
      </c>
      <c r="F291" s="134"/>
      <c r="G291" s="119" t="s">
        <v>124</v>
      </c>
      <c r="H291" s="120" t="s">
        <v>2797</v>
      </c>
      <c r="I291" s="121" t="s">
        <v>3407</v>
      </c>
      <c r="J291" s="122">
        <v>42.451393230400001</v>
      </c>
      <c r="K291" s="122">
        <v>25.106390000000001</v>
      </c>
      <c r="L291" s="123" t="s">
        <v>2804</v>
      </c>
      <c r="M291" s="124"/>
      <c r="N291" s="125"/>
      <c r="O291" s="126"/>
      <c r="P291" s="126"/>
      <c r="Q291" s="127" t="s">
        <v>2799</v>
      </c>
      <c r="R291" s="128"/>
      <c r="S291" s="129"/>
    </row>
    <row r="292" spans="1:19" s="133" customFormat="1" x14ac:dyDescent="0.2">
      <c r="A292" s="113">
        <v>285</v>
      </c>
      <c r="B292" s="114" t="s">
        <v>3408</v>
      </c>
      <c r="C292" s="115" t="s">
        <v>48</v>
      </c>
      <c r="D292" s="116" t="s">
        <v>390</v>
      </c>
      <c r="E292" s="117" t="s">
        <v>127</v>
      </c>
      <c r="F292" s="134"/>
      <c r="G292" s="119" t="s">
        <v>124</v>
      </c>
      <c r="H292" s="120" t="s">
        <v>2797</v>
      </c>
      <c r="I292" s="121" t="s">
        <v>3409</v>
      </c>
      <c r="J292" s="122">
        <v>42.415000670600001</v>
      </c>
      <c r="K292" s="122">
        <v>25.081949999999999</v>
      </c>
      <c r="L292" s="123"/>
      <c r="M292" s="124"/>
      <c r="N292" s="125"/>
      <c r="O292" s="126"/>
      <c r="P292" s="126"/>
      <c r="Q292" s="127" t="s">
        <v>2799</v>
      </c>
      <c r="R292" s="128"/>
      <c r="S292" s="129"/>
    </row>
    <row r="293" spans="1:19" s="133" customFormat="1" x14ac:dyDescent="0.2">
      <c r="A293" s="113">
        <v>286</v>
      </c>
      <c r="B293" s="114" t="s">
        <v>3410</v>
      </c>
      <c r="C293" s="115" t="s">
        <v>48</v>
      </c>
      <c r="D293" s="116" t="s">
        <v>390</v>
      </c>
      <c r="E293" s="117" t="s">
        <v>127</v>
      </c>
      <c r="F293" s="134"/>
      <c r="G293" s="119" t="s">
        <v>124</v>
      </c>
      <c r="H293" s="120" t="s">
        <v>2797</v>
      </c>
      <c r="I293" s="121" t="s">
        <v>3411</v>
      </c>
      <c r="J293" s="122">
        <v>42.329183986899999</v>
      </c>
      <c r="K293" s="122">
        <v>25.084759999999999</v>
      </c>
      <c r="L293" s="123"/>
      <c r="M293" s="124"/>
      <c r="N293" s="125"/>
      <c r="O293" s="126"/>
      <c r="P293" s="126"/>
      <c r="Q293" s="127" t="s">
        <v>2799</v>
      </c>
      <c r="R293" s="128"/>
      <c r="S293" s="129"/>
    </row>
    <row r="294" spans="1:19" s="133" customFormat="1" x14ac:dyDescent="0.2">
      <c r="A294" s="113">
        <v>287</v>
      </c>
      <c r="B294" s="114" t="s">
        <v>387</v>
      </c>
      <c r="C294" s="115" t="s">
        <v>48</v>
      </c>
      <c r="D294" s="116" t="s">
        <v>390</v>
      </c>
      <c r="E294" s="117" t="s">
        <v>127</v>
      </c>
      <c r="F294" s="134"/>
      <c r="G294" s="119" t="s">
        <v>124</v>
      </c>
      <c r="H294" s="120" t="s">
        <v>2797</v>
      </c>
      <c r="I294" s="121" t="s">
        <v>3412</v>
      </c>
      <c r="J294" s="122">
        <v>42.208803187299999</v>
      </c>
      <c r="K294" s="122">
        <v>25.086469999999998</v>
      </c>
      <c r="L294" s="123" t="s">
        <v>3396</v>
      </c>
      <c r="M294" s="124"/>
      <c r="N294" s="125"/>
      <c r="O294" s="126"/>
      <c r="P294" s="126"/>
      <c r="Q294" s="127" t="s">
        <v>2799</v>
      </c>
      <c r="R294" s="128"/>
      <c r="S294" s="129"/>
    </row>
    <row r="295" spans="1:19" s="133" customFormat="1" x14ac:dyDescent="0.2">
      <c r="A295" s="113">
        <v>288</v>
      </c>
      <c r="B295" s="114" t="s">
        <v>391</v>
      </c>
      <c r="C295" s="115" t="s">
        <v>48</v>
      </c>
      <c r="D295" s="116" t="s">
        <v>394</v>
      </c>
      <c r="E295" s="117" t="s">
        <v>3184</v>
      </c>
      <c r="F295" s="134"/>
      <c r="G295" s="119" t="s">
        <v>124</v>
      </c>
      <c r="H295" s="120" t="s">
        <v>2797</v>
      </c>
      <c r="I295" s="121" t="s">
        <v>3413</v>
      </c>
      <c r="J295" s="122">
        <v>42.407520790699998</v>
      </c>
      <c r="K295" s="122">
        <v>25.0151</v>
      </c>
      <c r="L295" s="123" t="s">
        <v>2804</v>
      </c>
      <c r="M295" s="124"/>
      <c r="N295" s="125"/>
      <c r="O295" s="126"/>
      <c r="P295" s="126"/>
      <c r="Q295" s="127" t="s">
        <v>2799</v>
      </c>
      <c r="R295" s="128"/>
      <c r="S295" s="129"/>
    </row>
    <row r="296" spans="1:19" s="133" customFormat="1" x14ac:dyDescent="0.2">
      <c r="A296" s="113">
        <v>289</v>
      </c>
      <c r="B296" s="114" t="s">
        <v>3414</v>
      </c>
      <c r="C296" s="115" t="s">
        <v>48</v>
      </c>
      <c r="D296" s="116" t="s">
        <v>394</v>
      </c>
      <c r="E296" s="117" t="s">
        <v>3184</v>
      </c>
      <c r="F296" s="134"/>
      <c r="G296" s="119" t="s">
        <v>124</v>
      </c>
      <c r="H296" s="120" t="s">
        <v>2797</v>
      </c>
      <c r="I296" s="121" t="s">
        <v>3415</v>
      </c>
      <c r="J296" s="122">
        <v>42.312788045300003</v>
      </c>
      <c r="K296" s="122">
        <v>24.977889999999999</v>
      </c>
      <c r="L296" s="123" t="s">
        <v>2804</v>
      </c>
      <c r="M296" s="124"/>
      <c r="N296" s="125"/>
      <c r="O296" s="126"/>
      <c r="P296" s="126"/>
      <c r="Q296" s="127" t="s">
        <v>2799</v>
      </c>
      <c r="R296" s="128"/>
      <c r="S296" s="129"/>
    </row>
    <row r="297" spans="1:19" s="133" customFormat="1" x14ac:dyDescent="0.2">
      <c r="A297" s="113">
        <v>290</v>
      </c>
      <c r="B297" s="114" t="s">
        <v>395</v>
      </c>
      <c r="C297" s="115" t="s">
        <v>48</v>
      </c>
      <c r="D297" s="116" t="s">
        <v>398</v>
      </c>
      <c r="E297" s="117" t="s">
        <v>3184</v>
      </c>
      <c r="F297" s="134" t="s">
        <v>1176</v>
      </c>
      <c r="G297" s="119" t="s">
        <v>3416</v>
      </c>
      <c r="H297" s="120" t="s">
        <v>2797</v>
      </c>
      <c r="I297" s="121" t="s">
        <v>3417</v>
      </c>
      <c r="J297" s="122" t="s">
        <v>3418</v>
      </c>
      <c r="K297" s="122" t="s">
        <v>3419</v>
      </c>
      <c r="L297" s="123"/>
      <c r="M297" s="124"/>
      <c r="N297" s="125"/>
      <c r="O297" s="126"/>
      <c r="P297" s="126"/>
      <c r="Q297" s="127" t="s">
        <v>2799</v>
      </c>
      <c r="R297" s="128"/>
      <c r="S297" s="129"/>
    </row>
    <row r="298" spans="1:19" s="133" customFormat="1" x14ac:dyDescent="0.2">
      <c r="A298" s="113">
        <v>291</v>
      </c>
      <c r="B298" s="114" t="s">
        <v>3420</v>
      </c>
      <c r="C298" s="115" t="s">
        <v>48</v>
      </c>
      <c r="D298" s="116" t="s">
        <v>398</v>
      </c>
      <c r="E298" s="117" t="s">
        <v>3184</v>
      </c>
      <c r="F298" s="134"/>
      <c r="G298" s="119" t="s">
        <v>124</v>
      </c>
      <c r="H298" s="120" t="s">
        <v>2797</v>
      </c>
      <c r="I298" s="121" t="s">
        <v>3421</v>
      </c>
      <c r="J298" s="122">
        <v>42.189563862500002</v>
      </c>
      <c r="K298" s="122">
        <v>25.066410000000001</v>
      </c>
      <c r="L298" s="123" t="s">
        <v>2804</v>
      </c>
      <c r="M298" s="124"/>
      <c r="N298" s="125"/>
      <c r="O298" s="126"/>
      <c r="P298" s="126"/>
      <c r="Q298" s="127" t="s">
        <v>2799</v>
      </c>
      <c r="R298" s="128"/>
      <c r="S298" s="129"/>
    </row>
    <row r="299" spans="1:19" s="133" customFormat="1" x14ac:dyDescent="0.2">
      <c r="A299" s="113">
        <v>292</v>
      </c>
      <c r="B299" s="114" t="s">
        <v>3422</v>
      </c>
      <c r="C299" s="115" t="s">
        <v>48</v>
      </c>
      <c r="D299" s="116" t="s">
        <v>3423</v>
      </c>
      <c r="E299" s="117" t="s">
        <v>127</v>
      </c>
      <c r="F299" s="134"/>
      <c r="G299" s="119" t="s">
        <v>124</v>
      </c>
      <c r="H299" s="120" t="s">
        <v>2797</v>
      </c>
      <c r="I299" s="121" t="s">
        <v>3424</v>
      </c>
      <c r="J299" s="122">
        <v>42.438795372900003</v>
      </c>
      <c r="K299" s="122">
        <v>25.203849999999999</v>
      </c>
      <c r="L299" s="123"/>
      <c r="M299" s="142"/>
      <c r="N299" s="125"/>
      <c r="O299" s="126"/>
      <c r="P299" s="126"/>
      <c r="Q299" s="127" t="s">
        <v>2871</v>
      </c>
      <c r="R299" s="128"/>
      <c r="S299" s="129"/>
    </row>
    <row r="300" spans="1:19" s="133" customFormat="1" x14ac:dyDescent="0.2">
      <c r="A300" s="113">
        <v>293</v>
      </c>
      <c r="B300" s="114" t="s">
        <v>3425</v>
      </c>
      <c r="C300" s="115" t="s">
        <v>48</v>
      </c>
      <c r="D300" s="116" t="s">
        <v>3426</v>
      </c>
      <c r="E300" s="117" t="s">
        <v>409</v>
      </c>
      <c r="F300" s="134"/>
      <c r="G300" s="119" t="s">
        <v>124</v>
      </c>
      <c r="H300" s="120" t="s">
        <v>2797</v>
      </c>
      <c r="I300" s="121" t="s">
        <v>3427</v>
      </c>
      <c r="J300" s="122">
        <v>42.327490668099998</v>
      </c>
      <c r="K300" s="122">
        <v>25.220040000000001</v>
      </c>
      <c r="L300" s="123"/>
      <c r="M300" s="142"/>
      <c r="N300" s="125"/>
      <c r="O300" s="126"/>
      <c r="P300" s="126"/>
      <c r="Q300" s="127" t="s">
        <v>2871</v>
      </c>
      <c r="R300" s="128"/>
      <c r="S300" s="129"/>
    </row>
    <row r="301" spans="1:19" s="133" customFormat="1" x14ac:dyDescent="0.2">
      <c r="A301" s="113">
        <v>294</v>
      </c>
      <c r="B301" s="114" t="s">
        <v>3428</v>
      </c>
      <c r="C301" s="115" t="s">
        <v>48</v>
      </c>
      <c r="D301" s="116" t="s">
        <v>3426</v>
      </c>
      <c r="E301" s="117" t="s">
        <v>3184</v>
      </c>
      <c r="F301" s="134"/>
      <c r="G301" s="119" t="s">
        <v>124</v>
      </c>
      <c r="H301" s="120" t="s">
        <v>2797</v>
      </c>
      <c r="I301" s="121" t="s">
        <v>3429</v>
      </c>
      <c r="J301" s="122">
        <v>42.299150683500002</v>
      </c>
      <c r="K301" s="122">
        <v>25.212330000000001</v>
      </c>
      <c r="L301" s="123" t="s">
        <v>2804</v>
      </c>
      <c r="M301" s="142"/>
      <c r="N301" s="125"/>
      <c r="O301" s="126"/>
      <c r="P301" s="126"/>
      <c r="Q301" s="127" t="s">
        <v>2871</v>
      </c>
      <c r="R301" s="128"/>
      <c r="S301" s="129"/>
    </row>
    <row r="302" spans="1:19" s="133" customFormat="1" x14ac:dyDescent="0.2">
      <c r="A302" s="113">
        <v>295</v>
      </c>
      <c r="B302" s="114" t="s">
        <v>3430</v>
      </c>
      <c r="C302" s="115" t="s">
        <v>48</v>
      </c>
      <c r="D302" s="116" t="s">
        <v>3426</v>
      </c>
      <c r="E302" s="117" t="s">
        <v>3184</v>
      </c>
      <c r="F302" s="134"/>
      <c r="G302" s="119" t="s">
        <v>124</v>
      </c>
      <c r="H302" s="120" t="s">
        <v>2797</v>
      </c>
      <c r="I302" s="121" t="s">
        <v>3431</v>
      </c>
      <c r="J302" s="122">
        <v>42.1388140042</v>
      </c>
      <c r="K302" s="122">
        <v>25.231369999999998</v>
      </c>
      <c r="L302" s="123"/>
      <c r="M302" s="142"/>
      <c r="N302" s="125"/>
      <c r="O302" s="126"/>
      <c r="P302" s="126"/>
      <c r="Q302" s="127" t="s">
        <v>2871</v>
      </c>
      <c r="R302" s="128"/>
      <c r="S302" s="129"/>
    </row>
    <row r="303" spans="1:19" s="133" customFormat="1" ht="24" x14ac:dyDescent="0.2">
      <c r="A303" s="113">
        <v>296</v>
      </c>
      <c r="B303" s="114" t="s">
        <v>3432</v>
      </c>
      <c r="C303" s="115" t="s">
        <v>48</v>
      </c>
      <c r="D303" s="116" t="s">
        <v>3423</v>
      </c>
      <c r="E303" s="117" t="s">
        <v>127</v>
      </c>
      <c r="F303" s="134"/>
      <c r="G303" s="119" t="s">
        <v>124</v>
      </c>
      <c r="H303" s="120" t="s">
        <v>2797</v>
      </c>
      <c r="I303" s="121" t="s">
        <v>3433</v>
      </c>
      <c r="J303" s="122">
        <v>42.460851682600001</v>
      </c>
      <c r="K303" s="122">
        <v>25.231719999999999</v>
      </c>
      <c r="L303" s="123"/>
      <c r="M303" s="142"/>
      <c r="N303" s="125"/>
      <c r="O303" s="126"/>
      <c r="P303" s="126"/>
      <c r="Q303" s="127" t="s">
        <v>2871</v>
      </c>
      <c r="R303" s="128"/>
      <c r="S303" s="129"/>
    </row>
    <row r="304" spans="1:19" s="133" customFormat="1" x14ac:dyDescent="0.2">
      <c r="A304" s="113">
        <v>297</v>
      </c>
      <c r="B304" s="114" t="s">
        <v>3434</v>
      </c>
      <c r="C304" s="115" t="s">
        <v>48</v>
      </c>
      <c r="D304" s="116" t="s">
        <v>3423</v>
      </c>
      <c r="E304" s="117" t="s">
        <v>127</v>
      </c>
      <c r="F304" s="134"/>
      <c r="G304" s="119" t="s">
        <v>124</v>
      </c>
      <c r="H304" s="120" t="s">
        <v>2797</v>
      </c>
      <c r="I304" s="121" t="s">
        <v>3435</v>
      </c>
      <c r="J304" s="122">
        <v>42.447675632399999</v>
      </c>
      <c r="K304" s="122">
        <v>25.228619999999999</v>
      </c>
      <c r="L304" s="123"/>
      <c r="M304" s="142"/>
      <c r="N304" s="125"/>
      <c r="O304" s="126"/>
      <c r="P304" s="126"/>
      <c r="Q304" s="127" t="s">
        <v>2871</v>
      </c>
      <c r="R304" s="128"/>
      <c r="S304" s="129"/>
    </row>
    <row r="305" spans="1:19" s="133" customFormat="1" x14ac:dyDescent="0.2">
      <c r="A305" s="113">
        <v>298</v>
      </c>
      <c r="B305" s="114" t="s">
        <v>3436</v>
      </c>
      <c r="C305" s="115" t="s">
        <v>48</v>
      </c>
      <c r="D305" s="116" t="s">
        <v>3423</v>
      </c>
      <c r="E305" s="117" t="s">
        <v>127</v>
      </c>
      <c r="F305" s="134"/>
      <c r="G305" s="119" t="s">
        <v>124</v>
      </c>
      <c r="H305" s="120" t="s">
        <v>2797</v>
      </c>
      <c r="I305" s="121" t="s">
        <v>3437</v>
      </c>
      <c r="J305" s="122">
        <v>42.365806875300002</v>
      </c>
      <c r="K305" s="122">
        <v>25.295829999999999</v>
      </c>
      <c r="L305" s="123"/>
      <c r="M305" s="142"/>
      <c r="N305" s="125"/>
      <c r="O305" s="126"/>
      <c r="P305" s="126"/>
      <c r="Q305" s="127" t="s">
        <v>2871</v>
      </c>
      <c r="R305" s="128"/>
      <c r="S305" s="129"/>
    </row>
    <row r="306" spans="1:19" s="133" customFormat="1" x14ac:dyDescent="0.2">
      <c r="A306" s="113">
        <v>299</v>
      </c>
      <c r="B306" s="114" t="s">
        <v>3438</v>
      </c>
      <c r="C306" s="115" t="s">
        <v>48</v>
      </c>
      <c r="D306" s="116" t="s">
        <v>3439</v>
      </c>
      <c r="E306" s="117" t="s">
        <v>127</v>
      </c>
      <c r="F306" s="134"/>
      <c r="G306" s="119" t="s">
        <v>124</v>
      </c>
      <c r="H306" s="120" t="s">
        <v>2797</v>
      </c>
      <c r="I306" s="121" t="s">
        <v>3440</v>
      </c>
      <c r="J306" s="122">
        <v>42.056464992099997</v>
      </c>
      <c r="K306" s="122">
        <v>25.16226</v>
      </c>
      <c r="L306" s="123"/>
      <c r="M306" s="124"/>
      <c r="N306" s="125"/>
      <c r="O306" s="126"/>
      <c r="P306" s="126"/>
      <c r="Q306" s="127" t="s">
        <v>2799</v>
      </c>
      <c r="R306" s="128"/>
      <c r="S306" s="129"/>
    </row>
    <row r="307" spans="1:19" s="133" customFormat="1" x14ac:dyDescent="0.2">
      <c r="A307" s="113">
        <v>300</v>
      </c>
      <c r="B307" s="114" t="s">
        <v>3441</v>
      </c>
      <c r="C307" s="115" t="s">
        <v>48</v>
      </c>
      <c r="D307" s="116" t="s">
        <v>408</v>
      </c>
      <c r="E307" s="117" t="s">
        <v>409</v>
      </c>
      <c r="F307" s="134"/>
      <c r="G307" s="119" t="s">
        <v>124</v>
      </c>
      <c r="H307" s="120" t="s">
        <v>2797</v>
      </c>
      <c r="I307" s="121" t="s">
        <v>3442</v>
      </c>
      <c r="J307" s="122">
        <v>42.063270683399999</v>
      </c>
      <c r="K307" s="122">
        <v>25.172460000000001</v>
      </c>
      <c r="L307" s="123" t="s">
        <v>2804</v>
      </c>
      <c r="M307" s="124"/>
      <c r="N307" s="125"/>
      <c r="O307" s="126"/>
      <c r="P307" s="126"/>
      <c r="Q307" s="127" t="s">
        <v>2799</v>
      </c>
      <c r="R307" s="128"/>
      <c r="S307" s="129"/>
    </row>
    <row r="308" spans="1:19" s="133" customFormat="1" x14ac:dyDescent="0.2">
      <c r="A308" s="113">
        <v>301</v>
      </c>
      <c r="B308" s="114" t="s">
        <v>3443</v>
      </c>
      <c r="C308" s="115" t="s">
        <v>48</v>
      </c>
      <c r="D308" s="116" t="s">
        <v>408</v>
      </c>
      <c r="E308" s="117" t="s">
        <v>127</v>
      </c>
      <c r="F308" s="134"/>
      <c r="G308" s="119" t="s">
        <v>124</v>
      </c>
      <c r="H308" s="120" t="s">
        <v>2797</v>
      </c>
      <c r="I308" s="121" t="s">
        <v>3444</v>
      </c>
      <c r="J308" s="122">
        <v>42.0799254107</v>
      </c>
      <c r="K308" s="122">
        <v>25.210619999999999</v>
      </c>
      <c r="L308" s="123"/>
      <c r="M308" s="124"/>
      <c r="N308" s="144"/>
      <c r="O308" s="126"/>
      <c r="P308" s="126"/>
      <c r="Q308" s="127" t="s">
        <v>2799</v>
      </c>
      <c r="R308" s="128"/>
      <c r="S308" s="129"/>
    </row>
    <row r="309" spans="1:19" s="133" customFormat="1" x14ac:dyDescent="0.2">
      <c r="A309" s="113">
        <v>302</v>
      </c>
      <c r="B309" s="114" t="s">
        <v>405</v>
      </c>
      <c r="C309" s="115" t="s">
        <v>48</v>
      </c>
      <c r="D309" s="116" t="s">
        <v>408</v>
      </c>
      <c r="E309" s="117" t="s">
        <v>127</v>
      </c>
      <c r="F309" s="134"/>
      <c r="G309" s="119" t="s">
        <v>124</v>
      </c>
      <c r="H309" s="120" t="s">
        <v>2797</v>
      </c>
      <c r="I309" s="121" t="s">
        <v>3445</v>
      </c>
      <c r="J309" s="122">
        <v>42.099470157299997</v>
      </c>
      <c r="K309" s="122">
        <v>25.257639999999999</v>
      </c>
      <c r="L309" s="123"/>
      <c r="M309" s="124"/>
      <c r="N309" s="125"/>
      <c r="O309" s="126"/>
      <c r="P309" s="126"/>
      <c r="Q309" s="127" t="s">
        <v>2799</v>
      </c>
      <c r="R309" s="128"/>
      <c r="S309" s="129"/>
    </row>
    <row r="310" spans="1:19" s="133" customFormat="1" x14ac:dyDescent="0.2">
      <c r="A310" s="113">
        <v>303</v>
      </c>
      <c r="B310" s="114" t="s">
        <v>3446</v>
      </c>
      <c r="C310" s="115" t="s">
        <v>48</v>
      </c>
      <c r="D310" s="116" t="s">
        <v>3447</v>
      </c>
      <c r="E310" s="117" t="s">
        <v>34</v>
      </c>
      <c r="F310" s="134"/>
      <c r="G310" s="119" t="s">
        <v>124</v>
      </c>
      <c r="H310" s="120" t="s">
        <v>2797</v>
      </c>
      <c r="I310" s="121" t="s">
        <v>3448</v>
      </c>
      <c r="J310" s="122">
        <v>41.922365245800002</v>
      </c>
      <c r="K310" s="122">
        <v>25.02083</v>
      </c>
      <c r="L310" s="123" t="s">
        <v>2804</v>
      </c>
      <c r="M310" s="124"/>
      <c r="N310" s="125"/>
      <c r="O310" s="126"/>
      <c r="P310" s="126"/>
      <c r="Q310" s="127" t="s">
        <v>2799</v>
      </c>
      <c r="R310" s="128"/>
      <c r="S310" s="129"/>
    </row>
    <row r="311" spans="1:19" s="133" customFormat="1" x14ac:dyDescent="0.2">
      <c r="A311" s="113">
        <v>304</v>
      </c>
      <c r="B311" s="114" t="s">
        <v>3449</v>
      </c>
      <c r="C311" s="115" t="s">
        <v>48</v>
      </c>
      <c r="D311" s="116" t="s">
        <v>3447</v>
      </c>
      <c r="E311" s="117" t="s">
        <v>409</v>
      </c>
      <c r="F311" s="134"/>
      <c r="G311" s="119" t="s">
        <v>124</v>
      </c>
      <c r="H311" s="120" t="s">
        <v>2797</v>
      </c>
      <c r="I311" s="121" t="s">
        <v>3450</v>
      </c>
      <c r="J311" s="122">
        <v>41.906755689100002</v>
      </c>
      <c r="K311" s="122">
        <v>25.010840000000002</v>
      </c>
      <c r="L311" s="123"/>
      <c r="M311" s="124"/>
      <c r="N311" s="125"/>
      <c r="O311" s="126"/>
      <c r="P311" s="126"/>
      <c r="Q311" s="127" t="s">
        <v>2799</v>
      </c>
      <c r="R311" s="128"/>
      <c r="S311" s="129"/>
    </row>
    <row r="312" spans="1:19" s="133" customFormat="1" x14ac:dyDescent="0.2">
      <c r="A312" s="113">
        <v>305</v>
      </c>
      <c r="B312" s="114" t="s">
        <v>3446</v>
      </c>
      <c r="C312" s="115" t="s">
        <v>48</v>
      </c>
      <c r="D312" s="116" t="s">
        <v>404</v>
      </c>
      <c r="E312" s="117" t="s">
        <v>127</v>
      </c>
      <c r="F312" s="134"/>
      <c r="G312" s="119" t="s">
        <v>124</v>
      </c>
      <c r="H312" s="120" t="s">
        <v>2797</v>
      </c>
      <c r="I312" s="121" t="s">
        <v>3451</v>
      </c>
      <c r="J312" s="122">
        <v>41.922365245800002</v>
      </c>
      <c r="K312" s="122">
        <v>25.02083</v>
      </c>
      <c r="L312" s="123"/>
      <c r="M312" s="124"/>
      <c r="N312" s="125"/>
      <c r="O312" s="126"/>
      <c r="P312" s="126"/>
      <c r="Q312" s="127" t="s">
        <v>2799</v>
      </c>
      <c r="R312" s="128"/>
      <c r="S312" s="129"/>
    </row>
    <row r="313" spans="1:19" s="133" customFormat="1" x14ac:dyDescent="0.2">
      <c r="A313" s="113">
        <v>306</v>
      </c>
      <c r="B313" s="114" t="s">
        <v>3452</v>
      </c>
      <c r="C313" s="115" t="s">
        <v>48</v>
      </c>
      <c r="D313" s="116" t="s">
        <v>404</v>
      </c>
      <c r="E313" s="117" t="s">
        <v>409</v>
      </c>
      <c r="F313" s="134"/>
      <c r="G313" s="119" t="s">
        <v>124</v>
      </c>
      <c r="H313" s="120" t="s">
        <v>2797</v>
      </c>
      <c r="I313" s="121" t="s">
        <v>3453</v>
      </c>
      <c r="J313" s="122">
        <v>42.024738124099997</v>
      </c>
      <c r="K313" s="122">
        <v>25.111070000000002</v>
      </c>
      <c r="L313" s="123" t="s">
        <v>2804</v>
      </c>
      <c r="M313" s="124"/>
      <c r="N313" s="125"/>
      <c r="O313" s="126"/>
      <c r="P313" s="126"/>
      <c r="Q313" s="127" t="s">
        <v>2799</v>
      </c>
      <c r="R313" s="128"/>
      <c r="S313" s="129"/>
    </row>
    <row r="314" spans="1:19" s="133" customFormat="1" x14ac:dyDescent="0.2">
      <c r="A314" s="113">
        <v>307</v>
      </c>
      <c r="B314" s="114" t="s">
        <v>400</v>
      </c>
      <c r="C314" s="115" t="s">
        <v>48</v>
      </c>
      <c r="D314" s="116" t="s">
        <v>404</v>
      </c>
      <c r="E314" s="117" t="s">
        <v>127</v>
      </c>
      <c r="F314" s="134" t="s">
        <v>1176</v>
      </c>
      <c r="G314" s="119" t="s">
        <v>74</v>
      </c>
      <c r="H314" s="120" t="s">
        <v>2797</v>
      </c>
      <c r="I314" s="121" t="s">
        <v>3454</v>
      </c>
      <c r="J314" s="122" t="s">
        <v>3455</v>
      </c>
      <c r="K314" s="122" t="s">
        <v>3456</v>
      </c>
      <c r="L314" s="123"/>
      <c r="M314" s="124"/>
      <c r="N314" s="125"/>
      <c r="O314" s="126"/>
      <c r="P314" s="126"/>
      <c r="Q314" s="127" t="s">
        <v>2799</v>
      </c>
      <c r="R314" s="128"/>
      <c r="S314" s="129"/>
    </row>
    <row r="315" spans="1:19" s="133" customFormat="1" x14ac:dyDescent="0.2">
      <c r="A315" s="113">
        <v>308</v>
      </c>
      <c r="B315" s="114" t="s">
        <v>3457</v>
      </c>
      <c r="C315" s="115" t="s">
        <v>48</v>
      </c>
      <c r="D315" s="116" t="s">
        <v>404</v>
      </c>
      <c r="E315" s="117" t="s">
        <v>409</v>
      </c>
      <c r="F315" s="134"/>
      <c r="G315" s="119" t="s">
        <v>124</v>
      </c>
      <c r="H315" s="120" t="s">
        <v>2797</v>
      </c>
      <c r="I315" s="121" t="s">
        <v>3458</v>
      </c>
      <c r="J315" s="122">
        <v>42.044599837100002</v>
      </c>
      <c r="K315" s="122">
        <v>25.143830000000001</v>
      </c>
      <c r="L315" s="123" t="s">
        <v>2804</v>
      </c>
      <c r="M315" s="124"/>
      <c r="N315" s="125"/>
      <c r="O315" s="126"/>
      <c r="P315" s="126"/>
      <c r="Q315" s="127" t="s">
        <v>2799</v>
      </c>
      <c r="R315" s="128"/>
      <c r="S315" s="129"/>
    </row>
    <row r="316" spans="1:19" s="133" customFormat="1" x14ac:dyDescent="0.2">
      <c r="A316" s="113">
        <v>309</v>
      </c>
      <c r="B316" s="114" t="s">
        <v>410</v>
      </c>
      <c r="C316" s="115" t="s">
        <v>48</v>
      </c>
      <c r="D316" s="116" t="s">
        <v>413</v>
      </c>
      <c r="E316" s="117" t="s">
        <v>3184</v>
      </c>
      <c r="F316" s="134"/>
      <c r="G316" s="119" t="s">
        <v>124</v>
      </c>
      <c r="H316" s="120" t="s">
        <v>2797</v>
      </c>
      <c r="I316" s="121" t="s">
        <v>3459</v>
      </c>
      <c r="J316" s="122">
        <v>42.187529995799999</v>
      </c>
      <c r="K316" s="122">
        <v>25.313369999999999</v>
      </c>
      <c r="L316" s="123"/>
      <c r="M316" s="142"/>
      <c r="N316" s="125"/>
      <c r="O316" s="126"/>
      <c r="P316" s="126"/>
      <c r="Q316" s="127" t="s">
        <v>2871</v>
      </c>
      <c r="R316" s="128"/>
      <c r="S316" s="129"/>
    </row>
    <row r="317" spans="1:19" s="133" customFormat="1" x14ac:dyDescent="0.2">
      <c r="A317" s="113">
        <v>310</v>
      </c>
      <c r="B317" s="114" t="s">
        <v>414</v>
      </c>
      <c r="C317" s="115" t="s">
        <v>48</v>
      </c>
      <c r="D317" s="116" t="s">
        <v>417</v>
      </c>
      <c r="E317" s="117" t="s">
        <v>3184</v>
      </c>
      <c r="F317" s="134" t="s">
        <v>1176</v>
      </c>
      <c r="G317" s="119" t="s">
        <v>74</v>
      </c>
      <c r="H317" s="120" t="s">
        <v>2797</v>
      </c>
      <c r="I317" s="121" t="s">
        <v>3460</v>
      </c>
      <c r="J317" s="122">
        <v>42.124446871700002</v>
      </c>
      <c r="K317" s="122">
        <v>25.323889999999999</v>
      </c>
      <c r="L317" s="123" t="s">
        <v>2804</v>
      </c>
      <c r="M317" s="124"/>
      <c r="N317" s="125"/>
      <c r="O317" s="126"/>
      <c r="P317" s="126"/>
      <c r="Q317" s="127" t="s">
        <v>2799</v>
      </c>
      <c r="R317" s="128"/>
      <c r="S317" s="129"/>
    </row>
    <row r="318" spans="1:19" s="133" customFormat="1" x14ac:dyDescent="0.2">
      <c r="A318" s="113">
        <v>311</v>
      </c>
      <c r="B318" s="114" t="s">
        <v>3461</v>
      </c>
      <c r="C318" s="115" t="s">
        <v>48</v>
      </c>
      <c r="D318" s="116" t="s">
        <v>3462</v>
      </c>
      <c r="E318" s="117" t="s">
        <v>127</v>
      </c>
      <c r="F318" s="134"/>
      <c r="G318" s="119" t="s">
        <v>124</v>
      </c>
      <c r="H318" s="120" t="s">
        <v>2797</v>
      </c>
      <c r="I318" s="121" t="s">
        <v>3463</v>
      </c>
      <c r="J318" s="122">
        <v>41.933116668899999</v>
      </c>
      <c r="K318" s="122">
        <v>25.13392</v>
      </c>
      <c r="L318" s="123" t="s">
        <v>2804</v>
      </c>
      <c r="M318" s="142"/>
      <c r="N318" s="125"/>
      <c r="O318" s="126"/>
      <c r="P318" s="126"/>
      <c r="Q318" s="127" t="s">
        <v>2871</v>
      </c>
      <c r="R318" s="128"/>
      <c r="S318" s="129"/>
    </row>
    <row r="319" spans="1:19" s="133" customFormat="1" x14ac:dyDescent="0.2">
      <c r="A319" s="113">
        <v>312</v>
      </c>
      <c r="B319" s="114" t="s">
        <v>3464</v>
      </c>
      <c r="C319" s="115" t="s">
        <v>48</v>
      </c>
      <c r="D319" s="116" t="s">
        <v>3465</v>
      </c>
      <c r="E319" s="117" t="s">
        <v>127</v>
      </c>
      <c r="F319" s="134"/>
      <c r="G319" s="119" t="s">
        <v>124</v>
      </c>
      <c r="H319" s="120" t="s">
        <v>2797</v>
      </c>
      <c r="I319" s="121" t="s">
        <v>3466</v>
      </c>
      <c r="J319" s="122">
        <v>41.978004105899998</v>
      </c>
      <c r="K319" s="122">
        <v>25.161539999999999</v>
      </c>
      <c r="L319" s="123" t="s">
        <v>2804</v>
      </c>
      <c r="M319" s="142"/>
      <c r="N319" s="125"/>
      <c r="O319" s="126"/>
      <c r="P319" s="126"/>
      <c r="Q319" s="127" t="s">
        <v>2871</v>
      </c>
      <c r="R319" s="128"/>
      <c r="S319" s="129"/>
    </row>
    <row r="320" spans="1:19" s="133" customFormat="1" x14ac:dyDescent="0.2">
      <c r="A320" s="113">
        <v>313</v>
      </c>
      <c r="B320" s="114" t="s">
        <v>3467</v>
      </c>
      <c r="C320" s="115" t="s">
        <v>48</v>
      </c>
      <c r="D320" s="116" t="s">
        <v>3465</v>
      </c>
      <c r="E320" s="117" t="s">
        <v>50</v>
      </c>
      <c r="F320" s="134"/>
      <c r="G320" s="119" t="s">
        <v>124</v>
      </c>
      <c r="H320" s="120" t="s">
        <v>2797</v>
      </c>
      <c r="I320" s="121" t="s">
        <v>3468</v>
      </c>
      <c r="J320" s="122">
        <v>41.980780288399998</v>
      </c>
      <c r="K320" s="122">
        <v>25.171849999999999</v>
      </c>
      <c r="L320" s="123"/>
      <c r="M320" s="142"/>
      <c r="N320" s="125"/>
      <c r="O320" s="126"/>
      <c r="P320" s="126"/>
      <c r="Q320" s="127" t="s">
        <v>2871</v>
      </c>
      <c r="R320" s="128"/>
      <c r="S320" s="129"/>
    </row>
    <row r="321" spans="1:19" s="133" customFormat="1" x14ac:dyDescent="0.2">
      <c r="A321" s="113">
        <v>314</v>
      </c>
      <c r="B321" s="114" t="s">
        <v>3469</v>
      </c>
      <c r="C321" s="115" t="s">
        <v>48</v>
      </c>
      <c r="D321" s="116" t="s">
        <v>3465</v>
      </c>
      <c r="E321" s="117" t="s">
        <v>127</v>
      </c>
      <c r="F321" s="134"/>
      <c r="G321" s="119" t="s">
        <v>124</v>
      </c>
      <c r="H321" s="120" t="s">
        <v>2797</v>
      </c>
      <c r="I321" s="121" t="s">
        <v>3470</v>
      </c>
      <c r="J321" s="122">
        <v>41.994390827399997</v>
      </c>
      <c r="K321" s="122">
        <v>25.22786</v>
      </c>
      <c r="L321" s="123"/>
      <c r="M321" s="142"/>
      <c r="N321" s="125"/>
      <c r="O321" s="126"/>
      <c r="P321" s="126"/>
      <c r="Q321" s="127" t="s">
        <v>2871</v>
      </c>
      <c r="R321" s="128"/>
      <c r="S321" s="129"/>
    </row>
    <row r="322" spans="1:19" s="133" customFormat="1" x14ac:dyDescent="0.2">
      <c r="A322" s="113">
        <v>315</v>
      </c>
      <c r="B322" s="114" t="s">
        <v>3471</v>
      </c>
      <c r="C322" s="115" t="s">
        <v>48</v>
      </c>
      <c r="D322" s="116" t="s">
        <v>3472</v>
      </c>
      <c r="E322" s="117" t="s">
        <v>127</v>
      </c>
      <c r="F322" s="134"/>
      <c r="G322" s="119" t="s">
        <v>124</v>
      </c>
      <c r="H322" s="120" t="s">
        <v>2797</v>
      </c>
      <c r="I322" s="121" t="s">
        <v>3473</v>
      </c>
      <c r="J322" s="122">
        <v>42.014769462799997</v>
      </c>
      <c r="K322" s="122">
        <v>25.2941</v>
      </c>
      <c r="L322" s="123"/>
      <c r="M322" s="142"/>
      <c r="N322" s="125"/>
      <c r="O322" s="126"/>
      <c r="P322" s="126"/>
      <c r="Q322" s="127" t="s">
        <v>2871</v>
      </c>
      <c r="R322" s="128"/>
      <c r="S322" s="129"/>
    </row>
    <row r="323" spans="1:19" s="133" customFormat="1" x14ac:dyDescent="0.2">
      <c r="A323" s="113">
        <v>316</v>
      </c>
      <c r="B323" s="114" t="s">
        <v>3474</v>
      </c>
      <c r="C323" s="115" t="s">
        <v>48</v>
      </c>
      <c r="D323" s="116" t="s">
        <v>3472</v>
      </c>
      <c r="E323" s="117" t="s">
        <v>127</v>
      </c>
      <c r="F323" s="134"/>
      <c r="G323" s="119" t="s">
        <v>124</v>
      </c>
      <c r="H323" s="120" t="s">
        <v>2797</v>
      </c>
      <c r="I323" s="121" t="s">
        <v>3475</v>
      </c>
      <c r="J323" s="122">
        <v>42.029518029199998</v>
      </c>
      <c r="K323" s="122">
        <v>25.318210000000001</v>
      </c>
      <c r="L323" s="123" t="s">
        <v>2804</v>
      </c>
      <c r="M323" s="142"/>
      <c r="N323" s="125"/>
      <c r="O323" s="126"/>
      <c r="P323" s="126"/>
      <c r="Q323" s="127" t="s">
        <v>2871</v>
      </c>
      <c r="R323" s="128"/>
      <c r="S323" s="129"/>
    </row>
    <row r="324" spans="1:19" s="133" customFormat="1" x14ac:dyDescent="0.2">
      <c r="A324" s="113">
        <v>317</v>
      </c>
      <c r="B324" s="114" t="s">
        <v>3476</v>
      </c>
      <c r="C324" s="115" t="s">
        <v>48</v>
      </c>
      <c r="D324" s="116" t="s">
        <v>3472</v>
      </c>
      <c r="E324" s="117" t="s">
        <v>127</v>
      </c>
      <c r="F324" s="134"/>
      <c r="G324" s="119" t="s">
        <v>124</v>
      </c>
      <c r="H324" s="120" t="s">
        <v>2797</v>
      </c>
      <c r="I324" s="121" t="s">
        <v>3477</v>
      </c>
      <c r="J324" s="122">
        <v>42.059148611300003</v>
      </c>
      <c r="K324" s="122">
        <v>25.338229999999999</v>
      </c>
      <c r="L324" s="123"/>
      <c r="M324" s="142"/>
      <c r="N324" s="125"/>
      <c r="O324" s="126"/>
      <c r="P324" s="126"/>
      <c r="Q324" s="127" t="s">
        <v>2871</v>
      </c>
      <c r="R324" s="128"/>
      <c r="S324" s="129"/>
    </row>
    <row r="325" spans="1:19" s="133" customFormat="1" ht="24" x14ac:dyDescent="0.2">
      <c r="A325" s="113">
        <v>318</v>
      </c>
      <c r="B325" s="114" t="s">
        <v>3478</v>
      </c>
      <c r="C325" s="115" t="s">
        <v>48</v>
      </c>
      <c r="D325" s="116" t="s">
        <v>3472</v>
      </c>
      <c r="E325" s="117" t="s">
        <v>127</v>
      </c>
      <c r="F325" s="134"/>
      <c r="G325" s="119" t="s">
        <v>124</v>
      </c>
      <c r="H325" s="120" t="s">
        <v>2797</v>
      </c>
      <c r="I325" s="121" t="s">
        <v>3479</v>
      </c>
      <c r="J325" s="122">
        <v>42.091593517</v>
      </c>
      <c r="K325" s="122">
        <v>25.37454</v>
      </c>
      <c r="L325" s="123"/>
      <c r="M325" s="142"/>
      <c r="N325" s="125"/>
      <c r="O325" s="126"/>
      <c r="P325" s="126"/>
      <c r="Q325" s="127" t="s">
        <v>2871</v>
      </c>
      <c r="R325" s="128"/>
      <c r="S325" s="129"/>
    </row>
    <row r="326" spans="1:19" s="133" customFormat="1" x14ac:dyDescent="0.2">
      <c r="A326" s="113">
        <v>319</v>
      </c>
      <c r="B326" s="114" t="s">
        <v>3480</v>
      </c>
      <c r="C326" s="115" t="s">
        <v>48</v>
      </c>
      <c r="D326" s="116" t="s">
        <v>422</v>
      </c>
      <c r="E326" s="117" t="s">
        <v>3184</v>
      </c>
      <c r="F326" s="134"/>
      <c r="G326" s="119" t="s">
        <v>124</v>
      </c>
      <c r="H326" s="120" t="s">
        <v>2797</v>
      </c>
      <c r="I326" s="121" t="s">
        <v>3481</v>
      </c>
      <c r="J326" s="122">
        <v>42.301712424199998</v>
      </c>
      <c r="K326" s="122">
        <v>25.32151</v>
      </c>
      <c r="L326" s="123"/>
      <c r="M326" s="142"/>
      <c r="N326" s="125"/>
      <c r="O326" s="126"/>
      <c r="P326" s="126"/>
      <c r="Q326" s="127" t="s">
        <v>2871</v>
      </c>
      <c r="R326" s="128"/>
      <c r="S326" s="129"/>
    </row>
    <row r="327" spans="1:19" s="133" customFormat="1" x14ac:dyDescent="0.2">
      <c r="A327" s="113">
        <v>320</v>
      </c>
      <c r="B327" s="114" t="s">
        <v>419</v>
      </c>
      <c r="C327" s="115" t="s">
        <v>48</v>
      </c>
      <c r="D327" s="116" t="s">
        <v>422</v>
      </c>
      <c r="E327" s="117" t="s">
        <v>3184</v>
      </c>
      <c r="F327" s="134" t="s">
        <v>1176</v>
      </c>
      <c r="G327" s="119" t="s">
        <v>74</v>
      </c>
      <c r="H327" s="120" t="s">
        <v>2797</v>
      </c>
      <c r="I327" s="121" t="s">
        <v>3482</v>
      </c>
      <c r="J327" s="122" t="s">
        <v>3483</v>
      </c>
      <c r="K327" s="122" t="s">
        <v>3484</v>
      </c>
      <c r="L327" s="123" t="s">
        <v>2804</v>
      </c>
      <c r="M327" s="142"/>
      <c r="N327" s="125"/>
      <c r="O327" s="126"/>
      <c r="P327" s="126"/>
      <c r="Q327" s="127" t="s">
        <v>2871</v>
      </c>
      <c r="R327" s="128"/>
      <c r="S327" s="129"/>
    </row>
    <row r="328" spans="1:19" s="133" customFormat="1" x14ac:dyDescent="0.2">
      <c r="A328" s="113">
        <v>321</v>
      </c>
      <c r="B328" s="114" t="s">
        <v>3485</v>
      </c>
      <c r="C328" s="115" t="s">
        <v>48</v>
      </c>
      <c r="D328" s="116" t="s">
        <v>3486</v>
      </c>
      <c r="E328" s="117" t="s">
        <v>134</v>
      </c>
      <c r="F328" s="134"/>
      <c r="G328" s="119" t="s">
        <v>124</v>
      </c>
      <c r="H328" s="120" t="s">
        <v>2797</v>
      </c>
      <c r="I328" s="121" t="s">
        <v>3487</v>
      </c>
      <c r="J328" s="122">
        <v>41.930186594799999</v>
      </c>
      <c r="K328" s="122">
        <v>25.23678</v>
      </c>
      <c r="L328" s="123"/>
      <c r="M328" s="142"/>
      <c r="N328" s="125" t="s">
        <v>3396</v>
      </c>
      <c r="O328" s="126"/>
      <c r="P328" s="126"/>
      <c r="Q328" s="127" t="s">
        <v>2871</v>
      </c>
      <c r="R328" s="128"/>
      <c r="S328" s="129"/>
    </row>
    <row r="329" spans="1:19" s="133" customFormat="1" x14ac:dyDescent="0.2">
      <c r="A329" s="113">
        <v>322</v>
      </c>
      <c r="B329" s="114" t="s">
        <v>3488</v>
      </c>
      <c r="C329" s="115" t="s">
        <v>48</v>
      </c>
      <c r="D329" s="116" t="s">
        <v>427</v>
      </c>
      <c r="E329" s="117" t="s">
        <v>50</v>
      </c>
      <c r="F329" s="134"/>
      <c r="G329" s="119" t="s">
        <v>124</v>
      </c>
      <c r="H329" s="120" t="s">
        <v>2797</v>
      </c>
      <c r="I329" s="121" t="s">
        <v>3489</v>
      </c>
      <c r="J329" s="122">
        <v>41.9606620351</v>
      </c>
      <c r="K329" s="122">
        <v>25.303709999999999</v>
      </c>
      <c r="L329" s="123" t="s">
        <v>2804</v>
      </c>
      <c r="M329" s="142"/>
      <c r="N329" s="125"/>
      <c r="O329" s="126"/>
      <c r="P329" s="126"/>
      <c r="Q329" s="127" t="s">
        <v>2871</v>
      </c>
      <c r="R329" s="128"/>
      <c r="S329" s="129"/>
    </row>
    <row r="330" spans="1:19" s="133" customFormat="1" x14ac:dyDescent="0.2">
      <c r="A330" s="113">
        <v>323</v>
      </c>
      <c r="B330" s="114" t="s">
        <v>3490</v>
      </c>
      <c r="C330" s="115" t="s">
        <v>48</v>
      </c>
      <c r="D330" s="116" t="s">
        <v>427</v>
      </c>
      <c r="E330" s="117" t="s">
        <v>127</v>
      </c>
      <c r="F330" s="134"/>
      <c r="G330" s="119" t="s">
        <v>124</v>
      </c>
      <c r="H330" s="120" t="s">
        <v>2797</v>
      </c>
      <c r="I330" s="121" t="s">
        <v>3491</v>
      </c>
      <c r="J330" s="122">
        <v>41.963395913600003</v>
      </c>
      <c r="K330" s="122">
        <v>25.33924</v>
      </c>
      <c r="L330" s="123"/>
      <c r="M330" s="142"/>
      <c r="N330" s="125"/>
      <c r="O330" s="126"/>
      <c r="P330" s="126"/>
      <c r="Q330" s="127" t="s">
        <v>2871</v>
      </c>
      <c r="R330" s="128"/>
      <c r="S330" s="129"/>
    </row>
    <row r="331" spans="1:19" s="133" customFormat="1" x14ac:dyDescent="0.2">
      <c r="A331" s="113">
        <v>324</v>
      </c>
      <c r="B331" s="114" t="s">
        <v>424</v>
      </c>
      <c r="C331" s="115" t="s">
        <v>48</v>
      </c>
      <c r="D331" s="116" t="s">
        <v>427</v>
      </c>
      <c r="E331" s="117" t="s">
        <v>127</v>
      </c>
      <c r="F331" s="134"/>
      <c r="G331" s="119" t="s">
        <v>124</v>
      </c>
      <c r="H331" s="120" t="s">
        <v>2797</v>
      </c>
      <c r="I331" s="121" t="s">
        <v>3492</v>
      </c>
      <c r="J331" s="122">
        <v>41.967004068999998</v>
      </c>
      <c r="K331" s="122">
        <v>25.43854</v>
      </c>
      <c r="L331" s="123"/>
      <c r="M331" s="142"/>
      <c r="N331" s="125"/>
      <c r="O331" s="126"/>
      <c r="P331" s="126"/>
      <c r="Q331" s="127" t="s">
        <v>2871</v>
      </c>
      <c r="R331" s="128"/>
      <c r="S331" s="129"/>
    </row>
    <row r="332" spans="1:19" s="133" customFormat="1" x14ac:dyDescent="0.2">
      <c r="A332" s="113">
        <v>325</v>
      </c>
      <c r="B332" s="114" t="s">
        <v>428</v>
      </c>
      <c r="C332" s="115" t="s">
        <v>48</v>
      </c>
      <c r="D332" s="116" t="s">
        <v>431</v>
      </c>
      <c r="E332" s="117" t="s">
        <v>50</v>
      </c>
      <c r="F332" s="134" t="s">
        <v>1176</v>
      </c>
      <c r="G332" s="119" t="s">
        <v>74</v>
      </c>
      <c r="H332" s="120" t="s">
        <v>2797</v>
      </c>
      <c r="I332" s="121" t="s">
        <v>3493</v>
      </c>
      <c r="J332" s="122" t="s">
        <v>3494</v>
      </c>
      <c r="K332" s="122" t="s">
        <v>3495</v>
      </c>
      <c r="L332" s="123"/>
      <c r="M332" s="142"/>
      <c r="N332" s="125"/>
      <c r="O332" s="126"/>
      <c r="P332" s="126"/>
      <c r="Q332" s="127" t="s">
        <v>2871</v>
      </c>
      <c r="R332" s="128"/>
      <c r="S332" s="129"/>
    </row>
    <row r="333" spans="1:19" s="133" customFormat="1" x14ac:dyDescent="0.2">
      <c r="A333" s="113">
        <v>326</v>
      </c>
      <c r="B333" s="114" t="s">
        <v>3496</v>
      </c>
      <c r="C333" s="115" t="s">
        <v>48</v>
      </c>
      <c r="D333" s="116" t="s">
        <v>431</v>
      </c>
      <c r="E333" s="117" t="s">
        <v>127</v>
      </c>
      <c r="F333" s="134"/>
      <c r="G333" s="119" t="s">
        <v>124</v>
      </c>
      <c r="H333" s="120" t="s">
        <v>2797</v>
      </c>
      <c r="I333" s="121" t="s">
        <v>3497</v>
      </c>
      <c r="J333" s="122">
        <v>42.023416054499997</v>
      </c>
      <c r="K333" s="122">
        <v>25.518080000000001</v>
      </c>
      <c r="L333" s="123" t="s">
        <v>2804</v>
      </c>
      <c r="M333" s="142"/>
      <c r="N333" s="125"/>
      <c r="O333" s="126"/>
      <c r="P333" s="126"/>
      <c r="Q333" s="127" t="s">
        <v>2871</v>
      </c>
      <c r="R333" s="128"/>
      <c r="S333" s="129"/>
    </row>
    <row r="334" spans="1:19" s="133" customFormat="1" x14ac:dyDescent="0.2">
      <c r="A334" s="113">
        <v>327</v>
      </c>
      <c r="B334" s="114" t="s">
        <v>3498</v>
      </c>
      <c r="C334" s="115" t="s">
        <v>48</v>
      </c>
      <c r="D334" s="116" t="s">
        <v>431</v>
      </c>
      <c r="E334" s="117" t="s">
        <v>409</v>
      </c>
      <c r="F334" s="134"/>
      <c r="G334" s="119" t="s">
        <v>124</v>
      </c>
      <c r="H334" s="120" t="s">
        <v>2797</v>
      </c>
      <c r="I334" s="121" t="s">
        <v>3499</v>
      </c>
      <c r="J334" s="122">
        <v>42.059048570400002</v>
      </c>
      <c r="K334" s="122">
        <v>25.555700000000002</v>
      </c>
      <c r="L334" s="123"/>
      <c r="M334" s="142"/>
      <c r="N334" s="125"/>
      <c r="O334" s="126"/>
      <c r="P334" s="126"/>
      <c r="Q334" s="127" t="s">
        <v>2871</v>
      </c>
      <c r="R334" s="128"/>
      <c r="S334" s="129"/>
    </row>
    <row r="335" spans="1:19" s="133" customFormat="1" x14ac:dyDescent="0.2">
      <c r="A335" s="113">
        <v>328</v>
      </c>
      <c r="B335" s="114" t="s">
        <v>3500</v>
      </c>
      <c r="C335" s="115" t="s">
        <v>48</v>
      </c>
      <c r="D335" s="116" t="s">
        <v>431</v>
      </c>
      <c r="E335" s="117" t="s">
        <v>127</v>
      </c>
      <c r="F335" s="134"/>
      <c r="G335" s="119" t="s">
        <v>124</v>
      </c>
      <c r="H335" s="120" t="s">
        <v>2797</v>
      </c>
      <c r="I335" s="121" t="s">
        <v>3501</v>
      </c>
      <c r="J335" s="122">
        <v>41.9856886966</v>
      </c>
      <c r="K335" s="122">
        <v>25.510719999999999</v>
      </c>
      <c r="L335" s="148"/>
      <c r="M335" s="142"/>
      <c r="N335" s="125"/>
      <c r="O335" s="126"/>
      <c r="P335" s="126"/>
      <c r="Q335" s="127" t="s">
        <v>2871</v>
      </c>
      <c r="R335" s="128"/>
      <c r="S335" s="129"/>
    </row>
    <row r="336" spans="1:19" s="133" customFormat="1" x14ac:dyDescent="0.2">
      <c r="A336" s="113">
        <v>329</v>
      </c>
      <c r="B336" s="114" t="s">
        <v>3502</v>
      </c>
      <c r="C336" s="115" t="s">
        <v>48</v>
      </c>
      <c r="D336" s="116" t="s">
        <v>431</v>
      </c>
      <c r="E336" s="117" t="s">
        <v>50</v>
      </c>
      <c r="F336" s="134"/>
      <c r="G336" s="119" t="s">
        <v>124</v>
      </c>
      <c r="H336" s="120" t="s">
        <v>2797</v>
      </c>
      <c r="I336" s="121" t="s">
        <v>3503</v>
      </c>
      <c r="J336" s="122">
        <v>42.020127559000002</v>
      </c>
      <c r="K336" s="122">
        <v>25.415209999999998</v>
      </c>
      <c r="L336" s="123"/>
      <c r="M336" s="142"/>
      <c r="N336" s="125"/>
      <c r="O336" s="126"/>
      <c r="P336" s="126"/>
      <c r="Q336" s="127" t="s">
        <v>2871</v>
      </c>
      <c r="R336" s="128"/>
      <c r="S336" s="129"/>
    </row>
    <row r="337" spans="1:19" s="133" customFormat="1" x14ac:dyDescent="0.2">
      <c r="A337" s="113">
        <v>330</v>
      </c>
      <c r="B337" s="114" t="s">
        <v>3504</v>
      </c>
      <c r="C337" s="115" t="s">
        <v>48</v>
      </c>
      <c r="D337" s="116" t="s">
        <v>431</v>
      </c>
      <c r="E337" s="117" t="s">
        <v>127</v>
      </c>
      <c r="F337" s="134"/>
      <c r="G337" s="119" t="s">
        <v>124</v>
      </c>
      <c r="H337" s="120" t="s">
        <v>2797</v>
      </c>
      <c r="I337" s="121" t="s">
        <v>3505</v>
      </c>
      <c r="J337" s="122">
        <v>42.018678989999998</v>
      </c>
      <c r="K337" s="122">
        <v>25.483560000000001</v>
      </c>
      <c r="L337" s="123" t="s">
        <v>2804</v>
      </c>
      <c r="M337" s="142"/>
      <c r="N337" s="125"/>
      <c r="O337" s="126"/>
      <c r="P337" s="126"/>
      <c r="Q337" s="127" t="s">
        <v>2871</v>
      </c>
      <c r="R337" s="128"/>
      <c r="S337" s="129"/>
    </row>
    <row r="338" spans="1:19" s="133" customFormat="1" x14ac:dyDescent="0.2">
      <c r="A338" s="113">
        <v>331</v>
      </c>
      <c r="B338" s="114" t="s">
        <v>3506</v>
      </c>
      <c r="C338" s="115" t="s">
        <v>48</v>
      </c>
      <c r="D338" s="116" t="s">
        <v>435</v>
      </c>
      <c r="E338" s="117" t="s">
        <v>3184</v>
      </c>
      <c r="F338" s="134"/>
      <c r="G338" s="119" t="s">
        <v>124</v>
      </c>
      <c r="H338" s="120" t="s">
        <v>2797</v>
      </c>
      <c r="I338" s="121" t="s">
        <v>3507</v>
      </c>
      <c r="J338" s="122">
        <v>42.2064567177</v>
      </c>
      <c r="K338" s="122">
        <v>25.461690000000001</v>
      </c>
      <c r="L338" s="123"/>
      <c r="M338" s="142"/>
      <c r="N338" s="125"/>
      <c r="O338" s="126"/>
      <c r="P338" s="126"/>
      <c r="Q338" s="127" t="s">
        <v>2871</v>
      </c>
      <c r="R338" s="128"/>
      <c r="S338" s="129"/>
    </row>
    <row r="339" spans="1:19" s="133" customFormat="1" ht="24" x14ac:dyDescent="0.2">
      <c r="A339" s="113">
        <v>332</v>
      </c>
      <c r="B339" s="114" t="s">
        <v>3508</v>
      </c>
      <c r="C339" s="115" t="s">
        <v>48</v>
      </c>
      <c r="D339" s="116" t="s">
        <v>435</v>
      </c>
      <c r="E339" s="117" t="s">
        <v>3184</v>
      </c>
      <c r="F339" s="134"/>
      <c r="G339" s="119" t="s">
        <v>124</v>
      </c>
      <c r="H339" s="120" t="s">
        <v>2797</v>
      </c>
      <c r="I339" s="121" t="s">
        <v>3509</v>
      </c>
      <c r="J339" s="122">
        <v>42.1543099871</v>
      </c>
      <c r="K339" s="122">
        <v>25.49494</v>
      </c>
      <c r="L339" s="148" t="s">
        <v>3396</v>
      </c>
      <c r="M339" s="142"/>
      <c r="N339" s="125"/>
      <c r="O339" s="126"/>
      <c r="P339" s="126"/>
      <c r="Q339" s="127" t="s">
        <v>2871</v>
      </c>
      <c r="R339" s="128"/>
      <c r="S339" s="129"/>
    </row>
    <row r="340" spans="1:19" s="133" customFormat="1" ht="24" x14ac:dyDescent="0.2">
      <c r="A340" s="113">
        <v>333</v>
      </c>
      <c r="B340" s="114" t="s">
        <v>432</v>
      </c>
      <c r="C340" s="115" t="s">
        <v>48</v>
      </c>
      <c r="D340" s="116" t="s">
        <v>435</v>
      </c>
      <c r="E340" s="117" t="s">
        <v>3184</v>
      </c>
      <c r="F340" s="134"/>
      <c r="G340" s="119" t="s">
        <v>124</v>
      </c>
      <c r="H340" s="120" t="s">
        <v>2797</v>
      </c>
      <c r="I340" s="121" t="s">
        <v>3510</v>
      </c>
      <c r="J340" s="122">
        <v>42.117310702300003</v>
      </c>
      <c r="K340" s="122">
        <v>25.50177</v>
      </c>
      <c r="L340" s="123"/>
      <c r="M340" s="142"/>
      <c r="N340" s="125"/>
      <c r="O340" s="126"/>
      <c r="P340" s="126"/>
      <c r="Q340" s="127" t="s">
        <v>2871</v>
      </c>
      <c r="R340" s="128"/>
      <c r="S340" s="129"/>
    </row>
    <row r="341" spans="1:19" s="133" customFormat="1" x14ac:dyDescent="0.2">
      <c r="A341" s="113">
        <v>334</v>
      </c>
      <c r="B341" s="114" t="s">
        <v>3511</v>
      </c>
      <c r="C341" s="115" t="s">
        <v>48</v>
      </c>
      <c r="D341" s="116" t="s">
        <v>435</v>
      </c>
      <c r="E341" s="117" t="s">
        <v>3184</v>
      </c>
      <c r="F341" s="134"/>
      <c r="G341" s="119" t="s">
        <v>124</v>
      </c>
      <c r="H341" s="120" t="s">
        <v>2797</v>
      </c>
      <c r="I341" s="121" t="s">
        <v>3512</v>
      </c>
      <c r="J341" s="122">
        <v>42.1006725684</v>
      </c>
      <c r="K341" s="122">
        <v>25.558009999999999</v>
      </c>
      <c r="L341" s="123"/>
      <c r="M341" s="142"/>
      <c r="N341" s="125"/>
      <c r="O341" s="126"/>
      <c r="P341" s="126"/>
      <c r="Q341" s="127" t="s">
        <v>2871</v>
      </c>
      <c r="R341" s="128"/>
      <c r="S341" s="129"/>
    </row>
    <row r="342" spans="1:19" s="133" customFormat="1" x14ac:dyDescent="0.2">
      <c r="A342" s="113">
        <v>335</v>
      </c>
      <c r="B342" s="114" t="s">
        <v>3513</v>
      </c>
      <c r="C342" s="115" t="s">
        <v>48</v>
      </c>
      <c r="D342" s="116" t="s">
        <v>435</v>
      </c>
      <c r="E342" s="117" t="s">
        <v>3184</v>
      </c>
      <c r="F342" s="134"/>
      <c r="G342" s="119" t="s">
        <v>124</v>
      </c>
      <c r="H342" s="120" t="s">
        <v>2797</v>
      </c>
      <c r="I342" s="121" t="s">
        <v>3514</v>
      </c>
      <c r="J342" s="122">
        <v>42.071323327800002</v>
      </c>
      <c r="K342" s="122">
        <v>25.63139</v>
      </c>
      <c r="L342" s="123" t="s">
        <v>3396</v>
      </c>
      <c r="M342" s="142"/>
      <c r="N342" s="125"/>
      <c r="O342" s="126"/>
      <c r="P342" s="126"/>
      <c r="Q342" s="127" t="s">
        <v>2871</v>
      </c>
      <c r="R342" s="128"/>
      <c r="S342" s="129"/>
    </row>
    <row r="343" spans="1:19" s="133" customFormat="1" x14ac:dyDescent="0.2">
      <c r="A343" s="113">
        <v>336</v>
      </c>
      <c r="B343" s="114" t="s">
        <v>3515</v>
      </c>
      <c r="C343" s="115" t="s">
        <v>48</v>
      </c>
      <c r="D343" s="116" t="s">
        <v>3516</v>
      </c>
      <c r="E343" s="117" t="s">
        <v>3184</v>
      </c>
      <c r="F343" s="134"/>
      <c r="G343" s="119" t="s">
        <v>124</v>
      </c>
      <c r="H343" s="120" t="s">
        <v>2797</v>
      </c>
      <c r="I343" s="121" t="s">
        <v>3517</v>
      </c>
      <c r="J343" s="122">
        <v>42.262940540800003</v>
      </c>
      <c r="K343" s="122">
        <v>25.4633</v>
      </c>
      <c r="L343" s="123"/>
      <c r="M343" s="142"/>
      <c r="N343" s="125"/>
      <c r="O343" s="126"/>
      <c r="P343" s="126"/>
      <c r="Q343" s="127" t="s">
        <v>2871</v>
      </c>
      <c r="R343" s="128"/>
      <c r="S343" s="129">
        <f>91+6</f>
        <v>97</v>
      </c>
    </row>
    <row r="344" spans="1:19" s="133" customFormat="1" x14ac:dyDescent="0.2">
      <c r="A344" s="113">
        <v>337</v>
      </c>
      <c r="B344" s="145" t="s">
        <v>3518</v>
      </c>
      <c r="C344" s="115" t="s">
        <v>48</v>
      </c>
      <c r="D344" s="116" t="s">
        <v>3516</v>
      </c>
      <c r="E344" s="117" t="s">
        <v>3184</v>
      </c>
      <c r="F344" s="134"/>
      <c r="G344" s="119" t="s">
        <v>124</v>
      </c>
      <c r="H344" s="120" t="s">
        <v>2797</v>
      </c>
      <c r="I344" s="121" t="s">
        <v>3519</v>
      </c>
      <c r="J344" s="175">
        <v>42.21884</v>
      </c>
      <c r="K344" s="175">
        <v>25.525919999999999</v>
      </c>
      <c r="L344" s="123"/>
      <c r="M344" s="142"/>
      <c r="N344" s="125"/>
      <c r="O344" s="126"/>
      <c r="P344" s="126"/>
      <c r="Q344" s="127" t="s">
        <v>2871</v>
      </c>
      <c r="R344" s="128"/>
      <c r="S344" s="129"/>
    </row>
    <row r="345" spans="1:19" s="133" customFormat="1" x14ac:dyDescent="0.2">
      <c r="A345" s="113">
        <v>338</v>
      </c>
      <c r="B345" s="114" t="s">
        <v>3520</v>
      </c>
      <c r="C345" s="115" t="s">
        <v>48</v>
      </c>
      <c r="D345" s="116" t="s">
        <v>3516</v>
      </c>
      <c r="E345" s="117" t="s">
        <v>3184</v>
      </c>
      <c r="F345" s="134"/>
      <c r="G345" s="119" t="s">
        <v>124</v>
      </c>
      <c r="H345" s="120" t="s">
        <v>2797</v>
      </c>
      <c r="I345" s="121" t="s">
        <v>3521</v>
      </c>
      <c r="J345" s="122">
        <v>42.189423547899999</v>
      </c>
      <c r="K345" s="122">
        <v>25.556640000000002</v>
      </c>
      <c r="L345" s="123" t="s">
        <v>2804</v>
      </c>
      <c r="M345" s="142"/>
      <c r="N345" s="125"/>
      <c r="O345" s="126"/>
      <c r="P345" s="126"/>
      <c r="Q345" s="127" t="s">
        <v>2871</v>
      </c>
      <c r="R345" s="128"/>
      <c r="S345" s="129"/>
    </row>
    <row r="346" spans="1:19" s="133" customFormat="1" x14ac:dyDescent="0.2">
      <c r="A346" s="113">
        <v>339</v>
      </c>
      <c r="B346" s="145" t="s">
        <v>3522</v>
      </c>
      <c r="C346" s="115" t="s">
        <v>48</v>
      </c>
      <c r="D346" s="116" t="s">
        <v>3516</v>
      </c>
      <c r="E346" s="117" t="s">
        <v>3184</v>
      </c>
      <c r="F346" s="134"/>
      <c r="G346" s="119" t="s">
        <v>124</v>
      </c>
      <c r="H346" s="120" t="s">
        <v>2797</v>
      </c>
      <c r="I346" s="121" t="s">
        <v>3523</v>
      </c>
      <c r="J346" s="146">
        <v>42.095370000000003</v>
      </c>
      <c r="K346" s="146">
        <v>25.656130000000001</v>
      </c>
      <c r="L346" s="123" t="s">
        <v>2804</v>
      </c>
      <c r="M346" s="142"/>
      <c r="N346" s="125"/>
      <c r="O346" s="126"/>
      <c r="P346" s="126"/>
      <c r="Q346" s="127" t="s">
        <v>2871</v>
      </c>
      <c r="R346" s="128"/>
      <c r="S346" s="129"/>
    </row>
    <row r="347" spans="1:19" s="133" customFormat="1" x14ac:dyDescent="0.2">
      <c r="A347" s="113">
        <v>340</v>
      </c>
      <c r="B347" s="114" t="s">
        <v>3524</v>
      </c>
      <c r="C347" s="115" t="s">
        <v>48</v>
      </c>
      <c r="D347" s="116" t="s">
        <v>3516</v>
      </c>
      <c r="E347" s="117" t="s">
        <v>3184</v>
      </c>
      <c r="F347" s="134"/>
      <c r="G347" s="119" t="s">
        <v>124</v>
      </c>
      <c r="H347" s="120" t="s">
        <v>2797</v>
      </c>
      <c r="I347" s="121" t="s">
        <v>3525</v>
      </c>
      <c r="J347" s="122">
        <v>42.041683132999999</v>
      </c>
      <c r="K347" s="122">
        <v>25.703980000000001</v>
      </c>
      <c r="L347" s="123"/>
      <c r="M347" s="142"/>
      <c r="N347" s="125"/>
      <c r="O347" s="126"/>
      <c r="P347" s="126"/>
      <c r="Q347" s="127" t="s">
        <v>2871</v>
      </c>
      <c r="R347" s="128"/>
      <c r="S347" s="129"/>
    </row>
    <row r="348" spans="1:19" s="133" customFormat="1" ht="24" x14ac:dyDescent="0.2">
      <c r="A348" s="113">
        <v>341</v>
      </c>
      <c r="B348" s="114" t="s">
        <v>3526</v>
      </c>
      <c r="C348" s="115" t="s">
        <v>48</v>
      </c>
      <c r="D348" s="116" t="s">
        <v>3527</v>
      </c>
      <c r="E348" s="117" t="s">
        <v>3184</v>
      </c>
      <c r="F348" s="134"/>
      <c r="G348" s="119" t="s">
        <v>124</v>
      </c>
      <c r="H348" s="120" t="s">
        <v>2797</v>
      </c>
      <c r="I348" s="121" t="s">
        <v>3528</v>
      </c>
      <c r="J348" s="122">
        <v>42.040468368900001</v>
      </c>
      <c r="K348" s="122">
        <v>25.712340000000001</v>
      </c>
      <c r="L348" s="148"/>
      <c r="M348" s="142"/>
      <c r="N348" s="125"/>
      <c r="O348" s="126"/>
      <c r="P348" s="126"/>
      <c r="Q348" s="127" t="s">
        <v>2871</v>
      </c>
      <c r="R348" s="128"/>
      <c r="S348" s="129"/>
    </row>
    <row r="349" spans="1:19" s="133" customFormat="1" x14ac:dyDescent="0.2">
      <c r="A349" s="113">
        <v>342</v>
      </c>
      <c r="B349" s="114" t="s">
        <v>3529</v>
      </c>
      <c r="C349" s="115" t="s">
        <v>48</v>
      </c>
      <c r="D349" s="116" t="s">
        <v>3530</v>
      </c>
      <c r="E349" s="117" t="s">
        <v>50</v>
      </c>
      <c r="F349" s="134"/>
      <c r="G349" s="119" t="s">
        <v>3531</v>
      </c>
      <c r="H349" s="120" t="s">
        <v>2797</v>
      </c>
      <c r="I349" s="121" t="s">
        <v>3532</v>
      </c>
      <c r="J349" s="122">
        <v>42.474060073700002</v>
      </c>
      <c r="K349" s="122">
        <v>25.418510000000001</v>
      </c>
      <c r="L349" s="123" t="s">
        <v>2804</v>
      </c>
      <c r="M349" s="142"/>
      <c r="N349" s="125"/>
      <c r="O349" s="126"/>
      <c r="P349" s="126"/>
      <c r="Q349" s="127" t="s">
        <v>2871</v>
      </c>
      <c r="R349" s="128"/>
      <c r="S349" s="129"/>
    </row>
    <row r="350" spans="1:19" s="133" customFormat="1" x14ac:dyDescent="0.2">
      <c r="A350" s="113">
        <v>343</v>
      </c>
      <c r="B350" s="114" t="s">
        <v>3533</v>
      </c>
      <c r="C350" s="115" t="s">
        <v>48</v>
      </c>
      <c r="D350" s="116" t="s">
        <v>3530</v>
      </c>
      <c r="E350" s="117" t="s">
        <v>127</v>
      </c>
      <c r="F350" s="134"/>
      <c r="G350" s="119" t="s">
        <v>124</v>
      </c>
      <c r="H350" s="120" t="s">
        <v>2797</v>
      </c>
      <c r="I350" s="121" t="s">
        <v>3534</v>
      </c>
      <c r="J350" s="122">
        <v>42.4484285558</v>
      </c>
      <c r="K350" s="122">
        <v>25.483460000000001</v>
      </c>
      <c r="L350" s="123"/>
      <c r="M350" s="142"/>
      <c r="N350" s="125"/>
      <c r="O350" s="126"/>
      <c r="P350" s="126"/>
      <c r="Q350" s="127" t="s">
        <v>2871</v>
      </c>
      <c r="R350" s="128"/>
      <c r="S350" s="129"/>
    </row>
    <row r="351" spans="1:19" s="133" customFormat="1" ht="24" x14ac:dyDescent="0.2">
      <c r="A351" s="113">
        <v>344</v>
      </c>
      <c r="B351" s="114" t="s">
        <v>3535</v>
      </c>
      <c r="C351" s="115" t="s">
        <v>48</v>
      </c>
      <c r="D351" s="116" t="s">
        <v>3530</v>
      </c>
      <c r="E351" s="117" t="s">
        <v>127</v>
      </c>
      <c r="F351" s="134"/>
      <c r="G351" s="119" t="s">
        <v>124</v>
      </c>
      <c r="H351" s="120" t="s">
        <v>2797</v>
      </c>
      <c r="I351" s="121" t="s">
        <v>3536</v>
      </c>
      <c r="J351" s="122">
        <v>42.450837083000003</v>
      </c>
      <c r="K351" s="122">
        <v>25.50281</v>
      </c>
      <c r="L351" s="123"/>
      <c r="M351" s="142"/>
      <c r="N351" s="125"/>
      <c r="O351" s="126"/>
      <c r="P351" s="126"/>
      <c r="Q351" s="127" t="s">
        <v>2871</v>
      </c>
      <c r="R351" s="128"/>
      <c r="S351" s="129"/>
    </row>
    <row r="352" spans="1:19" s="133" customFormat="1" ht="24" x14ac:dyDescent="0.2">
      <c r="A352" s="113">
        <v>345</v>
      </c>
      <c r="B352" s="114" t="s">
        <v>3537</v>
      </c>
      <c r="C352" s="115" t="s">
        <v>48</v>
      </c>
      <c r="D352" s="116" t="s">
        <v>3530</v>
      </c>
      <c r="E352" s="117" t="s">
        <v>409</v>
      </c>
      <c r="F352" s="134"/>
      <c r="G352" s="119" t="s">
        <v>124</v>
      </c>
      <c r="H352" s="120" t="s">
        <v>2797</v>
      </c>
      <c r="I352" s="121" t="s">
        <v>3538</v>
      </c>
      <c r="J352" s="122">
        <v>42.408742463800003</v>
      </c>
      <c r="K352" s="122">
        <v>25.500830000000001</v>
      </c>
      <c r="L352" s="123" t="s">
        <v>2804</v>
      </c>
      <c r="M352" s="142"/>
      <c r="N352" s="125"/>
      <c r="O352" s="126"/>
      <c r="P352" s="126"/>
      <c r="Q352" s="127" t="s">
        <v>2871</v>
      </c>
      <c r="R352" s="128"/>
      <c r="S352" s="129"/>
    </row>
    <row r="353" spans="1:19" s="133" customFormat="1" ht="24" x14ac:dyDescent="0.2">
      <c r="A353" s="113">
        <v>346</v>
      </c>
      <c r="B353" s="114" t="s">
        <v>436</v>
      </c>
      <c r="C353" s="115" t="s">
        <v>48</v>
      </c>
      <c r="D353" s="116" t="s">
        <v>3530</v>
      </c>
      <c r="E353" s="117" t="s">
        <v>127</v>
      </c>
      <c r="F353" s="118" t="s">
        <v>29</v>
      </c>
      <c r="G353" s="119" t="s">
        <v>124</v>
      </c>
      <c r="H353" s="120" t="s">
        <v>2797</v>
      </c>
      <c r="I353" s="121" t="s">
        <v>3539</v>
      </c>
      <c r="J353" s="122">
        <v>42.330500000299999</v>
      </c>
      <c r="K353" s="122">
        <v>25.51643</v>
      </c>
      <c r="L353" s="123"/>
      <c r="M353" s="141"/>
      <c r="N353" s="125"/>
      <c r="O353" s="131"/>
      <c r="P353" s="126"/>
      <c r="Q353" s="127" t="s">
        <v>2871</v>
      </c>
      <c r="R353" s="128"/>
      <c r="S353" s="129"/>
    </row>
    <row r="354" spans="1:19" s="133" customFormat="1" ht="24" x14ac:dyDescent="0.2">
      <c r="A354" s="113">
        <v>347</v>
      </c>
      <c r="B354" s="114" t="s">
        <v>3540</v>
      </c>
      <c r="C354" s="115" t="s">
        <v>48</v>
      </c>
      <c r="D354" s="116" t="s">
        <v>2002</v>
      </c>
      <c r="E354" s="117" t="s">
        <v>409</v>
      </c>
      <c r="F354" s="134"/>
      <c r="G354" s="119" t="s">
        <v>124</v>
      </c>
      <c r="H354" s="120" t="s">
        <v>2797</v>
      </c>
      <c r="I354" s="121" t="s">
        <v>3541</v>
      </c>
      <c r="J354" s="122">
        <v>42.303628293999999</v>
      </c>
      <c r="K354" s="122">
        <v>25.59281</v>
      </c>
      <c r="L354" s="123"/>
      <c r="M354" s="142"/>
      <c r="N354" s="125"/>
      <c r="O354" s="126"/>
      <c r="P354" s="126"/>
      <c r="Q354" s="127" t="s">
        <v>2871</v>
      </c>
      <c r="R354" s="128"/>
      <c r="S354" s="129"/>
    </row>
    <row r="355" spans="1:19" s="133" customFormat="1" x14ac:dyDescent="0.2">
      <c r="A355" s="113">
        <v>348</v>
      </c>
      <c r="B355" s="114" t="s">
        <v>3542</v>
      </c>
      <c r="C355" s="115" t="s">
        <v>48</v>
      </c>
      <c r="D355" s="116" t="s">
        <v>2002</v>
      </c>
      <c r="E355" s="117" t="s">
        <v>127</v>
      </c>
      <c r="F355" s="134"/>
      <c r="G355" s="119" t="s">
        <v>124</v>
      </c>
      <c r="H355" s="120" t="s">
        <v>2797</v>
      </c>
      <c r="I355" s="121" t="s">
        <v>3543</v>
      </c>
      <c r="J355" s="122">
        <v>42.317186756700004</v>
      </c>
      <c r="K355" s="122">
        <v>25.66187</v>
      </c>
      <c r="L355" s="123"/>
      <c r="M355" s="142"/>
      <c r="N355" s="125"/>
      <c r="O355" s="126"/>
      <c r="P355" s="126"/>
      <c r="Q355" s="127" t="s">
        <v>2871</v>
      </c>
      <c r="R355" s="128"/>
      <c r="S355" s="129"/>
    </row>
    <row r="356" spans="1:19" s="133" customFormat="1" ht="24" x14ac:dyDescent="0.2">
      <c r="A356" s="113">
        <v>349</v>
      </c>
      <c r="B356" s="114" t="s">
        <v>3544</v>
      </c>
      <c r="C356" s="115" t="s">
        <v>48</v>
      </c>
      <c r="D356" s="116" t="s">
        <v>445</v>
      </c>
      <c r="E356" s="117" t="s">
        <v>127</v>
      </c>
      <c r="F356" s="134"/>
      <c r="G356" s="119" t="s">
        <v>124</v>
      </c>
      <c r="H356" s="120" t="s">
        <v>2797</v>
      </c>
      <c r="I356" s="121" t="s">
        <v>3545</v>
      </c>
      <c r="J356" s="122">
        <v>42.341294359800003</v>
      </c>
      <c r="K356" s="122">
        <v>25.741119999999999</v>
      </c>
      <c r="L356" s="123" t="s">
        <v>2804</v>
      </c>
      <c r="M356" s="142"/>
      <c r="N356" s="125"/>
      <c r="O356" s="126"/>
      <c r="P356" s="126"/>
      <c r="Q356" s="127" t="s">
        <v>2871</v>
      </c>
      <c r="R356" s="128"/>
      <c r="S356" s="129"/>
    </row>
    <row r="357" spans="1:19" s="133" customFormat="1" ht="24" x14ac:dyDescent="0.2">
      <c r="A357" s="113">
        <v>350</v>
      </c>
      <c r="B357" s="114" t="s">
        <v>441</v>
      </c>
      <c r="C357" s="115" t="s">
        <v>48</v>
      </c>
      <c r="D357" s="116" t="s">
        <v>453</v>
      </c>
      <c r="E357" s="117" t="s">
        <v>3184</v>
      </c>
      <c r="F357" s="134" t="s">
        <v>1176</v>
      </c>
      <c r="G357" s="119" t="s">
        <v>74</v>
      </c>
      <c r="H357" s="120" t="s">
        <v>2797</v>
      </c>
      <c r="I357" s="121" t="s">
        <v>3546</v>
      </c>
      <c r="J357" s="122">
        <v>42.323066662499997</v>
      </c>
      <c r="K357" s="122">
        <v>25.84403</v>
      </c>
      <c r="L357" s="123"/>
      <c r="M357" s="142"/>
      <c r="N357" s="125"/>
      <c r="O357" s="126"/>
      <c r="P357" s="126"/>
      <c r="Q357" s="127" t="s">
        <v>2871</v>
      </c>
      <c r="R357" s="128"/>
      <c r="S357" s="129"/>
    </row>
    <row r="358" spans="1:19" s="133" customFormat="1" ht="24" x14ac:dyDescent="0.2">
      <c r="A358" s="113">
        <v>351</v>
      </c>
      <c r="B358" s="114" t="s">
        <v>446</v>
      </c>
      <c r="C358" s="115" t="s">
        <v>48</v>
      </c>
      <c r="D358" s="116" t="s">
        <v>453</v>
      </c>
      <c r="E358" s="117" t="s">
        <v>3184</v>
      </c>
      <c r="F358" s="134" t="s">
        <v>1176</v>
      </c>
      <c r="G358" s="119" t="s">
        <v>74</v>
      </c>
      <c r="H358" s="120" t="s">
        <v>2797</v>
      </c>
      <c r="I358" s="121" t="s">
        <v>3547</v>
      </c>
      <c r="J358" s="122" t="s">
        <v>3548</v>
      </c>
      <c r="K358" s="122" t="s">
        <v>3549</v>
      </c>
      <c r="L358" s="123" t="s">
        <v>2804</v>
      </c>
      <c r="M358" s="142"/>
      <c r="N358" s="125"/>
      <c r="O358" s="126"/>
      <c r="P358" s="126"/>
      <c r="Q358" s="127" t="s">
        <v>2871</v>
      </c>
      <c r="R358" s="128"/>
      <c r="S358" s="129"/>
    </row>
    <row r="359" spans="1:19" s="133" customFormat="1" x14ac:dyDescent="0.2">
      <c r="A359" s="113">
        <v>352</v>
      </c>
      <c r="B359" s="114" t="s">
        <v>450</v>
      </c>
      <c r="C359" s="115" t="s">
        <v>48</v>
      </c>
      <c r="D359" s="116" t="s">
        <v>453</v>
      </c>
      <c r="E359" s="117" t="s">
        <v>3184</v>
      </c>
      <c r="F359" s="134" t="s">
        <v>1176</v>
      </c>
      <c r="G359" s="119" t="s">
        <v>74</v>
      </c>
      <c r="H359" s="120" t="s">
        <v>2797</v>
      </c>
      <c r="I359" s="121" t="s">
        <v>3550</v>
      </c>
      <c r="J359" s="122" t="s">
        <v>3551</v>
      </c>
      <c r="K359" s="122" t="s">
        <v>3552</v>
      </c>
      <c r="L359" s="123" t="s">
        <v>2804</v>
      </c>
      <c r="M359" s="142"/>
      <c r="N359" s="125"/>
      <c r="O359" s="126"/>
      <c r="P359" s="126"/>
      <c r="Q359" s="127" t="s">
        <v>2871</v>
      </c>
      <c r="R359" s="128"/>
      <c r="S359" s="129"/>
    </row>
    <row r="360" spans="1:19" s="133" customFormat="1" x14ac:dyDescent="0.2">
      <c r="A360" s="113">
        <v>353</v>
      </c>
      <c r="B360" s="114" t="s">
        <v>3553</v>
      </c>
      <c r="C360" s="115" t="s">
        <v>48</v>
      </c>
      <c r="D360" s="116" t="s">
        <v>457</v>
      </c>
      <c r="E360" s="117" t="s">
        <v>3184</v>
      </c>
      <c r="F360" s="134"/>
      <c r="G360" s="119" t="s">
        <v>124</v>
      </c>
      <c r="H360" s="120" t="s">
        <v>2797</v>
      </c>
      <c r="I360" s="121" t="s">
        <v>3554</v>
      </c>
      <c r="J360" s="122">
        <v>42.163305725599997</v>
      </c>
      <c r="K360" s="122">
        <v>25.86825</v>
      </c>
      <c r="L360" s="176"/>
      <c r="M360" s="142"/>
      <c r="N360" s="125"/>
      <c r="O360" s="126"/>
      <c r="P360" s="126"/>
      <c r="Q360" s="127" t="s">
        <v>2871</v>
      </c>
      <c r="R360" s="128"/>
      <c r="S360" s="129"/>
    </row>
    <row r="361" spans="1:19" s="133" customFormat="1" ht="29.45" customHeight="1" x14ac:dyDescent="0.2">
      <c r="A361" s="113">
        <v>354</v>
      </c>
      <c r="B361" s="145" t="s">
        <v>454</v>
      </c>
      <c r="C361" s="115" t="s">
        <v>48</v>
      </c>
      <c r="D361" s="116" t="s">
        <v>457</v>
      </c>
      <c r="E361" s="117" t="s">
        <v>3184</v>
      </c>
      <c r="F361" s="118" t="s">
        <v>29</v>
      </c>
      <c r="G361" s="119" t="s">
        <v>2850</v>
      </c>
      <c r="H361" s="120" t="s">
        <v>2797</v>
      </c>
      <c r="I361" s="121" t="s">
        <v>3555</v>
      </c>
      <c r="J361" s="146">
        <v>42.093400000000003</v>
      </c>
      <c r="K361" s="146">
        <v>25.880299999999998</v>
      </c>
      <c r="L361" s="123" t="s">
        <v>3392</v>
      </c>
      <c r="M361" s="125" t="s">
        <v>3392</v>
      </c>
      <c r="N361" s="125" t="s">
        <v>3392</v>
      </c>
      <c r="O361" s="131"/>
      <c r="P361" s="126"/>
      <c r="Q361" s="127" t="s">
        <v>2871</v>
      </c>
      <c r="R361" s="128"/>
      <c r="S361" s="129"/>
    </row>
    <row r="362" spans="1:19" s="133" customFormat="1" ht="24" x14ac:dyDescent="0.2">
      <c r="A362" s="113">
        <v>355</v>
      </c>
      <c r="B362" s="145" t="s">
        <v>459</v>
      </c>
      <c r="C362" s="115" t="s">
        <v>48</v>
      </c>
      <c r="D362" s="116" t="s">
        <v>457</v>
      </c>
      <c r="E362" s="117" t="s">
        <v>3184</v>
      </c>
      <c r="F362" s="134" t="s">
        <v>1176</v>
      </c>
      <c r="G362" s="119" t="s">
        <v>2850</v>
      </c>
      <c r="H362" s="120" t="s">
        <v>2797</v>
      </c>
      <c r="I362" s="121" t="s">
        <v>3556</v>
      </c>
      <c r="J362" s="146">
        <v>42.047400000000003</v>
      </c>
      <c r="K362" s="146">
        <v>25.86992</v>
      </c>
      <c r="L362" s="123"/>
      <c r="M362" s="142"/>
      <c r="N362" s="178"/>
      <c r="O362" s="126"/>
      <c r="P362" s="126"/>
      <c r="Q362" s="127" t="s">
        <v>2871</v>
      </c>
      <c r="R362" s="128"/>
      <c r="S362" s="129"/>
    </row>
    <row r="363" spans="1:19" s="133" customFormat="1" x14ac:dyDescent="0.2">
      <c r="A363" s="113">
        <v>356</v>
      </c>
      <c r="B363" s="145" t="s">
        <v>3557</v>
      </c>
      <c r="C363" s="115" t="s">
        <v>48</v>
      </c>
      <c r="D363" s="116" t="s">
        <v>3530</v>
      </c>
      <c r="E363" s="117" t="s">
        <v>50</v>
      </c>
      <c r="F363" s="134"/>
      <c r="G363" s="119" t="s">
        <v>124</v>
      </c>
      <c r="H363" s="120" t="s">
        <v>2797</v>
      </c>
      <c r="I363" s="121" t="s">
        <v>3558</v>
      </c>
      <c r="J363" s="122">
        <v>42.339400105599999</v>
      </c>
      <c r="K363" s="122">
        <v>25.40513</v>
      </c>
      <c r="L363" s="123"/>
      <c r="M363" s="142"/>
      <c r="N363" s="125"/>
      <c r="O363" s="126"/>
      <c r="P363" s="126"/>
      <c r="Q363" s="127" t="s">
        <v>2871</v>
      </c>
      <c r="R363" s="128"/>
      <c r="S363" s="129"/>
    </row>
    <row r="364" spans="1:19" s="133" customFormat="1" ht="24" x14ac:dyDescent="0.2">
      <c r="A364" s="113">
        <v>357</v>
      </c>
      <c r="B364" s="145" t="s">
        <v>3559</v>
      </c>
      <c r="C364" s="115" t="s">
        <v>48</v>
      </c>
      <c r="D364" s="116" t="s">
        <v>3530</v>
      </c>
      <c r="E364" s="117" t="s">
        <v>127</v>
      </c>
      <c r="F364" s="134"/>
      <c r="G364" s="119" t="s">
        <v>124</v>
      </c>
      <c r="H364" s="120" t="s">
        <v>2797</v>
      </c>
      <c r="I364" s="121" t="s">
        <v>3560</v>
      </c>
      <c r="J364" s="122">
        <v>42.363525798200001</v>
      </c>
      <c r="K364" s="122">
        <v>25.472049999999999</v>
      </c>
      <c r="L364" s="123" t="s">
        <v>2804</v>
      </c>
      <c r="M364" s="142"/>
      <c r="N364" s="125"/>
      <c r="O364" s="126"/>
      <c r="P364" s="126"/>
      <c r="Q364" s="127" t="s">
        <v>2871</v>
      </c>
      <c r="R364" s="128"/>
      <c r="S364" s="129"/>
    </row>
    <row r="365" spans="1:19" s="133" customFormat="1" ht="24" x14ac:dyDescent="0.2">
      <c r="A365" s="113">
        <v>358</v>
      </c>
      <c r="B365" s="145" t="s">
        <v>3559</v>
      </c>
      <c r="C365" s="115" t="s">
        <v>48</v>
      </c>
      <c r="D365" s="116" t="s">
        <v>3530</v>
      </c>
      <c r="E365" s="117" t="s">
        <v>127</v>
      </c>
      <c r="F365" s="134"/>
      <c r="G365" s="119" t="s">
        <v>124</v>
      </c>
      <c r="H365" s="120" t="s">
        <v>2797</v>
      </c>
      <c r="I365" s="121" t="s">
        <v>3561</v>
      </c>
      <c r="J365" s="122">
        <v>42.363525798200001</v>
      </c>
      <c r="K365" s="122">
        <v>25.472049999999999</v>
      </c>
      <c r="L365" s="123"/>
      <c r="M365" s="142"/>
      <c r="N365" s="125"/>
      <c r="O365" s="126"/>
      <c r="P365" s="126"/>
      <c r="Q365" s="127" t="s">
        <v>2871</v>
      </c>
      <c r="R365" s="128"/>
      <c r="S365" s="129"/>
    </row>
    <row r="366" spans="1:19" s="133" customFormat="1" ht="27" customHeight="1" x14ac:dyDescent="0.2">
      <c r="A366" s="113">
        <v>359</v>
      </c>
      <c r="B366" s="114" t="s">
        <v>3562</v>
      </c>
      <c r="C366" s="115" t="s">
        <v>48</v>
      </c>
      <c r="D366" s="116" t="s">
        <v>445</v>
      </c>
      <c r="E366" s="117" t="s">
        <v>3184</v>
      </c>
      <c r="F366" s="134" t="s">
        <v>1176</v>
      </c>
      <c r="G366" s="119" t="s">
        <v>74</v>
      </c>
      <c r="H366" s="120" t="s">
        <v>2797</v>
      </c>
      <c r="I366" s="121" t="s">
        <v>3563</v>
      </c>
      <c r="J366" s="122" t="s">
        <v>3564</v>
      </c>
      <c r="K366" s="122" t="s">
        <v>3565</v>
      </c>
      <c r="L366" s="123" t="s">
        <v>3392</v>
      </c>
      <c r="M366" s="179"/>
      <c r="N366" s="177"/>
      <c r="O366" s="126"/>
      <c r="P366" s="126"/>
      <c r="Q366" s="127" t="s">
        <v>2871</v>
      </c>
      <c r="R366" s="128"/>
      <c r="S366" s="129"/>
    </row>
    <row r="367" spans="1:19" s="133" customFormat="1" x14ac:dyDescent="0.2">
      <c r="A367" s="113">
        <v>360</v>
      </c>
      <c r="B367" s="114" t="s">
        <v>3566</v>
      </c>
      <c r="C367" s="115" t="s">
        <v>48</v>
      </c>
      <c r="D367" s="116" t="s">
        <v>445</v>
      </c>
      <c r="E367" s="117" t="s">
        <v>3184</v>
      </c>
      <c r="F367" s="134"/>
      <c r="G367" s="119" t="s">
        <v>124</v>
      </c>
      <c r="H367" s="120" t="s">
        <v>2797</v>
      </c>
      <c r="I367" s="121" t="s">
        <v>3567</v>
      </c>
      <c r="J367" s="122">
        <v>42.354177094599997</v>
      </c>
      <c r="K367" s="122">
        <v>25.728850000000001</v>
      </c>
      <c r="L367" s="123"/>
      <c r="M367" s="142"/>
      <c r="N367" s="125"/>
      <c r="O367" s="126"/>
      <c r="P367" s="126"/>
      <c r="Q367" s="127" t="s">
        <v>2871</v>
      </c>
      <c r="R367" s="128"/>
      <c r="S367" s="129"/>
    </row>
    <row r="368" spans="1:19" s="133" customFormat="1" ht="24" x14ac:dyDescent="0.2">
      <c r="A368" s="113">
        <v>361</v>
      </c>
      <c r="B368" s="114" t="s">
        <v>3568</v>
      </c>
      <c r="C368" s="115" t="s">
        <v>48</v>
      </c>
      <c r="D368" s="116" t="s">
        <v>3569</v>
      </c>
      <c r="E368" s="117" t="s">
        <v>134</v>
      </c>
      <c r="F368" s="134"/>
      <c r="G368" s="119" t="s">
        <v>124</v>
      </c>
      <c r="H368" s="120" t="s">
        <v>2797</v>
      </c>
      <c r="I368" s="121" t="s">
        <v>3570</v>
      </c>
      <c r="J368" s="122">
        <v>42.460727121200001</v>
      </c>
      <c r="K368" s="122">
        <v>25.629660000000001</v>
      </c>
      <c r="L368" s="123"/>
      <c r="M368" s="142"/>
      <c r="N368" s="125"/>
      <c r="O368" s="126"/>
      <c r="P368" s="126"/>
      <c r="Q368" s="127" t="s">
        <v>2871</v>
      </c>
      <c r="R368" s="128"/>
      <c r="S368" s="129"/>
    </row>
    <row r="369" spans="1:19" s="133" customFormat="1" ht="24" x14ac:dyDescent="0.2">
      <c r="A369" s="113">
        <v>362</v>
      </c>
      <c r="B369" s="114" t="s">
        <v>3571</v>
      </c>
      <c r="C369" s="115" t="s">
        <v>48</v>
      </c>
      <c r="D369" s="116" t="s">
        <v>466</v>
      </c>
      <c r="E369" s="117" t="s">
        <v>134</v>
      </c>
      <c r="F369" s="134"/>
      <c r="G369" s="119" t="s">
        <v>124</v>
      </c>
      <c r="H369" s="120" t="s">
        <v>2797</v>
      </c>
      <c r="I369" s="121" t="s">
        <v>3572</v>
      </c>
      <c r="J369" s="122">
        <v>42.410912099800001</v>
      </c>
      <c r="K369" s="122">
        <v>25.677060000000001</v>
      </c>
      <c r="L369" s="123"/>
      <c r="M369" s="142"/>
      <c r="N369" s="125"/>
      <c r="O369" s="126"/>
      <c r="P369" s="126"/>
      <c r="Q369" s="127" t="s">
        <v>2871</v>
      </c>
      <c r="R369" s="128"/>
      <c r="S369" s="129"/>
    </row>
    <row r="370" spans="1:19" s="133" customFormat="1" ht="24" x14ac:dyDescent="0.2">
      <c r="A370" s="113">
        <v>363</v>
      </c>
      <c r="B370" s="114" t="s">
        <v>462</v>
      </c>
      <c r="C370" s="115" t="s">
        <v>48</v>
      </c>
      <c r="D370" s="116" t="s">
        <v>466</v>
      </c>
      <c r="E370" s="117" t="s">
        <v>134</v>
      </c>
      <c r="F370" s="134" t="s">
        <v>1176</v>
      </c>
      <c r="G370" s="119" t="s">
        <v>74</v>
      </c>
      <c r="H370" s="120" t="s">
        <v>2797</v>
      </c>
      <c r="I370" s="121" t="s">
        <v>3573</v>
      </c>
      <c r="J370" s="122">
        <v>42.353526713900003</v>
      </c>
      <c r="K370" s="122">
        <v>25.768419999999999</v>
      </c>
      <c r="L370" s="123" t="s">
        <v>2804</v>
      </c>
      <c r="M370" s="142"/>
      <c r="N370" s="125"/>
      <c r="O370" s="126"/>
      <c r="P370" s="126"/>
      <c r="Q370" s="127" t="s">
        <v>2871</v>
      </c>
      <c r="R370" s="128"/>
      <c r="S370" s="129"/>
    </row>
    <row r="371" spans="1:19" s="133" customFormat="1" x14ac:dyDescent="0.2">
      <c r="A371" s="113">
        <v>364</v>
      </c>
      <c r="B371" s="114" t="s">
        <v>3574</v>
      </c>
      <c r="C371" s="115" t="s">
        <v>48</v>
      </c>
      <c r="D371" s="116" t="s">
        <v>3578</v>
      </c>
      <c r="E371" s="117" t="s">
        <v>134</v>
      </c>
      <c r="F371" s="134"/>
      <c r="G371" s="119" t="s">
        <v>124</v>
      </c>
      <c r="H371" s="120" t="s">
        <v>2797</v>
      </c>
      <c r="I371" s="121" t="s">
        <v>3576</v>
      </c>
      <c r="J371" s="122">
        <v>42.484252225299997</v>
      </c>
      <c r="K371" s="122">
        <v>25.700939999999999</v>
      </c>
      <c r="L371" s="123" t="s">
        <v>2804</v>
      </c>
      <c r="M371" s="142"/>
      <c r="N371" s="125"/>
      <c r="O371" s="126"/>
      <c r="P371" s="126"/>
      <c r="Q371" s="127" t="s">
        <v>2871</v>
      </c>
      <c r="R371" s="128"/>
      <c r="S371" s="129"/>
    </row>
    <row r="372" spans="1:19" s="133" customFormat="1" x14ac:dyDescent="0.2">
      <c r="A372" s="113">
        <v>365</v>
      </c>
      <c r="B372" s="114" t="s">
        <v>3577</v>
      </c>
      <c r="C372" s="115" t="s">
        <v>48</v>
      </c>
      <c r="D372" s="116" t="s">
        <v>3575</v>
      </c>
      <c r="E372" s="117" t="s">
        <v>3184</v>
      </c>
      <c r="F372" s="134"/>
      <c r="G372" s="119" t="s">
        <v>124</v>
      </c>
      <c r="H372" s="120" t="s">
        <v>2797</v>
      </c>
      <c r="I372" s="121" t="s">
        <v>3579</v>
      </c>
      <c r="J372" s="122">
        <v>42.3968327523</v>
      </c>
      <c r="K372" s="122">
        <v>25.80885</v>
      </c>
      <c r="L372" s="123" t="s">
        <v>2804</v>
      </c>
      <c r="M372" s="142"/>
      <c r="N372" s="125"/>
      <c r="O372" s="126"/>
      <c r="P372" s="126"/>
      <c r="Q372" s="127" t="s">
        <v>2871</v>
      </c>
      <c r="R372" s="128"/>
      <c r="S372" s="129"/>
    </row>
    <row r="373" spans="1:19" s="133" customFormat="1" ht="24" x14ac:dyDescent="0.2">
      <c r="A373" s="113">
        <v>366</v>
      </c>
      <c r="B373" s="114" t="s">
        <v>3580</v>
      </c>
      <c r="C373" s="115" t="s">
        <v>48</v>
      </c>
      <c r="D373" s="116" t="s">
        <v>3575</v>
      </c>
      <c r="E373" s="117" t="s">
        <v>3184</v>
      </c>
      <c r="F373" s="134"/>
      <c r="G373" s="119" t="s">
        <v>124</v>
      </c>
      <c r="H373" s="120" t="s">
        <v>2797</v>
      </c>
      <c r="I373" s="121" t="s">
        <v>3581</v>
      </c>
      <c r="J373" s="122">
        <v>42.336298633799998</v>
      </c>
      <c r="K373" s="122">
        <v>25.89723</v>
      </c>
      <c r="L373" s="176"/>
      <c r="M373" s="142"/>
      <c r="N373" s="125"/>
      <c r="O373" s="126"/>
      <c r="P373" s="126"/>
      <c r="Q373" s="127" t="s">
        <v>2871</v>
      </c>
      <c r="R373" s="128"/>
      <c r="S373" s="129"/>
    </row>
    <row r="374" spans="1:19" s="133" customFormat="1" ht="24" x14ac:dyDescent="0.2">
      <c r="A374" s="113">
        <v>367</v>
      </c>
      <c r="B374" s="114" t="s">
        <v>3582</v>
      </c>
      <c r="C374" s="115" t="s">
        <v>48</v>
      </c>
      <c r="D374" s="116" t="s">
        <v>819</v>
      </c>
      <c r="E374" s="117" t="s">
        <v>3184</v>
      </c>
      <c r="F374" s="134"/>
      <c r="G374" s="119" t="s">
        <v>124</v>
      </c>
      <c r="H374" s="120" t="s">
        <v>2797</v>
      </c>
      <c r="I374" s="121" t="s">
        <v>3583</v>
      </c>
      <c r="J374" s="122">
        <v>42.3248184646</v>
      </c>
      <c r="K374" s="122">
        <v>25.91235</v>
      </c>
      <c r="L374" s="123"/>
      <c r="M374" s="142"/>
      <c r="N374" s="125"/>
      <c r="O374" s="126"/>
      <c r="P374" s="126"/>
      <c r="Q374" s="127" t="s">
        <v>2871</v>
      </c>
      <c r="R374" s="128"/>
      <c r="S374" s="129"/>
    </row>
    <row r="375" spans="1:19" s="133" customFormat="1" x14ac:dyDescent="0.2">
      <c r="A375" s="113">
        <v>368</v>
      </c>
      <c r="B375" s="114" t="s">
        <v>3584</v>
      </c>
      <c r="C375" s="115" t="s">
        <v>48</v>
      </c>
      <c r="D375" s="174" t="s">
        <v>816</v>
      </c>
      <c r="E375" s="117" t="s">
        <v>3184</v>
      </c>
      <c r="F375" s="134"/>
      <c r="G375" s="119" t="s">
        <v>124</v>
      </c>
      <c r="H375" s="120" t="s">
        <v>2797</v>
      </c>
      <c r="I375" s="121" t="s">
        <v>3585</v>
      </c>
      <c r="J375" s="122">
        <v>42.485784155099999</v>
      </c>
      <c r="K375" s="122">
        <v>25.81859</v>
      </c>
      <c r="L375" s="123"/>
      <c r="M375" s="142"/>
      <c r="N375" s="125"/>
      <c r="O375" s="126"/>
      <c r="P375" s="126"/>
      <c r="Q375" s="127" t="s">
        <v>2871</v>
      </c>
      <c r="R375" s="128"/>
      <c r="S375" s="129"/>
    </row>
    <row r="376" spans="1:19" s="133" customFormat="1" ht="24" x14ac:dyDescent="0.2">
      <c r="A376" s="113">
        <v>369</v>
      </c>
      <c r="B376" s="114" t="s">
        <v>3586</v>
      </c>
      <c r="C376" s="115" t="s">
        <v>48</v>
      </c>
      <c r="D376" s="116" t="s">
        <v>471</v>
      </c>
      <c r="E376" s="117" t="s">
        <v>3184</v>
      </c>
      <c r="F376" s="118"/>
      <c r="G376" s="119" t="s">
        <v>124</v>
      </c>
      <c r="H376" s="120" t="s">
        <v>2797</v>
      </c>
      <c r="I376" s="121" t="s">
        <v>3587</v>
      </c>
      <c r="J376" s="122">
        <v>42.503112999199999</v>
      </c>
      <c r="K376" s="122">
        <v>26.149730000000002</v>
      </c>
      <c r="L376" s="123"/>
      <c r="M376" s="142"/>
      <c r="N376" s="125"/>
      <c r="O376" s="126"/>
      <c r="P376" s="126"/>
      <c r="Q376" s="127" t="s">
        <v>2871</v>
      </c>
      <c r="R376" s="128"/>
      <c r="S376" s="129"/>
    </row>
    <row r="377" spans="1:19" s="133" customFormat="1" ht="24" x14ac:dyDescent="0.2">
      <c r="A377" s="113">
        <v>370</v>
      </c>
      <c r="B377" s="114" t="s">
        <v>467</v>
      </c>
      <c r="C377" s="115" t="s">
        <v>48</v>
      </c>
      <c r="D377" s="116" t="s">
        <v>471</v>
      </c>
      <c r="E377" s="117" t="s">
        <v>3184</v>
      </c>
      <c r="F377" s="134" t="s">
        <v>1176</v>
      </c>
      <c r="G377" s="119" t="s">
        <v>74</v>
      </c>
      <c r="H377" s="120" t="s">
        <v>2797</v>
      </c>
      <c r="I377" s="121" t="s">
        <v>3588</v>
      </c>
      <c r="J377" s="122">
        <v>42.466183335899998</v>
      </c>
      <c r="K377" s="122">
        <v>26.014330000000001</v>
      </c>
      <c r="L377" s="123" t="s">
        <v>2804</v>
      </c>
      <c r="M377" s="142"/>
      <c r="N377" s="125"/>
      <c r="O377" s="126"/>
      <c r="P377" s="126"/>
      <c r="Q377" s="127" t="s">
        <v>2871</v>
      </c>
      <c r="R377" s="128"/>
      <c r="S377" s="129"/>
    </row>
    <row r="378" spans="1:19" s="133" customFormat="1" x14ac:dyDescent="0.2">
      <c r="A378" s="113">
        <v>371</v>
      </c>
      <c r="B378" s="114" t="s">
        <v>3589</v>
      </c>
      <c r="C378" s="115" t="s">
        <v>48</v>
      </c>
      <c r="D378" s="116" t="s">
        <v>471</v>
      </c>
      <c r="E378" s="117" t="s">
        <v>3184</v>
      </c>
      <c r="F378" s="134"/>
      <c r="G378" s="119" t="s">
        <v>124</v>
      </c>
      <c r="H378" s="120" t="s">
        <v>2797</v>
      </c>
      <c r="I378" s="121" t="s">
        <v>3590</v>
      </c>
      <c r="J378" s="122">
        <v>42.352880497900003</v>
      </c>
      <c r="K378" s="122">
        <v>25.953659999999999</v>
      </c>
      <c r="L378" s="123"/>
      <c r="M378" s="142"/>
      <c r="N378" s="125"/>
      <c r="O378" s="126"/>
      <c r="P378" s="126"/>
      <c r="Q378" s="127" t="s">
        <v>2871</v>
      </c>
      <c r="R378" s="128"/>
      <c r="S378" s="129"/>
    </row>
    <row r="379" spans="1:19" s="133" customFormat="1" ht="24" x14ac:dyDescent="0.2">
      <c r="A379" s="113">
        <v>372</v>
      </c>
      <c r="B379" s="114" t="s">
        <v>472</v>
      </c>
      <c r="C379" s="115" t="s">
        <v>48</v>
      </c>
      <c r="D379" s="116" t="s">
        <v>471</v>
      </c>
      <c r="E379" s="117" t="s">
        <v>3184</v>
      </c>
      <c r="F379" s="134" t="s">
        <v>1176</v>
      </c>
      <c r="G379" s="119" t="s">
        <v>3416</v>
      </c>
      <c r="H379" s="120" t="s">
        <v>2797</v>
      </c>
      <c r="I379" s="121" t="s">
        <v>3591</v>
      </c>
      <c r="J379" s="122">
        <v>42.283350001199999</v>
      </c>
      <c r="K379" s="122">
        <v>25.925699999999999</v>
      </c>
      <c r="L379" s="123" t="s">
        <v>2804</v>
      </c>
      <c r="M379" s="142"/>
      <c r="N379" s="125"/>
      <c r="O379" s="126"/>
      <c r="P379" s="126"/>
      <c r="Q379" s="127" t="s">
        <v>2871</v>
      </c>
      <c r="R379" s="128"/>
      <c r="S379" s="129"/>
    </row>
    <row r="380" spans="1:19" s="133" customFormat="1" ht="32.25" customHeight="1" x14ac:dyDescent="0.2">
      <c r="A380" s="113">
        <v>373</v>
      </c>
      <c r="B380" s="114" t="s">
        <v>3592</v>
      </c>
      <c r="C380" s="115" t="s">
        <v>48</v>
      </c>
      <c r="D380" s="116" t="s">
        <v>487</v>
      </c>
      <c r="E380" s="117" t="s">
        <v>3184</v>
      </c>
      <c r="F380" s="134"/>
      <c r="G380" s="119" t="s">
        <v>124</v>
      </c>
      <c r="H380" s="120" t="s">
        <v>2797</v>
      </c>
      <c r="I380" s="121" t="s">
        <v>3593</v>
      </c>
      <c r="J380" s="122">
        <v>42.245859482699998</v>
      </c>
      <c r="K380" s="122">
        <v>25.74945</v>
      </c>
      <c r="L380" s="123"/>
      <c r="M380" s="142"/>
      <c r="N380" s="125"/>
      <c r="O380" s="126"/>
      <c r="P380" s="126"/>
      <c r="Q380" s="127" t="s">
        <v>2871</v>
      </c>
      <c r="R380" s="128"/>
      <c r="S380" s="129"/>
    </row>
    <row r="381" spans="1:19" s="133" customFormat="1" ht="24" x14ac:dyDescent="0.2">
      <c r="A381" s="113">
        <v>374</v>
      </c>
      <c r="B381" s="114" t="s">
        <v>484</v>
      </c>
      <c r="C381" s="115" t="s">
        <v>48</v>
      </c>
      <c r="D381" s="116" t="s">
        <v>487</v>
      </c>
      <c r="E381" s="117" t="s">
        <v>3184</v>
      </c>
      <c r="F381" s="134"/>
      <c r="G381" s="119" t="s">
        <v>124</v>
      </c>
      <c r="H381" s="120" t="s">
        <v>2797</v>
      </c>
      <c r="I381" s="121" t="s">
        <v>3594</v>
      </c>
      <c r="J381" s="122">
        <v>42.201264868499997</v>
      </c>
      <c r="K381" s="122">
        <v>25.84449</v>
      </c>
      <c r="L381" s="123" t="s">
        <v>3396</v>
      </c>
      <c r="M381" s="142"/>
      <c r="N381" s="125"/>
      <c r="O381" s="126"/>
      <c r="P381" s="126"/>
      <c r="Q381" s="127" t="s">
        <v>2871</v>
      </c>
      <c r="R381" s="128"/>
      <c r="S381" s="129"/>
    </row>
    <row r="382" spans="1:19" s="133" customFormat="1" ht="24" x14ac:dyDescent="0.2">
      <c r="A382" s="113">
        <v>375</v>
      </c>
      <c r="B382" s="114" t="s">
        <v>3595</v>
      </c>
      <c r="C382" s="115" t="s">
        <v>48</v>
      </c>
      <c r="D382" s="116" t="s">
        <v>3596</v>
      </c>
      <c r="E382" s="117" t="s">
        <v>3184</v>
      </c>
      <c r="F382" s="134"/>
      <c r="G382" s="119" t="s">
        <v>124</v>
      </c>
      <c r="H382" s="120" t="s">
        <v>2797</v>
      </c>
      <c r="I382" s="121" t="s">
        <v>3597</v>
      </c>
      <c r="J382" s="122">
        <v>42.356575795099999</v>
      </c>
      <c r="K382" s="122">
        <v>26.207360000000001</v>
      </c>
      <c r="L382" s="123" t="s">
        <v>3396</v>
      </c>
      <c r="M382" s="142"/>
      <c r="N382" s="125"/>
      <c r="O382" s="126"/>
      <c r="P382" s="126"/>
      <c r="Q382" s="127" t="s">
        <v>2871</v>
      </c>
      <c r="R382" s="128"/>
      <c r="S382" s="129"/>
    </row>
    <row r="383" spans="1:19" s="133" customFormat="1" ht="24" x14ac:dyDescent="0.2">
      <c r="A383" s="113">
        <v>376</v>
      </c>
      <c r="B383" s="114" t="s">
        <v>3598</v>
      </c>
      <c r="C383" s="115" t="s">
        <v>48</v>
      </c>
      <c r="D383" s="116" t="s">
        <v>3596</v>
      </c>
      <c r="E383" s="117" t="s">
        <v>3184</v>
      </c>
      <c r="F383" s="134"/>
      <c r="G383" s="119" t="s">
        <v>124</v>
      </c>
      <c r="H383" s="120" t="s">
        <v>2797</v>
      </c>
      <c r="I383" s="121" t="s">
        <v>3599</v>
      </c>
      <c r="J383" s="122">
        <v>42.253190394199997</v>
      </c>
      <c r="K383" s="122">
        <v>26.148299999999999</v>
      </c>
      <c r="L383" s="123"/>
      <c r="M383" s="142"/>
      <c r="N383" s="125"/>
      <c r="O383" s="126"/>
      <c r="P383" s="126"/>
      <c r="Q383" s="127" t="s">
        <v>2871</v>
      </c>
      <c r="R383" s="128"/>
      <c r="S383" s="129"/>
    </row>
    <row r="384" spans="1:19" s="133" customFormat="1" ht="24" x14ac:dyDescent="0.2">
      <c r="A384" s="113">
        <v>377</v>
      </c>
      <c r="B384" s="114" t="s">
        <v>3600</v>
      </c>
      <c r="C384" s="115" t="s">
        <v>48</v>
      </c>
      <c r="D384" s="116" t="s">
        <v>3601</v>
      </c>
      <c r="E384" s="117" t="s">
        <v>3184</v>
      </c>
      <c r="F384" s="134"/>
      <c r="G384" s="119" t="s">
        <v>124</v>
      </c>
      <c r="H384" s="120" t="s">
        <v>2797</v>
      </c>
      <c r="I384" s="121" t="s">
        <v>3602</v>
      </c>
      <c r="J384" s="122">
        <v>42.232145498100003</v>
      </c>
      <c r="K384" s="122">
        <v>26.075579999999999</v>
      </c>
      <c r="L384" s="123" t="s">
        <v>2804</v>
      </c>
      <c r="M384" s="142"/>
      <c r="N384" s="125"/>
      <c r="O384" s="126"/>
      <c r="P384" s="126"/>
      <c r="Q384" s="127" t="s">
        <v>2871</v>
      </c>
      <c r="R384" s="128"/>
      <c r="S384" s="129"/>
    </row>
    <row r="385" spans="1:19" s="133" customFormat="1" ht="24" x14ac:dyDescent="0.2">
      <c r="A385" s="113">
        <v>378</v>
      </c>
      <c r="B385" s="114" t="s">
        <v>3603</v>
      </c>
      <c r="C385" s="115" t="s">
        <v>48</v>
      </c>
      <c r="D385" s="116" t="s">
        <v>3601</v>
      </c>
      <c r="E385" s="117" t="s">
        <v>3184</v>
      </c>
      <c r="F385" s="134"/>
      <c r="G385" s="119" t="s">
        <v>124</v>
      </c>
      <c r="H385" s="120" t="s">
        <v>2797</v>
      </c>
      <c r="I385" s="121" t="s">
        <v>3604</v>
      </c>
      <c r="J385" s="122">
        <v>42.380847670000001</v>
      </c>
      <c r="K385" s="122">
        <v>25.980350000000001</v>
      </c>
      <c r="L385" s="123" t="s">
        <v>2804</v>
      </c>
      <c r="M385" s="142"/>
      <c r="N385" s="125"/>
      <c r="O385" s="126"/>
      <c r="P385" s="126"/>
      <c r="Q385" s="127" t="s">
        <v>2871</v>
      </c>
      <c r="R385" s="128"/>
      <c r="S385" s="129"/>
    </row>
    <row r="386" spans="1:19" s="133" customFormat="1" x14ac:dyDescent="0.2">
      <c r="A386" s="113">
        <v>379</v>
      </c>
      <c r="B386" s="114" t="s">
        <v>3605</v>
      </c>
      <c r="C386" s="115" t="s">
        <v>48</v>
      </c>
      <c r="D386" s="116" t="s">
        <v>3606</v>
      </c>
      <c r="E386" s="117" t="s">
        <v>3184</v>
      </c>
      <c r="F386" s="134"/>
      <c r="G386" s="119" t="s">
        <v>124</v>
      </c>
      <c r="H386" s="120" t="s">
        <v>2797</v>
      </c>
      <c r="I386" s="121" t="s">
        <v>3607</v>
      </c>
      <c r="J386" s="122">
        <v>42.272330502899997</v>
      </c>
      <c r="K386" s="122">
        <v>26.259340000000002</v>
      </c>
      <c r="L386" s="123" t="s">
        <v>2804</v>
      </c>
      <c r="M386" s="142"/>
      <c r="N386" s="125" t="s">
        <v>2804</v>
      </c>
      <c r="O386" s="126"/>
      <c r="P386" s="126"/>
      <c r="Q386" s="127" t="s">
        <v>2871</v>
      </c>
      <c r="R386" s="128"/>
      <c r="S386" s="129"/>
    </row>
    <row r="387" spans="1:19" s="133" customFormat="1" x14ac:dyDescent="0.2">
      <c r="A387" s="113">
        <v>380</v>
      </c>
      <c r="B387" s="114" t="s">
        <v>3608</v>
      </c>
      <c r="C387" s="115" t="s">
        <v>48</v>
      </c>
      <c r="D387" s="116" t="s">
        <v>3609</v>
      </c>
      <c r="E387" s="117" t="s">
        <v>3184</v>
      </c>
      <c r="F387" s="134"/>
      <c r="G387" s="119" t="s">
        <v>124</v>
      </c>
      <c r="H387" s="120" t="s">
        <v>2797</v>
      </c>
      <c r="I387" s="121" t="s">
        <v>3610</v>
      </c>
      <c r="J387" s="122">
        <v>42.293700737100004</v>
      </c>
      <c r="K387" s="122">
        <v>26.161919999999999</v>
      </c>
      <c r="L387" s="123" t="s">
        <v>2804</v>
      </c>
      <c r="M387" s="142"/>
      <c r="N387" s="125"/>
      <c r="O387" s="126"/>
      <c r="P387" s="126"/>
      <c r="Q387" s="127" t="s">
        <v>2871</v>
      </c>
      <c r="R387" s="128"/>
      <c r="S387" s="129"/>
    </row>
    <row r="388" spans="1:19" s="133" customFormat="1" x14ac:dyDescent="0.2">
      <c r="A388" s="113">
        <v>381</v>
      </c>
      <c r="B388" s="114" t="s">
        <v>3611</v>
      </c>
      <c r="C388" s="115" t="s">
        <v>48</v>
      </c>
      <c r="D388" s="116" t="s">
        <v>478</v>
      </c>
      <c r="E388" s="117" t="s">
        <v>3184</v>
      </c>
      <c r="F388" s="134"/>
      <c r="G388" s="119" t="s">
        <v>124</v>
      </c>
      <c r="H388" s="120" t="s">
        <v>2797</v>
      </c>
      <c r="I388" s="121" t="s">
        <v>3612</v>
      </c>
      <c r="J388" s="122">
        <v>42.064492688400001</v>
      </c>
      <c r="K388" s="122">
        <v>26.236999999999998</v>
      </c>
      <c r="L388" s="123"/>
      <c r="M388" s="142"/>
      <c r="N388" s="125"/>
      <c r="O388" s="126"/>
      <c r="P388" s="126"/>
      <c r="Q388" s="127" t="s">
        <v>2871</v>
      </c>
      <c r="R388" s="128"/>
      <c r="S388" s="129"/>
    </row>
    <row r="389" spans="1:19" s="133" customFormat="1" ht="24" x14ac:dyDescent="0.2">
      <c r="A389" s="113">
        <v>382</v>
      </c>
      <c r="B389" s="114" t="s">
        <v>475</v>
      </c>
      <c r="C389" s="115" t="s">
        <v>48</v>
      </c>
      <c r="D389" s="116" t="s">
        <v>478</v>
      </c>
      <c r="E389" s="117" t="s">
        <v>3184</v>
      </c>
      <c r="F389" s="134"/>
      <c r="G389" s="119" t="s">
        <v>124</v>
      </c>
      <c r="H389" s="120" t="s">
        <v>2797</v>
      </c>
      <c r="I389" s="121" t="s">
        <v>3613</v>
      </c>
      <c r="J389" s="122">
        <v>42.127442713599997</v>
      </c>
      <c r="K389" s="122">
        <v>26.136600000000001</v>
      </c>
      <c r="L389" s="123" t="s">
        <v>2804</v>
      </c>
      <c r="M389" s="142"/>
      <c r="N389" s="125"/>
      <c r="O389" s="126"/>
      <c r="P389" s="126"/>
      <c r="Q389" s="127" t="s">
        <v>2871</v>
      </c>
      <c r="R389" s="128"/>
      <c r="S389" s="129"/>
    </row>
    <row r="390" spans="1:19" s="133" customFormat="1" ht="24" x14ac:dyDescent="0.2">
      <c r="A390" s="113">
        <v>383</v>
      </c>
      <c r="B390" s="114" t="s">
        <v>3614</v>
      </c>
      <c r="C390" s="115" t="s">
        <v>48</v>
      </c>
      <c r="D390" s="116" t="s">
        <v>478</v>
      </c>
      <c r="E390" s="117" t="s">
        <v>3184</v>
      </c>
      <c r="F390" s="134"/>
      <c r="G390" s="119" t="s">
        <v>124</v>
      </c>
      <c r="H390" s="120" t="s">
        <v>2797</v>
      </c>
      <c r="I390" s="121" t="s">
        <v>3615</v>
      </c>
      <c r="J390" s="122">
        <v>42.135125119900003</v>
      </c>
      <c r="K390" s="122">
        <v>26.057659999999998</v>
      </c>
      <c r="L390" s="123" t="s">
        <v>2804</v>
      </c>
      <c r="M390" s="142"/>
      <c r="N390" s="125"/>
      <c r="O390" s="126"/>
      <c r="P390" s="126"/>
      <c r="Q390" s="127" t="s">
        <v>2871</v>
      </c>
      <c r="R390" s="128"/>
      <c r="S390" s="129"/>
    </row>
    <row r="391" spans="1:19" s="133" customFormat="1" x14ac:dyDescent="0.2">
      <c r="A391" s="113">
        <v>384</v>
      </c>
      <c r="B391" s="114" t="s">
        <v>479</v>
      </c>
      <c r="C391" s="115" t="s">
        <v>48</v>
      </c>
      <c r="D391" s="116" t="s">
        <v>482</v>
      </c>
      <c r="E391" s="117" t="s">
        <v>3184</v>
      </c>
      <c r="F391" s="134" t="s">
        <v>1176</v>
      </c>
      <c r="G391" s="119" t="s">
        <v>74</v>
      </c>
      <c r="H391" s="120" t="s">
        <v>2797</v>
      </c>
      <c r="I391" s="121" t="s">
        <v>3616</v>
      </c>
      <c r="J391" s="122">
        <v>42.134849997000003</v>
      </c>
      <c r="K391" s="122">
        <v>25.919029999999999</v>
      </c>
      <c r="L391" s="123"/>
      <c r="M391" s="142"/>
      <c r="N391" s="125"/>
      <c r="O391" s="126"/>
      <c r="P391" s="126"/>
      <c r="Q391" s="127" t="s">
        <v>2871</v>
      </c>
      <c r="R391" s="128"/>
      <c r="S391" s="129"/>
    </row>
    <row r="392" spans="1:19" s="133" customFormat="1" x14ac:dyDescent="0.2">
      <c r="A392" s="113">
        <v>385</v>
      </c>
      <c r="B392" s="114" t="s">
        <v>3617</v>
      </c>
      <c r="C392" s="115" t="s">
        <v>48</v>
      </c>
      <c r="D392" s="116" t="s">
        <v>491</v>
      </c>
      <c r="E392" s="117" t="s">
        <v>3184</v>
      </c>
      <c r="F392" s="134"/>
      <c r="G392" s="119" t="s">
        <v>124</v>
      </c>
      <c r="H392" s="120" t="s">
        <v>2797</v>
      </c>
      <c r="I392" s="121" t="s">
        <v>3618</v>
      </c>
      <c r="J392" s="122">
        <v>42.186285106100001</v>
      </c>
      <c r="K392" s="122">
        <v>25.72936</v>
      </c>
      <c r="L392" s="123"/>
      <c r="M392" s="142"/>
      <c r="N392" s="125"/>
      <c r="O392" s="126"/>
      <c r="P392" s="126"/>
      <c r="Q392" s="127" t="s">
        <v>2871</v>
      </c>
      <c r="R392" s="128"/>
      <c r="S392" s="129"/>
    </row>
    <row r="393" spans="1:19" s="133" customFormat="1" x14ac:dyDescent="0.2">
      <c r="A393" s="113">
        <v>386</v>
      </c>
      <c r="B393" s="114" t="s">
        <v>488</v>
      </c>
      <c r="C393" s="115" t="s">
        <v>48</v>
      </c>
      <c r="D393" s="116" t="s">
        <v>491</v>
      </c>
      <c r="E393" s="117" t="s">
        <v>3184</v>
      </c>
      <c r="F393" s="134"/>
      <c r="G393" s="119" t="s">
        <v>124</v>
      </c>
      <c r="H393" s="120" t="s">
        <v>2797</v>
      </c>
      <c r="I393" s="121" t="s">
        <v>3619</v>
      </c>
      <c r="J393" s="122">
        <v>42.107314445900002</v>
      </c>
      <c r="K393" s="122">
        <v>25.826809999999998</v>
      </c>
      <c r="L393" s="123" t="s">
        <v>3392</v>
      </c>
      <c r="M393" s="142"/>
      <c r="N393" s="125"/>
      <c r="O393" s="126"/>
      <c r="P393" s="126"/>
      <c r="Q393" s="127" t="s">
        <v>2871</v>
      </c>
      <c r="R393" s="128"/>
      <c r="S393" s="129"/>
    </row>
    <row r="394" spans="1:19" s="133" customFormat="1" x14ac:dyDescent="0.2">
      <c r="A394" s="113">
        <v>387</v>
      </c>
      <c r="B394" s="145" t="s">
        <v>3620</v>
      </c>
      <c r="C394" s="115" t="s">
        <v>48</v>
      </c>
      <c r="D394" s="116" t="s">
        <v>491</v>
      </c>
      <c r="E394" s="117" t="s">
        <v>3184</v>
      </c>
      <c r="F394" s="134"/>
      <c r="G394" s="119" t="s">
        <v>124</v>
      </c>
      <c r="H394" s="120" t="s">
        <v>2797</v>
      </c>
      <c r="I394" s="121" t="s">
        <v>3621</v>
      </c>
      <c r="J394" s="122">
        <v>42.088744339900003</v>
      </c>
      <c r="K394" s="122">
        <v>25.866779999999999</v>
      </c>
      <c r="L394" s="123"/>
      <c r="M394" s="142"/>
      <c r="N394" s="125"/>
      <c r="O394" s="126"/>
      <c r="P394" s="126"/>
      <c r="Q394" s="127" t="s">
        <v>2871</v>
      </c>
      <c r="R394" s="128"/>
      <c r="S394" s="129"/>
    </row>
    <row r="395" spans="1:19" s="133" customFormat="1" x14ac:dyDescent="0.2">
      <c r="A395" s="113">
        <v>388</v>
      </c>
      <c r="B395" s="145" t="s">
        <v>3622</v>
      </c>
      <c r="C395" s="115" t="s">
        <v>48</v>
      </c>
      <c r="D395" s="116" t="s">
        <v>457</v>
      </c>
      <c r="E395" s="117" t="s">
        <v>616</v>
      </c>
      <c r="F395" s="134"/>
      <c r="G395" s="119" t="s">
        <v>124</v>
      </c>
      <c r="H395" s="120" t="s">
        <v>2797</v>
      </c>
      <c r="I395" s="121" t="s">
        <v>3623</v>
      </c>
      <c r="J395" s="122">
        <v>42.2523887288</v>
      </c>
      <c r="K395" s="122">
        <v>26.514040000000001</v>
      </c>
      <c r="L395" s="123"/>
      <c r="M395" s="142"/>
      <c r="N395" s="125"/>
      <c r="O395" s="126"/>
      <c r="P395" s="126"/>
      <c r="Q395" s="127" t="s">
        <v>2871</v>
      </c>
      <c r="R395" s="128"/>
      <c r="S395" s="129"/>
    </row>
    <row r="396" spans="1:19" s="133" customFormat="1" x14ac:dyDescent="0.2">
      <c r="A396" s="113">
        <v>389</v>
      </c>
      <c r="B396" s="145" t="s">
        <v>3624</v>
      </c>
      <c r="C396" s="115" t="s">
        <v>48</v>
      </c>
      <c r="D396" s="116" t="s">
        <v>457</v>
      </c>
      <c r="E396" s="117" t="s">
        <v>616</v>
      </c>
      <c r="F396" s="134"/>
      <c r="G396" s="119" t="s">
        <v>124</v>
      </c>
      <c r="H396" s="120" t="s">
        <v>2797</v>
      </c>
      <c r="I396" s="121" t="s">
        <v>3625</v>
      </c>
      <c r="J396" s="122">
        <v>42.0598758378</v>
      </c>
      <c r="K396" s="122">
        <v>25.910740000000001</v>
      </c>
      <c r="L396" s="123" t="s">
        <v>2804</v>
      </c>
      <c r="M396" s="142"/>
      <c r="N396" s="125"/>
      <c r="O396" s="126"/>
      <c r="P396" s="126"/>
      <c r="Q396" s="127" t="s">
        <v>2871</v>
      </c>
      <c r="R396" s="128"/>
      <c r="S396" s="129"/>
    </row>
    <row r="397" spans="1:19" s="133" customFormat="1" x14ac:dyDescent="0.2">
      <c r="A397" s="113">
        <v>390</v>
      </c>
      <c r="B397" s="145" t="s">
        <v>3626</v>
      </c>
      <c r="C397" s="115" t="s">
        <v>48</v>
      </c>
      <c r="D397" s="116" t="s">
        <v>457</v>
      </c>
      <c r="E397" s="117" t="s">
        <v>616</v>
      </c>
      <c r="F397" s="134"/>
      <c r="G397" s="119" t="s">
        <v>124</v>
      </c>
      <c r="H397" s="120" t="s">
        <v>2797</v>
      </c>
      <c r="I397" s="121" t="s">
        <v>3627</v>
      </c>
      <c r="J397" s="122">
        <v>42.043835050399998</v>
      </c>
      <c r="K397" s="122">
        <v>25.878540000000001</v>
      </c>
      <c r="L397" s="123"/>
      <c r="M397" s="142"/>
      <c r="N397" s="125"/>
      <c r="O397" s="126"/>
      <c r="P397" s="126"/>
      <c r="Q397" s="127" t="s">
        <v>2871</v>
      </c>
      <c r="R397" s="128"/>
      <c r="S397" s="129"/>
    </row>
    <row r="398" spans="1:19" s="133" customFormat="1" x14ac:dyDescent="0.2">
      <c r="A398" s="113">
        <v>391</v>
      </c>
      <c r="B398" s="114" t="s">
        <v>3628</v>
      </c>
      <c r="C398" s="115" t="s">
        <v>48</v>
      </c>
      <c r="D398" s="116" t="s">
        <v>495</v>
      </c>
      <c r="E398" s="117" t="s">
        <v>134</v>
      </c>
      <c r="F398" s="134"/>
      <c r="G398" s="119" t="s">
        <v>124</v>
      </c>
      <c r="H398" s="120" t="s">
        <v>2797</v>
      </c>
      <c r="I398" s="121" t="s">
        <v>3629</v>
      </c>
      <c r="J398" s="122">
        <v>41.851504663699998</v>
      </c>
      <c r="K398" s="122">
        <v>25.25442</v>
      </c>
      <c r="L398" s="123" t="s">
        <v>2804</v>
      </c>
      <c r="M398" s="142"/>
      <c r="N398" s="125"/>
      <c r="O398" s="126"/>
      <c r="P398" s="126"/>
      <c r="Q398" s="127" t="s">
        <v>2871</v>
      </c>
      <c r="R398" s="128"/>
      <c r="S398" s="129"/>
    </row>
    <row r="399" spans="1:19" s="133" customFormat="1" x14ac:dyDescent="0.2">
      <c r="A399" s="113">
        <v>392</v>
      </c>
      <c r="B399" s="114" t="s">
        <v>492</v>
      </c>
      <c r="C399" s="115" t="s">
        <v>48</v>
      </c>
      <c r="D399" s="116" t="s">
        <v>495</v>
      </c>
      <c r="E399" s="117" t="s">
        <v>34</v>
      </c>
      <c r="F399" s="134"/>
      <c r="G399" s="119" t="s">
        <v>124</v>
      </c>
      <c r="H399" s="120" t="s">
        <v>2797</v>
      </c>
      <c r="I399" s="121" t="s">
        <v>3630</v>
      </c>
      <c r="J399" s="122">
        <v>41.843177647099999</v>
      </c>
      <c r="K399" s="122">
        <v>25.330909999999999</v>
      </c>
      <c r="L399" s="123"/>
      <c r="M399" s="142"/>
      <c r="N399" s="125"/>
      <c r="O399" s="126"/>
      <c r="P399" s="126"/>
      <c r="Q399" s="127" t="s">
        <v>2871</v>
      </c>
      <c r="R399" s="128"/>
      <c r="S399" s="129"/>
    </row>
    <row r="400" spans="1:19" s="133" customFormat="1" ht="24" x14ac:dyDescent="0.2">
      <c r="A400" s="113">
        <v>393</v>
      </c>
      <c r="B400" s="114" t="s">
        <v>496</v>
      </c>
      <c r="C400" s="115" t="s">
        <v>48</v>
      </c>
      <c r="D400" s="116" t="s">
        <v>499</v>
      </c>
      <c r="E400" s="117" t="s">
        <v>50</v>
      </c>
      <c r="F400" s="118" t="s">
        <v>29</v>
      </c>
      <c r="G400" s="119" t="s">
        <v>3531</v>
      </c>
      <c r="H400" s="120" t="s">
        <v>2797</v>
      </c>
      <c r="I400" s="121" t="s">
        <v>3631</v>
      </c>
      <c r="J400" s="122">
        <v>41.865816664699999</v>
      </c>
      <c r="K400" s="122">
        <v>25.440519999999999</v>
      </c>
      <c r="L400" s="123" t="s">
        <v>2804</v>
      </c>
      <c r="M400" s="141"/>
      <c r="N400" s="125" t="s">
        <v>2804</v>
      </c>
      <c r="O400" s="131"/>
      <c r="P400" s="126"/>
      <c r="Q400" s="127" t="s">
        <v>2871</v>
      </c>
      <c r="R400" s="128"/>
      <c r="S400" s="129"/>
    </row>
    <row r="401" spans="1:19" s="133" customFormat="1" ht="24" x14ac:dyDescent="0.2">
      <c r="A401" s="113">
        <v>394</v>
      </c>
      <c r="B401" s="114" t="s">
        <v>3632</v>
      </c>
      <c r="C401" s="115" t="s">
        <v>48</v>
      </c>
      <c r="D401" s="116" t="s">
        <v>499</v>
      </c>
      <c r="E401" s="117" t="s">
        <v>127</v>
      </c>
      <c r="F401" s="134"/>
      <c r="G401" s="119" t="s">
        <v>124</v>
      </c>
      <c r="H401" s="120" t="s">
        <v>2797</v>
      </c>
      <c r="I401" s="121" t="s">
        <v>3633</v>
      </c>
      <c r="J401" s="122">
        <v>41.856704388600001</v>
      </c>
      <c r="K401" s="122">
        <v>25.511569999999999</v>
      </c>
      <c r="L401" s="123"/>
      <c r="M401" s="142"/>
      <c r="N401" s="125"/>
      <c r="O401" s="126"/>
      <c r="P401" s="126"/>
      <c r="Q401" s="127" t="s">
        <v>2871</v>
      </c>
      <c r="R401" s="128"/>
      <c r="S401" s="129"/>
    </row>
    <row r="402" spans="1:19" s="133" customFormat="1" ht="24" x14ac:dyDescent="0.2">
      <c r="A402" s="113">
        <v>395</v>
      </c>
      <c r="B402" s="114" t="s">
        <v>3634</v>
      </c>
      <c r="C402" s="115" t="s">
        <v>48</v>
      </c>
      <c r="D402" s="116" t="s">
        <v>499</v>
      </c>
      <c r="E402" s="117" t="s">
        <v>127</v>
      </c>
      <c r="F402" s="134"/>
      <c r="G402" s="119" t="s">
        <v>124</v>
      </c>
      <c r="H402" s="120" t="s">
        <v>2797</v>
      </c>
      <c r="I402" s="121" t="s">
        <v>3635</v>
      </c>
      <c r="J402" s="122">
        <v>41.851062378199998</v>
      </c>
      <c r="K402" s="122">
        <v>25.546500000000002</v>
      </c>
      <c r="L402" s="123" t="s">
        <v>2804</v>
      </c>
      <c r="M402" s="142"/>
      <c r="N402" s="125"/>
      <c r="O402" s="126"/>
      <c r="P402" s="126"/>
      <c r="Q402" s="127" t="s">
        <v>2871</v>
      </c>
      <c r="R402" s="128"/>
      <c r="S402" s="129"/>
    </row>
    <row r="403" spans="1:19" s="133" customFormat="1" ht="24" x14ac:dyDescent="0.2">
      <c r="A403" s="113">
        <v>396</v>
      </c>
      <c r="B403" s="114" t="s">
        <v>3636</v>
      </c>
      <c r="C403" s="115" t="s">
        <v>48</v>
      </c>
      <c r="D403" s="116" t="s">
        <v>499</v>
      </c>
      <c r="E403" s="117" t="s">
        <v>127</v>
      </c>
      <c r="F403" s="134"/>
      <c r="G403" s="119" t="s">
        <v>124</v>
      </c>
      <c r="H403" s="120" t="s">
        <v>2797</v>
      </c>
      <c r="I403" s="121" t="s">
        <v>3637</v>
      </c>
      <c r="J403" s="122">
        <v>41.850939541800003</v>
      </c>
      <c r="K403" s="122">
        <v>25.626470000000001</v>
      </c>
      <c r="L403" s="123"/>
      <c r="M403" s="142"/>
      <c r="N403" s="125"/>
      <c r="O403" s="126"/>
      <c r="P403" s="126"/>
      <c r="Q403" s="127" t="s">
        <v>2871</v>
      </c>
      <c r="R403" s="128"/>
      <c r="S403" s="129"/>
    </row>
    <row r="404" spans="1:19" s="133" customFormat="1" ht="24" x14ac:dyDescent="0.2">
      <c r="A404" s="113">
        <v>397</v>
      </c>
      <c r="B404" s="114" t="s">
        <v>1115</v>
      </c>
      <c r="C404" s="115" t="s">
        <v>48</v>
      </c>
      <c r="D404" s="116" t="s">
        <v>499</v>
      </c>
      <c r="E404" s="117" t="s">
        <v>127</v>
      </c>
      <c r="F404" s="118"/>
      <c r="G404" s="119" t="s">
        <v>41</v>
      </c>
      <c r="H404" s="120" t="s">
        <v>2797</v>
      </c>
      <c r="I404" s="121" t="s">
        <v>3638</v>
      </c>
      <c r="J404" s="122">
        <v>41.889133332500002</v>
      </c>
      <c r="K404" s="122">
        <v>25.697130000000001</v>
      </c>
      <c r="L404" s="123"/>
      <c r="M404" s="142"/>
      <c r="N404" s="125"/>
      <c r="O404" s="126"/>
      <c r="P404" s="126"/>
      <c r="Q404" s="127" t="s">
        <v>2871</v>
      </c>
      <c r="R404" s="128"/>
      <c r="S404" s="129"/>
    </row>
    <row r="405" spans="1:19" s="133" customFormat="1" ht="24" x14ac:dyDescent="0.2">
      <c r="A405" s="113">
        <v>398</v>
      </c>
      <c r="B405" s="114" t="s">
        <v>3639</v>
      </c>
      <c r="C405" s="115" t="s">
        <v>48</v>
      </c>
      <c r="D405" s="116" t="s">
        <v>503</v>
      </c>
      <c r="E405" s="117" t="s">
        <v>127</v>
      </c>
      <c r="F405" s="134"/>
      <c r="G405" s="119" t="s">
        <v>124</v>
      </c>
      <c r="H405" s="120" t="s">
        <v>2797</v>
      </c>
      <c r="I405" s="121" t="s">
        <v>3640</v>
      </c>
      <c r="J405" s="122">
        <v>41.921869354400002</v>
      </c>
      <c r="K405" s="122">
        <v>25.728719999999999</v>
      </c>
      <c r="L405" s="123"/>
      <c r="M405" s="142"/>
      <c r="N405" s="125"/>
      <c r="O405" s="126"/>
      <c r="P405" s="126"/>
      <c r="Q405" s="127" t="s">
        <v>2871</v>
      </c>
      <c r="R405" s="128"/>
      <c r="S405" s="129"/>
    </row>
    <row r="406" spans="1:19" s="133" customFormat="1" ht="24" x14ac:dyDescent="0.2">
      <c r="A406" s="113">
        <v>399</v>
      </c>
      <c r="B406" s="114" t="s">
        <v>3641</v>
      </c>
      <c r="C406" s="115" t="s">
        <v>48</v>
      </c>
      <c r="D406" s="116" t="s">
        <v>503</v>
      </c>
      <c r="E406" s="117" t="s">
        <v>127</v>
      </c>
      <c r="F406" s="134"/>
      <c r="G406" s="119" t="s">
        <v>124</v>
      </c>
      <c r="H406" s="120" t="s">
        <v>2797</v>
      </c>
      <c r="I406" s="121" t="s">
        <v>3642</v>
      </c>
      <c r="J406" s="122">
        <v>41.922366668099997</v>
      </c>
      <c r="K406" s="122">
        <v>25.785219999999999</v>
      </c>
      <c r="L406" s="123"/>
      <c r="M406" s="142"/>
      <c r="N406" s="125"/>
      <c r="O406" s="126"/>
      <c r="P406" s="126"/>
      <c r="Q406" s="127" t="s">
        <v>2871</v>
      </c>
      <c r="R406" s="128"/>
      <c r="S406" s="129"/>
    </row>
    <row r="407" spans="1:19" s="133" customFormat="1" ht="24" x14ac:dyDescent="0.2">
      <c r="A407" s="113">
        <v>400</v>
      </c>
      <c r="B407" s="114" t="s">
        <v>500</v>
      </c>
      <c r="C407" s="115" t="s">
        <v>48</v>
      </c>
      <c r="D407" s="116" t="s">
        <v>503</v>
      </c>
      <c r="E407" s="117" t="s">
        <v>127</v>
      </c>
      <c r="F407" s="134" t="s">
        <v>1176</v>
      </c>
      <c r="G407" s="119" t="s">
        <v>74</v>
      </c>
      <c r="H407" s="120" t="s">
        <v>2797</v>
      </c>
      <c r="I407" s="121" t="s">
        <v>3643</v>
      </c>
      <c r="J407" s="122">
        <v>41.933633334100001</v>
      </c>
      <c r="K407" s="122">
        <v>25.901119999999999</v>
      </c>
      <c r="L407" s="123" t="s">
        <v>2804</v>
      </c>
      <c r="M407" s="142"/>
      <c r="N407" s="125"/>
      <c r="O407" s="126"/>
      <c r="P407" s="126"/>
      <c r="Q407" s="127" t="s">
        <v>2871</v>
      </c>
      <c r="R407" s="128"/>
      <c r="S407" s="129"/>
    </row>
    <row r="408" spans="1:19" s="133" customFormat="1" x14ac:dyDescent="0.2">
      <c r="A408" s="113">
        <v>401</v>
      </c>
      <c r="B408" s="114" t="s">
        <v>3644</v>
      </c>
      <c r="C408" s="115" t="s">
        <v>48</v>
      </c>
      <c r="D408" s="116" t="s">
        <v>499</v>
      </c>
      <c r="E408" s="117" t="s">
        <v>127</v>
      </c>
      <c r="F408" s="134"/>
      <c r="G408" s="119" t="s">
        <v>124</v>
      </c>
      <c r="H408" s="120" t="s">
        <v>2797</v>
      </c>
      <c r="I408" s="121" t="s">
        <v>3645</v>
      </c>
      <c r="J408" s="122">
        <v>41.818799447099998</v>
      </c>
      <c r="K408" s="122">
        <v>25.670819999999999</v>
      </c>
      <c r="L408" s="123" t="s">
        <v>2804</v>
      </c>
      <c r="M408" s="142"/>
      <c r="N408" s="125"/>
      <c r="O408" s="126"/>
      <c r="P408" s="126"/>
      <c r="Q408" s="127" t="s">
        <v>2871</v>
      </c>
      <c r="R408" s="128"/>
      <c r="S408" s="129"/>
    </row>
    <row r="409" spans="1:19" s="133" customFormat="1" ht="24" x14ac:dyDescent="0.2">
      <c r="A409" s="113">
        <v>402</v>
      </c>
      <c r="B409" s="114" t="s">
        <v>3646</v>
      </c>
      <c r="C409" s="115" t="s">
        <v>48</v>
      </c>
      <c r="D409" s="116" t="s">
        <v>499</v>
      </c>
      <c r="E409" s="117" t="s">
        <v>409</v>
      </c>
      <c r="F409" s="134"/>
      <c r="G409" s="119" t="s">
        <v>124</v>
      </c>
      <c r="H409" s="120" t="s">
        <v>2797</v>
      </c>
      <c r="I409" s="121" t="s">
        <v>3647</v>
      </c>
      <c r="J409" s="122">
        <v>41.853099578799998</v>
      </c>
      <c r="K409" s="122">
        <v>25.657139999999998</v>
      </c>
      <c r="L409" s="123"/>
      <c r="M409" s="142"/>
      <c r="N409" s="125"/>
      <c r="O409" s="126"/>
      <c r="P409" s="126"/>
      <c r="Q409" s="127" t="s">
        <v>2871</v>
      </c>
      <c r="R409" s="128"/>
      <c r="S409" s="129"/>
    </row>
    <row r="410" spans="1:19" s="133" customFormat="1" x14ac:dyDescent="0.2">
      <c r="A410" s="113">
        <v>403</v>
      </c>
      <c r="B410" s="114" t="s">
        <v>3648</v>
      </c>
      <c r="C410" s="115" t="s">
        <v>48</v>
      </c>
      <c r="D410" s="116" t="s">
        <v>499</v>
      </c>
      <c r="E410" s="117" t="s">
        <v>409</v>
      </c>
      <c r="F410" s="134"/>
      <c r="G410" s="119" t="s">
        <v>124</v>
      </c>
      <c r="H410" s="120" t="s">
        <v>2797</v>
      </c>
      <c r="I410" s="121" t="s">
        <v>3649</v>
      </c>
      <c r="J410" s="122">
        <v>41.831744291299998</v>
      </c>
      <c r="K410" s="122">
        <v>25.595020000000002</v>
      </c>
      <c r="L410" s="123" t="s">
        <v>2804</v>
      </c>
      <c r="M410" s="142"/>
      <c r="N410" s="125"/>
      <c r="O410" s="126"/>
      <c r="P410" s="126"/>
      <c r="Q410" s="127" t="s">
        <v>2871</v>
      </c>
      <c r="R410" s="128"/>
      <c r="S410" s="129"/>
    </row>
    <row r="411" spans="1:19" s="133" customFormat="1" x14ac:dyDescent="0.2">
      <c r="A411" s="113">
        <v>404</v>
      </c>
      <c r="B411" s="114" t="s">
        <v>3650</v>
      </c>
      <c r="C411" s="115" t="s">
        <v>48</v>
      </c>
      <c r="D411" s="116" t="s">
        <v>503</v>
      </c>
      <c r="E411" s="117" t="s">
        <v>127</v>
      </c>
      <c r="F411" s="134"/>
      <c r="G411" s="119" t="s">
        <v>124</v>
      </c>
      <c r="H411" s="120" t="s">
        <v>2797</v>
      </c>
      <c r="I411" s="121" t="s">
        <v>3651</v>
      </c>
      <c r="J411" s="122">
        <v>41.8991870869</v>
      </c>
      <c r="K411" s="122">
        <v>25.324999999999999</v>
      </c>
      <c r="L411" s="123"/>
      <c r="M411" s="142"/>
      <c r="N411" s="125"/>
      <c r="O411" s="126"/>
      <c r="P411" s="126"/>
      <c r="Q411" s="127" t="s">
        <v>2871</v>
      </c>
      <c r="R411" s="128"/>
      <c r="S411" s="129"/>
    </row>
    <row r="412" spans="1:19" s="133" customFormat="1" ht="24" x14ac:dyDescent="0.2">
      <c r="A412" s="113">
        <v>405</v>
      </c>
      <c r="B412" s="114" t="s">
        <v>3652</v>
      </c>
      <c r="C412" s="115" t="s">
        <v>48</v>
      </c>
      <c r="D412" s="116" t="s">
        <v>503</v>
      </c>
      <c r="E412" s="117" t="s">
        <v>127</v>
      </c>
      <c r="F412" s="134"/>
      <c r="G412" s="119" t="s">
        <v>124</v>
      </c>
      <c r="H412" s="120" t="s">
        <v>2797</v>
      </c>
      <c r="I412" s="121" t="s">
        <v>3653</v>
      </c>
      <c r="J412" s="122">
        <v>41.907705346900002</v>
      </c>
      <c r="K412" s="122">
        <v>25.474810000000002</v>
      </c>
      <c r="L412" s="123" t="s">
        <v>2804</v>
      </c>
      <c r="M412" s="142"/>
      <c r="N412" s="125"/>
      <c r="O412" s="126"/>
      <c r="P412" s="126"/>
      <c r="Q412" s="127" t="s">
        <v>2871</v>
      </c>
      <c r="R412" s="128"/>
      <c r="S412" s="129"/>
    </row>
    <row r="413" spans="1:19" s="133" customFormat="1" x14ac:dyDescent="0.2">
      <c r="A413" s="113">
        <v>406</v>
      </c>
      <c r="B413" s="114" t="s">
        <v>3654</v>
      </c>
      <c r="C413" s="115" t="s">
        <v>48</v>
      </c>
      <c r="D413" s="116" t="s">
        <v>503</v>
      </c>
      <c r="E413" s="117" t="s">
        <v>127</v>
      </c>
      <c r="F413" s="134"/>
      <c r="G413" s="119" t="s">
        <v>124</v>
      </c>
      <c r="H413" s="120" t="s">
        <v>2797</v>
      </c>
      <c r="I413" s="121" t="s">
        <v>3655</v>
      </c>
      <c r="J413" s="122">
        <v>41.926230117400003</v>
      </c>
      <c r="K413" s="122">
        <v>25.619119999999999</v>
      </c>
      <c r="L413" s="123"/>
      <c r="M413" s="142"/>
      <c r="N413" s="125"/>
      <c r="O413" s="126"/>
      <c r="P413" s="126"/>
      <c r="Q413" s="127" t="s">
        <v>2871</v>
      </c>
      <c r="R413" s="128"/>
      <c r="S413" s="129"/>
    </row>
    <row r="414" spans="1:19" s="133" customFormat="1" x14ac:dyDescent="0.2">
      <c r="A414" s="113">
        <v>407</v>
      </c>
      <c r="B414" s="114" t="s">
        <v>505</v>
      </c>
      <c r="C414" s="115" t="s">
        <v>48</v>
      </c>
      <c r="D414" s="116" t="s">
        <v>503</v>
      </c>
      <c r="E414" s="117" t="s">
        <v>127</v>
      </c>
      <c r="F414" s="134" t="s">
        <v>1176</v>
      </c>
      <c r="G414" s="119" t="s">
        <v>74</v>
      </c>
      <c r="H414" s="120" t="s">
        <v>2797</v>
      </c>
      <c r="I414" s="121" t="s">
        <v>3656</v>
      </c>
      <c r="J414" s="122">
        <v>41.908832888200003</v>
      </c>
      <c r="K414" s="122">
        <v>25.701560000000001</v>
      </c>
      <c r="L414" s="123"/>
      <c r="M414" s="142"/>
      <c r="N414" s="125"/>
      <c r="O414" s="126"/>
      <c r="P414" s="126"/>
      <c r="Q414" s="127" t="s">
        <v>2871</v>
      </c>
      <c r="R414" s="128"/>
      <c r="S414" s="129"/>
    </row>
    <row r="415" spans="1:19" s="133" customFormat="1" x14ac:dyDescent="0.2">
      <c r="A415" s="113">
        <v>408</v>
      </c>
      <c r="B415" s="114" t="s">
        <v>3657</v>
      </c>
      <c r="C415" s="115" t="s">
        <v>48</v>
      </c>
      <c r="D415" s="116" t="s">
        <v>503</v>
      </c>
      <c r="E415" s="117" t="s">
        <v>127</v>
      </c>
      <c r="F415" s="134"/>
      <c r="G415" s="119" t="s">
        <v>124</v>
      </c>
      <c r="H415" s="120" t="s">
        <v>2797</v>
      </c>
      <c r="I415" s="121" t="s">
        <v>3658</v>
      </c>
      <c r="J415" s="122">
        <v>41.960084471800002</v>
      </c>
      <c r="K415" s="122">
        <v>25.652670000000001</v>
      </c>
      <c r="L415" s="123"/>
      <c r="M415" s="142"/>
      <c r="N415" s="125"/>
      <c r="O415" s="126"/>
      <c r="P415" s="126"/>
      <c r="Q415" s="127" t="s">
        <v>2871</v>
      </c>
      <c r="R415" s="128"/>
      <c r="S415" s="129"/>
    </row>
    <row r="416" spans="1:19" s="133" customFormat="1" ht="24" x14ac:dyDescent="0.2">
      <c r="A416" s="113">
        <v>409</v>
      </c>
      <c r="B416" s="114" t="s">
        <v>515</v>
      </c>
      <c r="C416" s="115" t="s">
        <v>48</v>
      </c>
      <c r="D416" s="116" t="s">
        <v>518</v>
      </c>
      <c r="E416" s="117" t="s">
        <v>616</v>
      </c>
      <c r="F416" s="134"/>
      <c r="G416" s="119" t="s">
        <v>124</v>
      </c>
      <c r="H416" s="120" t="s">
        <v>2797</v>
      </c>
      <c r="I416" s="121" t="s">
        <v>3659</v>
      </c>
      <c r="J416" s="122">
        <v>41.732110785099998</v>
      </c>
      <c r="K416" s="122">
        <v>25.70486</v>
      </c>
      <c r="L416" s="123" t="s">
        <v>2804</v>
      </c>
      <c r="M416" s="141" t="s">
        <v>2804</v>
      </c>
      <c r="N416" s="125" t="s">
        <v>2804</v>
      </c>
      <c r="O416" s="126"/>
      <c r="P416" s="126"/>
      <c r="Q416" s="127" t="s">
        <v>2871</v>
      </c>
      <c r="R416" s="128"/>
      <c r="S416" s="129"/>
    </row>
    <row r="417" spans="1:19" s="133" customFormat="1" x14ac:dyDescent="0.2">
      <c r="A417" s="113">
        <v>410</v>
      </c>
      <c r="B417" s="114" t="s">
        <v>3660</v>
      </c>
      <c r="C417" s="115" t="s">
        <v>48</v>
      </c>
      <c r="D417" s="116" t="s">
        <v>518</v>
      </c>
      <c r="E417" s="117" t="s">
        <v>616</v>
      </c>
      <c r="F417" s="134"/>
      <c r="G417" s="119" t="s">
        <v>124</v>
      </c>
      <c r="H417" s="120" t="s">
        <v>2797</v>
      </c>
      <c r="I417" s="121" t="s">
        <v>3661</v>
      </c>
      <c r="J417" s="122">
        <v>41.8432767531</v>
      </c>
      <c r="K417" s="122">
        <v>25.910620000000002</v>
      </c>
      <c r="L417" s="123"/>
      <c r="M417" s="142"/>
      <c r="N417" s="144"/>
      <c r="O417" s="126"/>
      <c r="P417" s="126"/>
      <c r="Q417" s="127" t="s">
        <v>2871</v>
      </c>
      <c r="R417" s="128"/>
      <c r="S417" s="129"/>
    </row>
    <row r="418" spans="1:19" s="133" customFormat="1" ht="24" x14ac:dyDescent="0.2">
      <c r="A418" s="113">
        <v>411</v>
      </c>
      <c r="B418" s="114" t="s">
        <v>3662</v>
      </c>
      <c r="C418" s="115" t="s">
        <v>2800</v>
      </c>
      <c r="D418" s="116" t="s">
        <v>518</v>
      </c>
      <c r="E418" s="117" t="s">
        <v>616</v>
      </c>
      <c r="F418" s="134"/>
      <c r="G418" s="119" t="s">
        <v>124</v>
      </c>
      <c r="H418" s="120" t="s">
        <v>2797</v>
      </c>
      <c r="I418" s="121" t="s">
        <v>3663</v>
      </c>
      <c r="J418" s="147" t="s">
        <v>3664</v>
      </c>
      <c r="K418" s="147" t="s">
        <v>3665</v>
      </c>
      <c r="L418" s="123"/>
      <c r="M418" s="180"/>
      <c r="N418" s="125"/>
      <c r="O418" s="131"/>
      <c r="P418" s="126"/>
      <c r="Q418" s="127" t="s">
        <v>2871</v>
      </c>
      <c r="R418" s="128"/>
      <c r="S418" s="129"/>
    </row>
    <row r="419" spans="1:19" s="133" customFormat="1" ht="24" x14ac:dyDescent="0.2">
      <c r="A419" s="113">
        <v>412</v>
      </c>
      <c r="B419" s="114" t="s">
        <v>3666</v>
      </c>
      <c r="C419" s="115" t="s">
        <v>48</v>
      </c>
      <c r="D419" s="116" t="s">
        <v>518</v>
      </c>
      <c r="E419" s="117" t="s">
        <v>616</v>
      </c>
      <c r="F419" s="134"/>
      <c r="G419" s="119" t="s">
        <v>124</v>
      </c>
      <c r="H419" s="120" t="s">
        <v>2797</v>
      </c>
      <c r="I419" s="121" t="s">
        <v>3667</v>
      </c>
      <c r="J419" s="122">
        <v>41.8692624177</v>
      </c>
      <c r="K419" s="122">
        <v>25.99053</v>
      </c>
      <c r="L419" s="123" t="s">
        <v>2804</v>
      </c>
      <c r="M419" s="142"/>
      <c r="N419" s="125"/>
      <c r="O419" s="126"/>
      <c r="P419" s="126"/>
      <c r="Q419" s="127" t="s">
        <v>2871</v>
      </c>
      <c r="R419" s="128"/>
      <c r="S419" s="129"/>
    </row>
    <row r="420" spans="1:19" s="133" customFormat="1" x14ac:dyDescent="0.2">
      <c r="A420" s="113">
        <v>413</v>
      </c>
      <c r="B420" s="114" t="s">
        <v>509</v>
      </c>
      <c r="C420" s="115" t="s">
        <v>48</v>
      </c>
      <c r="D420" s="116" t="s">
        <v>3668</v>
      </c>
      <c r="E420" s="117" t="s">
        <v>513</v>
      </c>
      <c r="F420" s="134"/>
      <c r="G420" s="119" t="s">
        <v>124</v>
      </c>
      <c r="H420" s="120" t="s">
        <v>2797</v>
      </c>
      <c r="I420" s="121" t="s">
        <v>3669</v>
      </c>
      <c r="J420" s="122">
        <v>41.864406220100001</v>
      </c>
      <c r="K420" s="122">
        <v>25.877549999999999</v>
      </c>
      <c r="L420" s="123" t="s">
        <v>2804</v>
      </c>
      <c r="M420" s="142"/>
      <c r="N420" s="144"/>
      <c r="O420" s="126"/>
      <c r="P420" s="126"/>
      <c r="Q420" s="127" t="s">
        <v>2871</v>
      </c>
      <c r="R420" s="128"/>
      <c r="S420" s="129"/>
    </row>
    <row r="421" spans="1:19" s="133" customFormat="1" x14ac:dyDescent="0.2">
      <c r="A421" s="113">
        <v>414</v>
      </c>
      <c r="B421" s="114" t="s">
        <v>3670</v>
      </c>
      <c r="C421" s="115" t="s">
        <v>48</v>
      </c>
      <c r="D421" s="116" t="s">
        <v>3671</v>
      </c>
      <c r="E421" s="117" t="s">
        <v>513</v>
      </c>
      <c r="F421" s="134"/>
      <c r="G421" s="119" t="s">
        <v>124</v>
      </c>
      <c r="H421" s="120" t="s">
        <v>2797</v>
      </c>
      <c r="I421" s="121" t="s">
        <v>3672</v>
      </c>
      <c r="J421" s="122">
        <v>41.886216062599999</v>
      </c>
      <c r="K421" s="122">
        <v>26.096869999999999</v>
      </c>
      <c r="L421" s="123" t="s">
        <v>2804</v>
      </c>
      <c r="M421" s="142"/>
      <c r="N421" s="125"/>
      <c r="O421" s="126"/>
      <c r="P421" s="126"/>
      <c r="Q421" s="127" t="s">
        <v>2871</v>
      </c>
      <c r="R421" s="128"/>
      <c r="S421" s="129"/>
    </row>
    <row r="422" spans="1:19" s="133" customFormat="1" x14ac:dyDescent="0.2">
      <c r="A422" s="113">
        <v>415</v>
      </c>
      <c r="B422" s="114" t="s">
        <v>3673</v>
      </c>
      <c r="C422" s="115" t="s">
        <v>48</v>
      </c>
      <c r="D422" s="116" t="s">
        <v>3674</v>
      </c>
      <c r="E422" s="117" t="s">
        <v>513</v>
      </c>
      <c r="F422" s="134"/>
      <c r="G422" s="119" t="s">
        <v>124</v>
      </c>
      <c r="H422" s="120" t="s">
        <v>2797</v>
      </c>
      <c r="I422" s="121" t="s">
        <v>3675</v>
      </c>
      <c r="J422" s="122">
        <v>41.804299243700001</v>
      </c>
      <c r="K422" s="122">
        <v>26.02901</v>
      </c>
      <c r="L422" s="123" t="s">
        <v>3396</v>
      </c>
      <c r="M422" s="142"/>
      <c r="N422" s="125"/>
      <c r="O422" s="126"/>
      <c r="P422" s="126"/>
      <c r="Q422" s="127" t="s">
        <v>2871</v>
      </c>
      <c r="R422" s="97"/>
      <c r="S422" s="129"/>
    </row>
    <row r="423" spans="1:19" s="133" customFormat="1" x14ac:dyDescent="0.2">
      <c r="A423" s="113">
        <v>416</v>
      </c>
      <c r="B423" s="114" t="s">
        <v>3676</v>
      </c>
      <c r="C423" s="115" t="s">
        <v>48</v>
      </c>
      <c r="D423" s="116" t="s">
        <v>526</v>
      </c>
      <c r="E423" s="117" t="s">
        <v>616</v>
      </c>
      <c r="F423" s="134"/>
      <c r="G423" s="119" t="s">
        <v>124</v>
      </c>
      <c r="H423" s="120" t="s">
        <v>2797</v>
      </c>
      <c r="I423" s="121" t="s">
        <v>3677</v>
      </c>
      <c r="J423" s="122">
        <v>41.840503854399998</v>
      </c>
      <c r="K423" s="122">
        <v>26.197330000000001</v>
      </c>
      <c r="L423" s="123"/>
      <c r="M423" s="142"/>
      <c r="N423" s="125"/>
      <c r="O423" s="126"/>
      <c r="P423" s="126"/>
      <c r="Q423" s="127" t="s">
        <v>2871</v>
      </c>
      <c r="R423" s="128"/>
      <c r="S423" s="129"/>
    </row>
    <row r="424" spans="1:19" s="133" customFormat="1" ht="24" x14ac:dyDescent="0.2">
      <c r="A424" s="113">
        <v>417</v>
      </c>
      <c r="B424" s="114" t="s">
        <v>523</v>
      </c>
      <c r="C424" s="115" t="s">
        <v>48</v>
      </c>
      <c r="D424" s="116" t="s">
        <v>526</v>
      </c>
      <c r="E424" s="117" t="s">
        <v>513</v>
      </c>
      <c r="F424" s="134"/>
      <c r="G424" s="119" t="s">
        <v>124</v>
      </c>
      <c r="H424" s="120" t="s">
        <v>2797</v>
      </c>
      <c r="I424" s="121" t="s">
        <v>3678</v>
      </c>
      <c r="J424" s="122">
        <v>41.7577103948</v>
      </c>
      <c r="K424" s="122">
        <v>26.22364</v>
      </c>
      <c r="L424" s="123" t="s">
        <v>3396</v>
      </c>
      <c r="M424" s="142"/>
      <c r="N424" s="125"/>
      <c r="O424" s="126"/>
      <c r="P424" s="126"/>
      <c r="Q424" s="127" t="s">
        <v>2871</v>
      </c>
      <c r="R424" s="128"/>
      <c r="S424" s="129"/>
    </row>
    <row r="425" spans="1:19" s="133" customFormat="1" ht="16.5" customHeight="1" x14ac:dyDescent="0.2">
      <c r="A425" s="113">
        <v>418</v>
      </c>
      <c r="B425" s="114" t="s">
        <v>3679</v>
      </c>
      <c r="C425" s="115" t="s">
        <v>48</v>
      </c>
      <c r="D425" s="116" t="s">
        <v>3680</v>
      </c>
      <c r="E425" s="117" t="s">
        <v>616</v>
      </c>
      <c r="F425" s="134"/>
      <c r="G425" s="119" t="s">
        <v>124</v>
      </c>
      <c r="H425" s="120" t="s">
        <v>2797</v>
      </c>
      <c r="I425" s="121" t="s">
        <v>3681</v>
      </c>
      <c r="J425" s="122">
        <v>41.870868880899998</v>
      </c>
      <c r="K425" s="122">
        <v>26.270710000000001</v>
      </c>
      <c r="L425" s="123" t="s">
        <v>2804</v>
      </c>
      <c r="M425" s="142"/>
      <c r="N425" s="125"/>
      <c r="O425" s="126"/>
      <c r="P425" s="126"/>
      <c r="Q425" s="127" t="s">
        <v>2871</v>
      </c>
      <c r="R425" s="128"/>
      <c r="S425" s="129"/>
    </row>
    <row r="426" spans="1:19" s="133" customFormat="1" ht="24" x14ac:dyDescent="0.2">
      <c r="A426" s="113">
        <v>419</v>
      </c>
      <c r="B426" s="114" t="s">
        <v>3682</v>
      </c>
      <c r="C426" s="115" t="s">
        <v>48</v>
      </c>
      <c r="D426" s="116" t="s">
        <v>3680</v>
      </c>
      <c r="E426" s="117" t="s">
        <v>616</v>
      </c>
      <c r="F426" s="134"/>
      <c r="G426" s="119" t="s">
        <v>124</v>
      </c>
      <c r="H426" s="120" t="s">
        <v>2797</v>
      </c>
      <c r="I426" s="121" t="s">
        <v>3683</v>
      </c>
      <c r="J426" s="122">
        <v>41.738068239299999</v>
      </c>
      <c r="K426" s="122">
        <v>26.267489999999999</v>
      </c>
      <c r="L426" s="123" t="s">
        <v>3396</v>
      </c>
      <c r="M426" s="142"/>
      <c r="N426" s="125" t="s">
        <v>3396</v>
      </c>
      <c r="O426" s="126"/>
      <c r="P426" s="126"/>
      <c r="Q426" s="127" t="s">
        <v>2871</v>
      </c>
      <c r="R426" s="128"/>
      <c r="S426" s="129"/>
    </row>
    <row r="427" spans="1:19" s="133" customFormat="1" ht="36" x14ac:dyDescent="0.2">
      <c r="A427" s="113">
        <v>420</v>
      </c>
      <c r="B427" s="114" t="s">
        <v>519</v>
      </c>
      <c r="C427" s="115" t="s">
        <v>48</v>
      </c>
      <c r="D427" s="116" t="s">
        <v>522</v>
      </c>
      <c r="E427" s="117" t="s">
        <v>616</v>
      </c>
      <c r="F427" s="134"/>
      <c r="G427" s="119" t="s">
        <v>124</v>
      </c>
      <c r="H427" s="120" t="s">
        <v>2797</v>
      </c>
      <c r="I427" s="121" t="s">
        <v>3684</v>
      </c>
      <c r="J427" s="181">
        <v>41.721388888888889</v>
      </c>
      <c r="K427" s="182">
        <v>28.328361111111111</v>
      </c>
      <c r="L427" s="123" t="s">
        <v>3396</v>
      </c>
      <c r="M427" s="142"/>
      <c r="N427" s="125" t="s">
        <v>3396</v>
      </c>
      <c r="O427" s="126"/>
      <c r="P427" s="126"/>
      <c r="Q427" s="127" t="s">
        <v>2871</v>
      </c>
      <c r="R427" s="128"/>
      <c r="S427" s="129"/>
    </row>
    <row r="428" spans="1:19" s="133" customFormat="1" x14ac:dyDescent="0.2">
      <c r="A428" s="113">
        <v>421</v>
      </c>
      <c r="B428" s="114" t="s">
        <v>527</v>
      </c>
      <c r="C428" s="115" t="s">
        <v>48</v>
      </c>
      <c r="D428" s="116" t="s">
        <v>531</v>
      </c>
      <c r="E428" s="117" t="s">
        <v>134</v>
      </c>
      <c r="F428" s="134"/>
      <c r="G428" s="119" t="s">
        <v>124</v>
      </c>
      <c r="H428" s="183" t="s">
        <v>530</v>
      </c>
      <c r="I428" s="155" t="s">
        <v>3685</v>
      </c>
      <c r="J428" s="122">
        <v>42.662483330900002</v>
      </c>
      <c r="K428" s="122">
        <v>24.978349999999999</v>
      </c>
      <c r="L428" s="123"/>
      <c r="M428" s="142"/>
      <c r="N428" s="125" t="s">
        <v>2804</v>
      </c>
      <c r="O428" s="126"/>
      <c r="P428" s="126"/>
      <c r="Q428" s="127" t="s">
        <v>2871</v>
      </c>
      <c r="R428" s="128"/>
      <c r="S428" s="129"/>
    </row>
    <row r="429" spans="1:19" s="133" customFormat="1" ht="24" x14ac:dyDescent="0.2">
      <c r="A429" s="113">
        <v>422</v>
      </c>
      <c r="B429" s="114" t="s">
        <v>3686</v>
      </c>
      <c r="C429" s="115" t="s">
        <v>48</v>
      </c>
      <c r="D429" s="116" t="s">
        <v>531</v>
      </c>
      <c r="E429" s="117" t="s">
        <v>34</v>
      </c>
      <c r="F429" s="118" t="s">
        <v>29</v>
      </c>
      <c r="G429" s="119" t="s">
        <v>3531</v>
      </c>
      <c r="H429" s="183" t="s">
        <v>530</v>
      </c>
      <c r="I429" s="155" t="s">
        <v>3687</v>
      </c>
      <c r="J429" s="122">
        <v>42.624136191200002</v>
      </c>
      <c r="K429" s="122">
        <v>24.9682</v>
      </c>
      <c r="L429" s="123"/>
      <c r="M429" s="141"/>
      <c r="N429" s="125"/>
      <c r="O429" s="131"/>
      <c r="P429" s="126"/>
      <c r="Q429" s="127" t="s">
        <v>2871</v>
      </c>
      <c r="R429" s="128"/>
      <c r="S429" s="129"/>
    </row>
    <row r="430" spans="1:19" s="133" customFormat="1" ht="24" x14ac:dyDescent="0.2">
      <c r="A430" s="113">
        <v>423</v>
      </c>
      <c r="B430" s="114" t="s">
        <v>532</v>
      </c>
      <c r="C430" s="115" t="s">
        <v>48</v>
      </c>
      <c r="D430" s="116" t="s">
        <v>535</v>
      </c>
      <c r="E430" s="117" t="s">
        <v>134</v>
      </c>
      <c r="F430" s="134" t="s">
        <v>1176</v>
      </c>
      <c r="G430" s="119" t="s">
        <v>74</v>
      </c>
      <c r="H430" s="183" t="s">
        <v>530</v>
      </c>
      <c r="I430" s="155" t="s">
        <v>3688</v>
      </c>
      <c r="J430" s="122" t="s">
        <v>3689</v>
      </c>
      <c r="K430" s="122" t="s">
        <v>3690</v>
      </c>
      <c r="L430" s="123" t="s">
        <v>2804</v>
      </c>
      <c r="M430" s="142"/>
      <c r="N430" s="125"/>
      <c r="O430" s="126"/>
      <c r="P430" s="126"/>
      <c r="Q430" s="127" t="s">
        <v>2871</v>
      </c>
      <c r="R430" s="128"/>
      <c r="S430" s="129"/>
    </row>
    <row r="431" spans="1:19" s="133" customFormat="1" x14ac:dyDescent="0.2">
      <c r="A431" s="113">
        <v>424</v>
      </c>
      <c r="B431" s="114" t="s">
        <v>3691</v>
      </c>
      <c r="C431" s="115" t="s">
        <v>48</v>
      </c>
      <c r="D431" s="116" t="s">
        <v>539</v>
      </c>
      <c r="E431" s="117" t="s">
        <v>127</v>
      </c>
      <c r="F431" s="134"/>
      <c r="G431" s="119" t="s">
        <v>124</v>
      </c>
      <c r="H431" s="183" t="s">
        <v>530</v>
      </c>
      <c r="I431" s="155" t="s">
        <v>3692</v>
      </c>
      <c r="J431" s="122">
        <v>42.598371893500001</v>
      </c>
      <c r="K431" s="122">
        <v>25.09018</v>
      </c>
      <c r="L431" s="123" t="s">
        <v>2804</v>
      </c>
      <c r="M431" s="142"/>
      <c r="N431" s="125"/>
      <c r="O431" s="126"/>
      <c r="P431" s="126"/>
      <c r="Q431" s="127" t="s">
        <v>2871</v>
      </c>
      <c r="R431" s="128"/>
      <c r="S431" s="129"/>
    </row>
    <row r="432" spans="1:19" s="133" customFormat="1" x14ac:dyDescent="0.2">
      <c r="A432" s="113">
        <v>425</v>
      </c>
      <c r="B432" s="114" t="s">
        <v>3693</v>
      </c>
      <c r="C432" s="115" t="s">
        <v>48</v>
      </c>
      <c r="D432" s="116" t="s">
        <v>539</v>
      </c>
      <c r="E432" s="117" t="s">
        <v>409</v>
      </c>
      <c r="F432" s="134"/>
      <c r="G432" s="119" t="s">
        <v>124</v>
      </c>
      <c r="H432" s="183" t="s">
        <v>530</v>
      </c>
      <c r="I432" s="155" t="s">
        <v>3694</v>
      </c>
      <c r="J432" s="122">
        <v>42.603819179200002</v>
      </c>
      <c r="K432" s="122">
        <v>25.204540000000001</v>
      </c>
      <c r="L432" s="123"/>
      <c r="M432" s="142"/>
      <c r="N432" s="125"/>
      <c r="O432" s="126"/>
      <c r="P432" s="126"/>
      <c r="Q432" s="127" t="s">
        <v>2871</v>
      </c>
      <c r="R432" s="128"/>
      <c r="S432" s="129"/>
    </row>
    <row r="433" spans="1:19" s="133" customFormat="1" ht="24" x14ac:dyDescent="0.2">
      <c r="A433" s="113">
        <v>426</v>
      </c>
      <c r="B433" s="114" t="s">
        <v>527</v>
      </c>
      <c r="C433" s="115" t="s">
        <v>48</v>
      </c>
      <c r="D433" s="116" t="s">
        <v>539</v>
      </c>
      <c r="E433" s="117" t="s">
        <v>127</v>
      </c>
      <c r="F433" s="118" t="s">
        <v>29</v>
      </c>
      <c r="G433" s="119" t="s">
        <v>2828</v>
      </c>
      <c r="H433" s="183" t="s">
        <v>530</v>
      </c>
      <c r="I433" s="155" t="s">
        <v>3695</v>
      </c>
      <c r="J433" s="122">
        <v>42.662483330900002</v>
      </c>
      <c r="K433" s="122">
        <v>24.978349999999999</v>
      </c>
      <c r="L433" s="123"/>
      <c r="M433" s="141"/>
      <c r="N433" s="125"/>
      <c r="O433" s="131"/>
      <c r="P433" s="126"/>
      <c r="Q433" s="127" t="s">
        <v>2871</v>
      </c>
      <c r="R433" s="128"/>
      <c r="S433" s="129"/>
    </row>
    <row r="434" spans="1:19" s="133" customFormat="1" ht="24" x14ac:dyDescent="0.2">
      <c r="A434" s="113">
        <v>427</v>
      </c>
      <c r="B434" s="114" t="s">
        <v>540</v>
      </c>
      <c r="C434" s="115" t="s">
        <v>48</v>
      </c>
      <c r="D434" s="116" t="s">
        <v>543</v>
      </c>
      <c r="E434" s="117" t="s">
        <v>127</v>
      </c>
      <c r="F434" s="118"/>
      <c r="G434" s="119" t="s">
        <v>41</v>
      </c>
      <c r="H434" s="183" t="s">
        <v>530</v>
      </c>
      <c r="I434" s="155" t="s">
        <v>3696</v>
      </c>
      <c r="J434" s="122">
        <v>42.594948070299999</v>
      </c>
      <c r="K434" s="122">
        <v>25.36476</v>
      </c>
      <c r="L434" s="123"/>
      <c r="M434" s="142"/>
      <c r="N434" s="125"/>
      <c r="O434" s="126"/>
      <c r="P434" s="126"/>
      <c r="Q434" s="127" t="s">
        <v>2871</v>
      </c>
      <c r="R434" s="128"/>
      <c r="S434" s="129"/>
    </row>
    <row r="435" spans="1:19" s="133" customFormat="1" ht="24" x14ac:dyDescent="0.2">
      <c r="A435" s="113">
        <v>428</v>
      </c>
      <c r="B435" s="114" t="s">
        <v>3697</v>
      </c>
      <c r="C435" s="115" t="s">
        <v>48</v>
      </c>
      <c r="D435" s="116" t="s">
        <v>543</v>
      </c>
      <c r="E435" s="117" t="s">
        <v>409</v>
      </c>
      <c r="F435" s="134"/>
      <c r="G435" s="119" t="s">
        <v>124</v>
      </c>
      <c r="H435" s="183" t="s">
        <v>530</v>
      </c>
      <c r="I435" s="155" t="s">
        <v>3698</v>
      </c>
      <c r="J435" s="122">
        <v>42.573903335499999</v>
      </c>
      <c r="K435" s="122">
        <v>25.415469999999999</v>
      </c>
      <c r="L435" s="123"/>
      <c r="M435" s="142"/>
      <c r="N435" s="125"/>
      <c r="O435" s="126"/>
      <c r="P435" s="126"/>
      <c r="Q435" s="127" t="s">
        <v>2871</v>
      </c>
      <c r="R435" s="128"/>
      <c r="S435" s="129"/>
    </row>
    <row r="436" spans="1:19" s="133" customFormat="1" x14ac:dyDescent="0.2">
      <c r="A436" s="113">
        <v>429</v>
      </c>
      <c r="B436" s="114" t="s">
        <v>3699</v>
      </c>
      <c r="C436" s="115" t="s">
        <v>48</v>
      </c>
      <c r="D436" s="116" t="s">
        <v>543</v>
      </c>
      <c r="E436" s="117" t="s">
        <v>127</v>
      </c>
      <c r="F436" s="134"/>
      <c r="G436" s="119" t="s">
        <v>124</v>
      </c>
      <c r="H436" s="183" t="s">
        <v>530</v>
      </c>
      <c r="I436" s="155" t="s">
        <v>3700</v>
      </c>
      <c r="J436" s="122">
        <v>42.575933334600002</v>
      </c>
      <c r="K436" s="122">
        <v>25.42783</v>
      </c>
      <c r="L436" s="123"/>
      <c r="M436" s="142"/>
      <c r="N436" s="125"/>
      <c r="O436" s="126"/>
      <c r="P436" s="126"/>
      <c r="Q436" s="127" t="s">
        <v>2871</v>
      </c>
      <c r="R436" s="128"/>
      <c r="S436" s="129"/>
    </row>
    <row r="437" spans="1:19" s="133" customFormat="1" x14ac:dyDescent="0.2">
      <c r="A437" s="113">
        <v>430</v>
      </c>
      <c r="B437" s="114" t="s">
        <v>544</v>
      </c>
      <c r="C437" s="115" t="s">
        <v>48</v>
      </c>
      <c r="D437" s="116" t="s">
        <v>543</v>
      </c>
      <c r="E437" s="117" t="s">
        <v>127</v>
      </c>
      <c r="F437" s="134" t="s">
        <v>1176</v>
      </c>
      <c r="G437" s="119" t="s">
        <v>2850</v>
      </c>
      <c r="H437" s="183" t="s">
        <v>530</v>
      </c>
      <c r="I437" s="155" t="s">
        <v>3701</v>
      </c>
      <c r="J437" s="122" t="s">
        <v>3702</v>
      </c>
      <c r="K437" s="122" t="s">
        <v>3703</v>
      </c>
      <c r="L437" s="123" t="s">
        <v>2804</v>
      </c>
      <c r="M437" s="142"/>
      <c r="N437" s="125"/>
      <c r="O437" s="126"/>
      <c r="P437" s="126"/>
      <c r="Q437" s="127" t="s">
        <v>2871</v>
      </c>
      <c r="R437" s="128"/>
      <c r="S437" s="129"/>
    </row>
    <row r="438" spans="1:19" s="133" customFormat="1" x14ac:dyDescent="0.2">
      <c r="A438" s="113">
        <v>431</v>
      </c>
      <c r="B438" s="114" t="s">
        <v>3704</v>
      </c>
      <c r="C438" s="115" t="s">
        <v>48</v>
      </c>
      <c r="D438" s="116" t="s">
        <v>543</v>
      </c>
      <c r="E438" s="117" t="s">
        <v>127</v>
      </c>
      <c r="F438" s="134"/>
      <c r="G438" s="119" t="s">
        <v>124</v>
      </c>
      <c r="H438" s="183" t="s">
        <v>530</v>
      </c>
      <c r="I438" s="155" t="s">
        <v>3705</v>
      </c>
      <c r="J438" s="122">
        <v>42.584683372900002</v>
      </c>
      <c r="K438" s="122">
        <v>25.675619999999999</v>
      </c>
      <c r="L438" s="123"/>
      <c r="M438" s="142"/>
      <c r="N438" s="125"/>
      <c r="O438" s="126"/>
      <c r="P438" s="126"/>
      <c r="Q438" s="127" t="s">
        <v>2871</v>
      </c>
      <c r="R438" s="128"/>
      <c r="S438" s="129"/>
    </row>
    <row r="439" spans="1:19" s="133" customFormat="1" ht="24" x14ac:dyDescent="0.2">
      <c r="A439" s="113">
        <v>432</v>
      </c>
      <c r="B439" s="114" t="s">
        <v>3706</v>
      </c>
      <c r="C439" s="115" t="s">
        <v>48</v>
      </c>
      <c r="D439" s="116" t="s">
        <v>543</v>
      </c>
      <c r="E439" s="117" t="s">
        <v>127</v>
      </c>
      <c r="F439" s="118"/>
      <c r="G439" s="119" t="s">
        <v>124</v>
      </c>
      <c r="H439" s="183" t="s">
        <v>530</v>
      </c>
      <c r="I439" s="155" t="s">
        <v>3707</v>
      </c>
      <c r="J439" s="122">
        <v>42.6402666631</v>
      </c>
      <c r="K439" s="122">
        <v>25.824549999999999</v>
      </c>
      <c r="L439" s="123" t="s">
        <v>2804</v>
      </c>
      <c r="M439" s="142"/>
      <c r="N439" s="125"/>
      <c r="O439" s="126"/>
      <c r="P439" s="126"/>
      <c r="Q439" s="127" t="s">
        <v>2871</v>
      </c>
      <c r="R439" s="128"/>
      <c r="S439" s="129"/>
    </row>
    <row r="440" spans="1:19" s="133" customFormat="1" x14ac:dyDescent="0.2">
      <c r="A440" s="113">
        <v>433</v>
      </c>
      <c r="B440" s="114" t="s">
        <v>547</v>
      </c>
      <c r="C440" s="115" t="s">
        <v>48</v>
      </c>
      <c r="D440" s="116" t="s">
        <v>550</v>
      </c>
      <c r="E440" s="117" t="s">
        <v>127</v>
      </c>
      <c r="F440" s="118" t="s">
        <v>29</v>
      </c>
      <c r="G440" s="119" t="s">
        <v>2801</v>
      </c>
      <c r="H440" s="183" t="s">
        <v>530</v>
      </c>
      <c r="I440" s="155" t="s">
        <v>3708</v>
      </c>
      <c r="J440" s="122">
        <v>42.600737788799997</v>
      </c>
      <c r="K440" s="122">
        <v>26.011299999999999</v>
      </c>
      <c r="L440" s="123" t="s">
        <v>2804</v>
      </c>
      <c r="M440" s="141"/>
      <c r="N440" s="125"/>
      <c r="O440" s="131"/>
      <c r="P440" s="126"/>
      <c r="Q440" s="127" t="s">
        <v>2871</v>
      </c>
      <c r="R440" s="128"/>
      <c r="S440" s="129"/>
    </row>
    <row r="441" spans="1:19" s="133" customFormat="1" ht="24" x14ac:dyDescent="0.2">
      <c r="A441" s="113">
        <v>434</v>
      </c>
      <c r="B441" s="114" t="s">
        <v>3709</v>
      </c>
      <c r="C441" s="115" t="s">
        <v>48</v>
      </c>
      <c r="D441" s="116" t="s">
        <v>550</v>
      </c>
      <c r="E441" s="117" t="s">
        <v>127</v>
      </c>
      <c r="F441" s="134"/>
      <c r="G441" s="119" t="s">
        <v>124</v>
      </c>
      <c r="H441" s="183" t="s">
        <v>530</v>
      </c>
      <c r="I441" s="155" t="s">
        <v>3710</v>
      </c>
      <c r="J441" s="122">
        <v>42.637667827999998</v>
      </c>
      <c r="K441" s="122">
        <v>26.086200000000002</v>
      </c>
      <c r="L441" s="123"/>
      <c r="M441" s="142"/>
      <c r="N441" s="125"/>
      <c r="O441" s="126"/>
      <c r="P441" s="126"/>
      <c r="Q441" s="127" t="s">
        <v>2871</v>
      </c>
      <c r="R441" s="128"/>
      <c r="S441" s="129"/>
    </row>
    <row r="442" spans="1:19" s="133" customFormat="1" x14ac:dyDescent="0.2">
      <c r="A442" s="113">
        <v>435</v>
      </c>
      <c r="B442" s="114" t="s">
        <v>3711</v>
      </c>
      <c r="C442" s="115" t="s">
        <v>48</v>
      </c>
      <c r="D442" s="116" t="s">
        <v>550</v>
      </c>
      <c r="E442" s="117" t="s">
        <v>409</v>
      </c>
      <c r="F442" s="134"/>
      <c r="G442" s="119" t="s">
        <v>124</v>
      </c>
      <c r="H442" s="183" t="s">
        <v>530</v>
      </c>
      <c r="I442" s="155" t="s">
        <v>3712</v>
      </c>
      <c r="J442" s="122">
        <v>42.631790607699998</v>
      </c>
      <c r="K442" s="122">
        <v>26.118559999999999</v>
      </c>
      <c r="L442" s="123"/>
      <c r="M442" s="142"/>
      <c r="N442" s="125"/>
      <c r="O442" s="126"/>
      <c r="P442" s="126"/>
      <c r="Q442" s="127" t="s">
        <v>2871</v>
      </c>
      <c r="R442" s="128"/>
      <c r="S442" s="129"/>
    </row>
    <row r="443" spans="1:19" s="133" customFormat="1" ht="24" x14ac:dyDescent="0.2">
      <c r="A443" s="113">
        <v>436</v>
      </c>
      <c r="B443" s="114" t="s">
        <v>551</v>
      </c>
      <c r="C443" s="115" t="s">
        <v>48</v>
      </c>
      <c r="D443" s="116" t="s">
        <v>550</v>
      </c>
      <c r="E443" s="117" t="s">
        <v>127</v>
      </c>
      <c r="F443" s="134"/>
      <c r="G443" s="119" t="s">
        <v>124</v>
      </c>
      <c r="H443" s="183" t="s">
        <v>530</v>
      </c>
      <c r="I443" s="155" t="s">
        <v>3713</v>
      </c>
      <c r="J443" s="122">
        <v>42.610766663600003</v>
      </c>
      <c r="K443" s="122">
        <v>26.1982</v>
      </c>
      <c r="L443" s="123"/>
      <c r="M443" s="142"/>
      <c r="N443" s="177"/>
      <c r="O443" s="126"/>
      <c r="P443" s="126"/>
      <c r="Q443" s="127" t="s">
        <v>2871</v>
      </c>
      <c r="R443" s="128"/>
      <c r="S443" s="129"/>
    </row>
    <row r="444" spans="1:19" s="133" customFormat="1" ht="24" x14ac:dyDescent="0.2">
      <c r="A444" s="113">
        <v>437</v>
      </c>
      <c r="B444" s="114" t="s">
        <v>3714</v>
      </c>
      <c r="C444" s="115" t="s">
        <v>48</v>
      </c>
      <c r="D444" s="116" t="s">
        <v>550</v>
      </c>
      <c r="E444" s="117" t="s">
        <v>127</v>
      </c>
      <c r="F444" s="134"/>
      <c r="G444" s="119" t="s">
        <v>124</v>
      </c>
      <c r="H444" s="183" t="s">
        <v>530</v>
      </c>
      <c r="I444" s="155" t="s">
        <v>3715</v>
      </c>
      <c r="J444" s="122">
        <v>42.614119970099999</v>
      </c>
      <c r="K444" s="122">
        <v>26.26079</v>
      </c>
      <c r="L444" s="123" t="s">
        <v>2804</v>
      </c>
      <c r="M444" s="142"/>
      <c r="N444" s="125"/>
      <c r="O444" s="126"/>
      <c r="P444" s="126"/>
      <c r="Q444" s="127" t="s">
        <v>2871</v>
      </c>
      <c r="R444" s="128"/>
      <c r="S444" s="129"/>
    </row>
    <row r="445" spans="1:19" s="133" customFormat="1" ht="24" x14ac:dyDescent="0.2">
      <c r="A445" s="113">
        <v>438</v>
      </c>
      <c r="B445" s="114" t="s">
        <v>553</v>
      </c>
      <c r="C445" s="115" t="s">
        <v>48</v>
      </c>
      <c r="D445" s="116" t="s">
        <v>556</v>
      </c>
      <c r="E445" s="117" t="s">
        <v>2827</v>
      </c>
      <c r="F445" s="134" t="s">
        <v>1176</v>
      </c>
      <c r="G445" s="119" t="s">
        <v>74</v>
      </c>
      <c r="H445" s="183" t="s">
        <v>530</v>
      </c>
      <c r="I445" s="155" t="s">
        <v>3716</v>
      </c>
      <c r="J445" s="122">
        <v>42.5832666692</v>
      </c>
      <c r="K445" s="122">
        <v>26.323499999999999</v>
      </c>
      <c r="L445" s="139"/>
      <c r="M445" s="142"/>
      <c r="N445" s="125"/>
      <c r="O445" s="126"/>
      <c r="P445" s="126"/>
      <c r="Q445" s="127" t="s">
        <v>2871</v>
      </c>
      <c r="R445" s="128"/>
      <c r="S445" s="129"/>
    </row>
    <row r="446" spans="1:19" s="133" customFormat="1" x14ac:dyDescent="0.2">
      <c r="A446" s="113">
        <v>439</v>
      </c>
      <c r="B446" s="114" t="s">
        <v>3717</v>
      </c>
      <c r="C446" s="115" t="s">
        <v>48</v>
      </c>
      <c r="D446" s="116" t="s">
        <v>556</v>
      </c>
      <c r="E446" s="117" t="s">
        <v>2827</v>
      </c>
      <c r="F446" s="134"/>
      <c r="G446" s="119" t="s">
        <v>124</v>
      </c>
      <c r="H446" s="183" t="s">
        <v>530</v>
      </c>
      <c r="I446" s="155" t="s">
        <v>3718</v>
      </c>
      <c r="J446" s="122">
        <v>42.562812669400003</v>
      </c>
      <c r="K446" s="122">
        <v>26.383130000000001</v>
      </c>
      <c r="L446" s="123"/>
      <c r="M446" s="142"/>
      <c r="N446" s="125"/>
      <c r="O446" s="126"/>
      <c r="P446" s="126"/>
      <c r="Q446" s="127" t="s">
        <v>2871</v>
      </c>
      <c r="R446" s="128"/>
      <c r="S446" s="129"/>
    </row>
    <row r="447" spans="1:19" s="133" customFormat="1" x14ac:dyDescent="0.2">
      <c r="A447" s="113">
        <v>440</v>
      </c>
      <c r="B447" s="114" t="s">
        <v>3719</v>
      </c>
      <c r="C447" s="115" t="s">
        <v>48</v>
      </c>
      <c r="D447" s="116" t="s">
        <v>556</v>
      </c>
      <c r="E447" s="117" t="s">
        <v>2827</v>
      </c>
      <c r="F447" s="134"/>
      <c r="G447" s="119" t="s">
        <v>124</v>
      </c>
      <c r="H447" s="183" t="s">
        <v>530</v>
      </c>
      <c r="I447" s="155" t="s">
        <v>3720</v>
      </c>
      <c r="J447" s="122">
        <v>42.551690041500002</v>
      </c>
      <c r="K447" s="122">
        <v>26.530570000000001</v>
      </c>
      <c r="L447" s="123"/>
      <c r="M447" s="142"/>
      <c r="N447" s="125"/>
      <c r="O447" s="126"/>
      <c r="P447" s="126"/>
      <c r="Q447" s="127" t="s">
        <v>2871</v>
      </c>
      <c r="R447" s="128"/>
      <c r="S447" s="129"/>
    </row>
    <row r="448" spans="1:19" s="133" customFormat="1" x14ac:dyDescent="0.2">
      <c r="A448" s="113">
        <v>441</v>
      </c>
      <c r="B448" s="114" t="s">
        <v>3721</v>
      </c>
      <c r="C448" s="115" t="s">
        <v>48</v>
      </c>
      <c r="D448" s="116" t="s">
        <v>556</v>
      </c>
      <c r="E448" s="117" t="s">
        <v>2827</v>
      </c>
      <c r="F448" s="134"/>
      <c r="G448" s="119" t="s">
        <v>124</v>
      </c>
      <c r="H448" s="183" t="s">
        <v>530</v>
      </c>
      <c r="I448" s="155" t="s">
        <v>3722</v>
      </c>
      <c r="J448" s="122">
        <v>42.505066665299999</v>
      </c>
      <c r="K448" s="122">
        <v>26.51887</v>
      </c>
      <c r="L448" s="123" t="s">
        <v>2804</v>
      </c>
      <c r="M448" s="142"/>
      <c r="N448" s="125"/>
      <c r="O448" s="126"/>
      <c r="P448" s="126"/>
      <c r="Q448" s="127" t="s">
        <v>2871</v>
      </c>
      <c r="R448" s="128"/>
      <c r="S448" s="129"/>
    </row>
    <row r="449" spans="1:19" s="133" customFormat="1" ht="24" x14ac:dyDescent="0.2">
      <c r="A449" s="113">
        <v>442</v>
      </c>
      <c r="B449" s="114" t="s">
        <v>3723</v>
      </c>
      <c r="C449" s="115" t="s">
        <v>48</v>
      </c>
      <c r="D449" s="116" t="s">
        <v>560</v>
      </c>
      <c r="E449" s="117" t="s">
        <v>2830</v>
      </c>
      <c r="F449" s="134"/>
      <c r="G449" s="119" t="s">
        <v>124</v>
      </c>
      <c r="H449" s="183" t="s">
        <v>530</v>
      </c>
      <c r="I449" s="155" t="s">
        <v>3724</v>
      </c>
      <c r="J449" s="122">
        <v>42.447721721500002</v>
      </c>
      <c r="K449" s="122">
        <v>26.505120000000002</v>
      </c>
      <c r="L449" s="123"/>
      <c r="M449" s="142"/>
      <c r="N449" s="125"/>
      <c r="O449" s="126"/>
      <c r="P449" s="126"/>
      <c r="Q449" s="127" t="s">
        <v>2871</v>
      </c>
      <c r="R449" s="128"/>
      <c r="S449" s="129"/>
    </row>
    <row r="450" spans="1:19" s="133" customFormat="1" x14ac:dyDescent="0.2">
      <c r="A450" s="113">
        <v>443</v>
      </c>
      <c r="B450" s="114" t="s">
        <v>557</v>
      </c>
      <c r="C450" s="115" t="s">
        <v>48</v>
      </c>
      <c r="D450" s="116" t="s">
        <v>560</v>
      </c>
      <c r="E450" s="117" t="s">
        <v>2827</v>
      </c>
      <c r="F450" s="134" t="s">
        <v>1176</v>
      </c>
      <c r="G450" s="119" t="s">
        <v>2850</v>
      </c>
      <c r="H450" s="183" t="s">
        <v>530</v>
      </c>
      <c r="I450" s="155" t="s">
        <v>3725</v>
      </c>
      <c r="J450" s="122">
        <v>42.392499997400002</v>
      </c>
      <c r="K450" s="122">
        <v>26.515280000000001</v>
      </c>
      <c r="L450" s="123" t="s">
        <v>2804</v>
      </c>
      <c r="M450" s="142"/>
      <c r="N450" s="125"/>
      <c r="O450" s="126"/>
      <c r="P450" s="126"/>
      <c r="Q450" s="127" t="s">
        <v>2871</v>
      </c>
      <c r="R450" s="128"/>
      <c r="S450" s="129"/>
    </row>
    <row r="451" spans="1:19" s="133" customFormat="1" x14ac:dyDescent="0.2">
      <c r="A451" s="113">
        <v>444</v>
      </c>
      <c r="B451" s="114" t="s">
        <v>3726</v>
      </c>
      <c r="C451" s="115" t="s">
        <v>48</v>
      </c>
      <c r="D451" s="116" t="s">
        <v>560</v>
      </c>
      <c r="E451" s="117" t="s">
        <v>2827</v>
      </c>
      <c r="F451" s="134"/>
      <c r="G451" s="119" t="s">
        <v>124</v>
      </c>
      <c r="H451" s="183" t="s">
        <v>530</v>
      </c>
      <c r="I451" s="155" t="s">
        <v>3727</v>
      </c>
      <c r="J451" s="122">
        <v>42.358331321500003</v>
      </c>
      <c r="K451" s="122">
        <v>26.533149999999999</v>
      </c>
      <c r="L451" s="123"/>
      <c r="M451" s="142"/>
      <c r="N451" s="125"/>
      <c r="O451" s="126"/>
      <c r="P451" s="126"/>
      <c r="Q451" s="127" t="s">
        <v>2871</v>
      </c>
      <c r="R451" s="128"/>
      <c r="S451" s="129"/>
    </row>
    <row r="452" spans="1:19" s="133" customFormat="1" ht="24" x14ac:dyDescent="0.2">
      <c r="A452" s="113">
        <v>445</v>
      </c>
      <c r="B452" s="114" t="s">
        <v>3728</v>
      </c>
      <c r="C452" s="115" t="s">
        <v>48</v>
      </c>
      <c r="D452" s="116" t="s">
        <v>3729</v>
      </c>
      <c r="E452" s="117" t="s">
        <v>2827</v>
      </c>
      <c r="F452" s="134"/>
      <c r="G452" s="119" t="s">
        <v>124</v>
      </c>
      <c r="H452" s="183" t="s">
        <v>530</v>
      </c>
      <c r="I452" s="155" t="s">
        <v>3730</v>
      </c>
      <c r="J452" s="122">
        <v>42.271537885100003</v>
      </c>
      <c r="K452" s="122">
        <v>26.580410000000001</v>
      </c>
      <c r="L452" s="123" t="s">
        <v>2804</v>
      </c>
      <c r="M452" s="142"/>
      <c r="N452" s="125"/>
      <c r="O452" s="126"/>
      <c r="P452" s="126"/>
      <c r="Q452" s="127" t="s">
        <v>2871</v>
      </c>
      <c r="R452" s="128"/>
      <c r="S452" s="129"/>
    </row>
    <row r="453" spans="1:19" s="133" customFormat="1" ht="24" x14ac:dyDescent="0.2">
      <c r="A453" s="113">
        <v>446</v>
      </c>
      <c r="B453" s="114" t="s">
        <v>3731</v>
      </c>
      <c r="C453" s="115" t="s">
        <v>48</v>
      </c>
      <c r="D453" s="116" t="s">
        <v>3729</v>
      </c>
      <c r="E453" s="117" t="s">
        <v>2827</v>
      </c>
      <c r="F453" s="134"/>
      <c r="G453" s="119" t="s">
        <v>124</v>
      </c>
      <c r="H453" s="183" t="s">
        <v>530</v>
      </c>
      <c r="I453" s="155" t="s">
        <v>3732</v>
      </c>
      <c r="J453" s="122">
        <v>42.198913642800001</v>
      </c>
      <c r="K453" s="122">
        <v>26.579750000000001</v>
      </c>
      <c r="L453" s="123"/>
      <c r="M453" s="142"/>
      <c r="N453" s="125"/>
      <c r="O453" s="126"/>
      <c r="P453" s="126"/>
      <c r="Q453" s="127" t="s">
        <v>2871</v>
      </c>
      <c r="R453" s="128"/>
      <c r="S453" s="129"/>
    </row>
    <row r="454" spans="1:19" s="133" customFormat="1" x14ac:dyDescent="0.2">
      <c r="A454" s="113">
        <v>447</v>
      </c>
      <c r="B454" s="114" t="s">
        <v>561</v>
      </c>
      <c r="C454" s="115" t="s">
        <v>48</v>
      </c>
      <c r="D454" s="116" t="s">
        <v>564</v>
      </c>
      <c r="E454" s="117" t="s">
        <v>2827</v>
      </c>
      <c r="F454" s="134" t="s">
        <v>1176</v>
      </c>
      <c r="G454" s="119" t="s">
        <v>2850</v>
      </c>
      <c r="H454" s="183" t="s">
        <v>530</v>
      </c>
      <c r="I454" s="155" t="s">
        <v>3733</v>
      </c>
      <c r="J454" s="122" t="s">
        <v>3734</v>
      </c>
      <c r="K454" s="122" t="s">
        <v>3735</v>
      </c>
      <c r="L454" s="123"/>
      <c r="M454" s="142"/>
      <c r="N454" s="125"/>
      <c r="O454" s="126"/>
      <c r="P454" s="126"/>
      <c r="Q454" s="127" t="s">
        <v>2871</v>
      </c>
      <c r="R454" s="128"/>
      <c r="S454" s="129"/>
    </row>
    <row r="455" spans="1:19" s="133" customFormat="1" x14ac:dyDescent="0.2">
      <c r="A455" s="113">
        <v>448</v>
      </c>
      <c r="B455" s="114" t="s">
        <v>3736</v>
      </c>
      <c r="C455" s="115" t="s">
        <v>48</v>
      </c>
      <c r="D455" s="116" t="s">
        <v>564</v>
      </c>
      <c r="E455" s="117" t="s">
        <v>2827</v>
      </c>
      <c r="F455" s="134"/>
      <c r="G455" s="119" t="s">
        <v>124</v>
      </c>
      <c r="H455" s="183" t="s">
        <v>530</v>
      </c>
      <c r="I455" s="155" t="s">
        <v>3737</v>
      </c>
      <c r="J455" s="122">
        <v>42.158285644000003</v>
      </c>
      <c r="K455" s="122">
        <v>26.548680000000001</v>
      </c>
      <c r="L455" s="123"/>
      <c r="M455" s="142"/>
      <c r="N455" s="125"/>
      <c r="O455" s="126"/>
      <c r="P455" s="126"/>
      <c r="Q455" s="127" t="s">
        <v>2871</v>
      </c>
      <c r="R455" s="128"/>
      <c r="S455" s="129"/>
    </row>
    <row r="456" spans="1:19" s="133" customFormat="1" x14ac:dyDescent="0.2">
      <c r="A456" s="113">
        <v>449</v>
      </c>
      <c r="B456" s="114" t="s">
        <v>3738</v>
      </c>
      <c r="C456" s="115" t="s">
        <v>48</v>
      </c>
      <c r="D456" s="116" t="s">
        <v>564</v>
      </c>
      <c r="E456" s="117" t="s">
        <v>2830</v>
      </c>
      <c r="F456" s="134"/>
      <c r="G456" s="119" t="s">
        <v>124</v>
      </c>
      <c r="H456" s="183" t="s">
        <v>530</v>
      </c>
      <c r="I456" s="155" t="s">
        <v>3739</v>
      </c>
      <c r="J456" s="122">
        <v>42.117877708800002</v>
      </c>
      <c r="K456" s="122">
        <v>26.513210000000001</v>
      </c>
      <c r="L456" s="123" t="s">
        <v>2804</v>
      </c>
      <c r="M456" s="142"/>
      <c r="N456" s="125"/>
      <c r="O456" s="126"/>
      <c r="P456" s="126"/>
      <c r="Q456" s="127" t="s">
        <v>2871</v>
      </c>
      <c r="R456" s="128"/>
      <c r="S456" s="129"/>
    </row>
    <row r="457" spans="1:19" s="133" customFormat="1" ht="24" x14ac:dyDescent="0.2">
      <c r="A457" s="113">
        <v>450</v>
      </c>
      <c r="B457" s="114" t="s">
        <v>565</v>
      </c>
      <c r="C457" s="115" t="s">
        <v>48</v>
      </c>
      <c r="D457" s="116" t="s">
        <v>568</v>
      </c>
      <c r="E457" s="117" t="s">
        <v>2827</v>
      </c>
      <c r="F457" s="118" t="s">
        <v>29</v>
      </c>
      <c r="G457" s="119" t="s">
        <v>2850</v>
      </c>
      <c r="H457" s="183" t="s">
        <v>530</v>
      </c>
      <c r="I457" s="155" t="s">
        <v>3740</v>
      </c>
      <c r="J457" s="122">
        <v>42.052200002100001</v>
      </c>
      <c r="K457" s="122">
        <v>26.473269999999999</v>
      </c>
      <c r="L457" s="123" t="s">
        <v>2804</v>
      </c>
      <c r="M457" s="141"/>
      <c r="N457" s="125"/>
      <c r="O457" s="131"/>
      <c r="P457" s="126"/>
      <c r="Q457" s="127" t="s">
        <v>2871</v>
      </c>
      <c r="R457" s="128"/>
      <c r="S457" s="129"/>
    </row>
    <row r="458" spans="1:19" s="133" customFormat="1" ht="24" x14ac:dyDescent="0.2">
      <c r="A458" s="113">
        <v>451</v>
      </c>
      <c r="B458" s="114" t="s">
        <v>3741</v>
      </c>
      <c r="C458" s="115" t="s">
        <v>2895</v>
      </c>
      <c r="D458" s="116" t="s">
        <v>568</v>
      </c>
      <c r="E458" s="117" t="s">
        <v>2827</v>
      </c>
      <c r="F458" s="134"/>
      <c r="G458" s="119" t="s">
        <v>124</v>
      </c>
      <c r="H458" s="183" t="s">
        <v>530</v>
      </c>
      <c r="I458" s="155" t="s">
        <v>3742</v>
      </c>
      <c r="J458" s="122">
        <v>41.9648015191</v>
      </c>
      <c r="K458" s="122">
        <v>26.529240000000001</v>
      </c>
      <c r="L458" s="139"/>
      <c r="M458" s="142"/>
      <c r="N458" s="144"/>
      <c r="O458" s="126"/>
      <c r="P458" s="126"/>
      <c r="Q458" s="127" t="s">
        <v>2871</v>
      </c>
      <c r="R458" s="128"/>
      <c r="S458" s="129"/>
    </row>
    <row r="459" spans="1:19" s="133" customFormat="1" x14ac:dyDescent="0.2">
      <c r="A459" s="113">
        <v>452</v>
      </c>
      <c r="B459" s="114" t="s">
        <v>3743</v>
      </c>
      <c r="C459" s="115" t="s">
        <v>48</v>
      </c>
      <c r="D459" s="116" t="s">
        <v>3744</v>
      </c>
      <c r="E459" s="117" t="s">
        <v>134</v>
      </c>
      <c r="F459" s="134"/>
      <c r="G459" s="119" t="s">
        <v>124</v>
      </c>
      <c r="H459" s="183" t="s">
        <v>530</v>
      </c>
      <c r="I459" s="155" t="s">
        <v>3745</v>
      </c>
      <c r="J459" s="122">
        <v>42.5897748561</v>
      </c>
      <c r="K459" s="122">
        <v>25.07874</v>
      </c>
      <c r="L459" s="123" t="s">
        <v>2804</v>
      </c>
      <c r="M459" s="142"/>
      <c r="N459" s="125"/>
      <c r="O459" s="126"/>
      <c r="P459" s="126"/>
      <c r="Q459" s="127" t="s">
        <v>2871</v>
      </c>
      <c r="R459" s="128"/>
      <c r="S459" s="129"/>
    </row>
    <row r="460" spans="1:19" s="133" customFormat="1" x14ac:dyDescent="0.2">
      <c r="A460" s="113">
        <v>453</v>
      </c>
      <c r="B460" s="114" t="s">
        <v>3746</v>
      </c>
      <c r="C460" s="115" t="s">
        <v>48</v>
      </c>
      <c r="D460" s="116" t="s">
        <v>2008</v>
      </c>
      <c r="E460" s="117" t="s">
        <v>134</v>
      </c>
      <c r="F460" s="134"/>
      <c r="G460" s="119" t="s">
        <v>124</v>
      </c>
      <c r="H460" s="183" t="s">
        <v>530</v>
      </c>
      <c r="I460" s="155" t="s">
        <v>3747</v>
      </c>
      <c r="J460" s="122">
        <v>42.718040786000003</v>
      </c>
      <c r="K460" s="122">
        <v>25.026969999999999</v>
      </c>
      <c r="L460" s="123" t="s">
        <v>2804</v>
      </c>
      <c r="M460" s="141" t="s">
        <v>2804</v>
      </c>
      <c r="N460" s="125"/>
      <c r="O460" s="126"/>
      <c r="P460" s="126"/>
      <c r="Q460" s="127" t="s">
        <v>2871</v>
      </c>
      <c r="R460" s="128"/>
      <c r="S460" s="129"/>
    </row>
    <row r="461" spans="1:19" s="133" customFormat="1" x14ac:dyDescent="0.2">
      <c r="A461" s="113">
        <v>454</v>
      </c>
      <c r="B461" s="114" t="s">
        <v>3748</v>
      </c>
      <c r="C461" s="115" t="s">
        <v>48</v>
      </c>
      <c r="D461" s="116" t="s">
        <v>539</v>
      </c>
      <c r="E461" s="117" t="s">
        <v>134</v>
      </c>
      <c r="F461" s="134"/>
      <c r="G461" s="119" t="s">
        <v>124</v>
      </c>
      <c r="H461" s="183" t="s">
        <v>530</v>
      </c>
      <c r="I461" s="155" t="s">
        <v>3749</v>
      </c>
      <c r="J461" s="122">
        <v>42.6579443595</v>
      </c>
      <c r="K461" s="122">
        <v>25.06776</v>
      </c>
      <c r="L461" s="123" t="s">
        <v>2804</v>
      </c>
      <c r="M461" s="141" t="s">
        <v>2804</v>
      </c>
      <c r="N461" s="125"/>
      <c r="O461" s="126"/>
      <c r="P461" s="126"/>
      <c r="Q461" s="127" t="s">
        <v>2871</v>
      </c>
      <c r="R461" s="128"/>
      <c r="S461" s="129"/>
    </row>
    <row r="462" spans="1:19" s="133" customFormat="1" ht="24" x14ac:dyDescent="0.2">
      <c r="A462" s="113">
        <v>455</v>
      </c>
      <c r="B462" s="114" t="s">
        <v>3750</v>
      </c>
      <c r="C462" s="115" t="s">
        <v>48</v>
      </c>
      <c r="D462" s="116" t="s">
        <v>539</v>
      </c>
      <c r="E462" s="117" t="s">
        <v>409</v>
      </c>
      <c r="F462" s="134"/>
      <c r="G462" s="119" t="s">
        <v>124</v>
      </c>
      <c r="H462" s="183" t="s">
        <v>530</v>
      </c>
      <c r="I462" s="155" t="s">
        <v>3751</v>
      </c>
      <c r="J462" s="122">
        <v>42.612604082499999</v>
      </c>
      <c r="K462" s="122">
        <v>25.139779999999998</v>
      </c>
      <c r="L462" s="123"/>
      <c r="M462" s="142"/>
      <c r="N462" s="144"/>
      <c r="O462" s="126"/>
      <c r="P462" s="126"/>
      <c r="Q462" s="127" t="s">
        <v>2871</v>
      </c>
      <c r="R462" s="128"/>
      <c r="S462" s="129"/>
    </row>
    <row r="463" spans="1:19" s="133" customFormat="1" x14ac:dyDescent="0.2">
      <c r="A463" s="113">
        <v>456</v>
      </c>
      <c r="B463" s="114" t="s">
        <v>3752</v>
      </c>
      <c r="C463" s="115" t="s">
        <v>48</v>
      </c>
      <c r="D463" s="116" t="s">
        <v>539</v>
      </c>
      <c r="E463" s="117" t="s">
        <v>127</v>
      </c>
      <c r="F463" s="134"/>
      <c r="G463" s="119" t="s">
        <v>124</v>
      </c>
      <c r="H463" s="183" t="s">
        <v>530</v>
      </c>
      <c r="I463" s="155" t="s">
        <v>3753</v>
      </c>
      <c r="J463" s="122">
        <v>42.6642528884</v>
      </c>
      <c r="K463" s="122">
        <v>25.084140000000001</v>
      </c>
      <c r="L463" s="123"/>
      <c r="M463" s="142"/>
      <c r="N463" s="125"/>
      <c r="O463" s="126"/>
      <c r="P463" s="126"/>
      <c r="Q463" s="127" t="s">
        <v>2871</v>
      </c>
      <c r="R463" s="128"/>
      <c r="S463" s="129"/>
    </row>
    <row r="464" spans="1:19" s="133" customFormat="1" x14ac:dyDescent="0.2">
      <c r="A464" s="113">
        <v>457</v>
      </c>
      <c r="B464" s="114" t="s">
        <v>3754</v>
      </c>
      <c r="C464" s="115" t="s">
        <v>48</v>
      </c>
      <c r="D464" s="116" t="s">
        <v>539</v>
      </c>
      <c r="E464" s="117" t="s">
        <v>409</v>
      </c>
      <c r="F464" s="134"/>
      <c r="G464" s="119" t="s">
        <v>124</v>
      </c>
      <c r="H464" s="183" t="s">
        <v>530</v>
      </c>
      <c r="I464" s="155" t="s">
        <v>3755</v>
      </c>
      <c r="J464" s="122">
        <v>42.621447078499997</v>
      </c>
      <c r="K464" s="122">
        <v>25.146239999999999</v>
      </c>
      <c r="L464" s="123" t="s">
        <v>2804</v>
      </c>
      <c r="M464" s="142"/>
      <c r="N464" s="125"/>
      <c r="O464" s="126"/>
      <c r="P464" s="126"/>
      <c r="Q464" s="127" t="s">
        <v>2871</v>
      </c>
      <c r="R464" s="128"/>
      <c r="S464" s="129"/>
    </row>
    <row r="465" spans="1:19" s="133" customFormat="1" x14ac:dyDescent="0.2">
      <c r="A465" s="113">
        <v>458</v>
      </c>
      <c r="B465" s="114" t="s">
        <v>3756</v>
      </c>
      <c r="C465" s="115" t="s">
        <v>48</v>
      </c>
      <c r="D465" s="116" t="s">
        <v>2011</v>
      </c>
      <c r="E465" s="117" t="s">
        <v>134</v>
      </c>
      <c r="F465" s="134"/>
      <c r="G465" s="119" t="s">
        <v>124</v>
      </c>
      <c r="H465" s="183" t="s">
        <v>530</v>
      </c>
      <c r="I465" s="155" t="s">
        <v>3757</v>
      </c>
      <c r="J465" s="122">
        <v>42.553624855400003</v>
      </c>
      <c r="K465" s="122">
        <v>25.178190000000001</v>
      </c>
      <c r="L465" s="123"/>
      <c r="M465" s="142"/>
      <c r="N465" s="125"/>
      <c r="O465" s="126"/>
      <c r="P465" s="126"/>
      <c r="Q465" s="127" t="s">
        <v>2871</v>
      </c>
      <c r="R465" s="128"/>
      <c r="S465" s="129"/>
    </row>
    <row r="466" spans="1:19" s="133" customFormat="1" x14ac:dyDescent="0.2">
      <c r="A466" s="113">
        <v>459</v>
      </c>
      <c r="B466" s="114" t="s">
        <v>3758</v>
      </c>
      <c r="C466" s="115" t="s">
        <v>48</v>
      </c>
      <c r="D466" s="116" t="s">
        <v>2011</v>
      </c>
      <c r="E466" s="117" t="s">
        <v>134</v>
      </c>
      <c r="F466" s="134"/>
      <c r="G466" s="119" t="s">
        <v>124</v>
      </c>
      <c r="H466" s="183" t="s">
        <v>530</v>
      </c>
      <c r="I466" s="155" t="s">
        <v>3759</v>
      </c>
      <c r="J466" s="122">
        <v>42.591185507200002</v>
      </c>
      <c r="K466" s="122">
        <v>25.220669999999998</v>
      </c>
      <c r="L466" s="123"/>
      <c r="M466" s="142"/>
      <c r="N466" s="125"/>
      <c r="O466" s="126"/>
      <c r="P466" s="126"/>
      <c r="Q466" s="127" t="s">
        <v>2871</v>
      </c>
      <c r="R466" s="128"/>
      <c r="S466" s="129"/>
    </row>
    <row r="467" spans="1:19" s="133" customFormat="1" x14ac:dyDescent="0.2">
      <c r="A467" s="113">
        <v>460</v>
      </c>
      <c r="B467" s="114" t="s">
        <v>3760</v>
      </c>
      <c r="C467" s="115" t="s">
        <v>48</v>
      </c>
      <c r="D467" s="116" t="s">
        <v>2011</v>
      </c>
      <c r="E467" s="117" t="s">
        <v>134</v>
      </c>
      <c r="F467" s="134"/>
      <c r="G467" s="119" t="s">
        <v>124</v>
      </c>
      <c r="H467" s="183" t="s">
        <v>530</v>
      </c>
      <c r="I467" s="155" t="s">
        <v>3761</v>
      </c>
      <c r="J467" s="122">
        <v>42.600154315499999</v>
      </c>
      <c r="K467" s="122">
        <v>25.23002</v>
      </c>
      <c r="L467" s="123" t="s">
        <v>2804</v>
      </c>
      <c r="M467" s="142"/>
      <c r="N467" s="125"/>
      <c r="O467" s="126"/>
      <c r="P467" s="126"/>
      <c r="Q467" s="127" t="s">
        <v>2871</v>
      </c>
      <c r="R467" s="128"/>
      <c r="S467" s="129"/>
    </row>
    <row r="468" spans="1:19" s="133" customFormat="1" ht="24" x14ac:dyDescent="0.2">
      <c r="A468" s="113">
        <v>461</v>
      </c>
      <c r="B468" s="114" t="s">
        <v>3762</v>
      </c>
      <c r="C468" s="115" t="s">
        <v>48</v>
      </c>
      <c r="D468" s="116" t="s">
        <v>3763</v>
      </c>
      <c r="E468" s="117" t="s">
        <v>134</v>
      </c>
      <c r="F468" s="134"/>
      <c r="G468" s="119" t="s">
        <v>124</v>
      </c>
      <c r="H468" s="183" t="s">
        <v>530</v>
      </c>
      <c r="I468" s="155" t="s">
        <v>3764</v>
      </c>
      <c r="J468" s="122">
        <v>42.6862862495</v>
      </c>
      <c r="K468" s="122">
        <v>25.200790000000001</v>
      </c>
      <c r="L468" s="123"/>
      <c r="M468" s="142"/>
      <c r="N468" s="125"/>
      <c r="O468" s="126"/>
      <c r="P468" s="126"/>
      <c r="Q468" s="127" t="s">
        <v>2871</v>
      </c>
      <c r="R468" s="128"/>
      <c r="S468" s="129"/>
    </row>
    <row r="469" spans="1:19" s="133" customFormat="1" ht="24" x14ac:dyDescent="0.2">
      <c r="A469" s="113">
        <v>462</v>
      </c>
      <c r="B469" s="114" t="s">
        <v>3765</v>
      </c>
      <c r="C469" s="115" t="s">
        <v>48</v>
      </c>
      <c r="D469" s="116" t="s">
        <v>3763</v>
      </c>
      <c r="E469" s="117" t="s">
        <v>134</v>
      </c>
      <c r="F469" s="134"/>
      <c r="G469" s="119" t="s">
        <v>124</v>
      </c>
      <c r="H469" s="183" t="s">
        <v>530</v>
      </c>
      <c r="I469" s="155" t="s">
        <v>3766</v>
      </c>
      <c r="J469" s="122">
        <v>42.646798971599999</v>
      </c>
      <c r="K469" s="122">
        <v>25.213370000000001</v>
      </c>
      <c r="L469" s="123" t="s">
        <v>2804</v>
      </c>
      <c r="M469" s="142"/>
      <c r="N469" s="125"/>
      <c r="O469" s="126"/>
      <c r="P469" s="126"/>
      <c r="Q469" s="127" t="s">
        <v>2871</v>
      </c>
      <c r="R469" s="128"/>
      <c r="S469" s="129"/>
    </row>
    <row r="470" spans="1:19" s="133" customFormat="1" x14ac:dyDescent="0.2">
      <c r="A470" s="113">
        <v>463</v>
      </c>
      <c r="B470" s="114" t="s">
        <v>3767</v>
      </c>
      <c r="C470" s="115" t="s">
        <v>48</v>
      </c>
      <c r="D470" s="116" t="s">
        <v>2014</v>
      </c>
      <c r="E470" s="117" t="s">
        <v>134</v>
      </c>
      <c r="F470" s="134"/>
      <c r="G470" s="119" t="s">
        <v>124</v>
      </c>
      <c r="H470" s="183" t="s">
        <v>530</v>
      </c>
      <c r="I470" s="155" t="s">
        <v>3768</v>
      </c>
      <c r="J470" s="122">
        <v>42.707760379699998</v>
      </c>
      <c r="K470" s="122">
        <v>25.224209999999999</v>
      </c>
      <c r="L470" s="123"/>
      <c r="M470" s="142"/>
      <c r="N470" s="125"/>
      <c r="O470" s="126"/>
      <c r="P470" s="126"/>
      <c r="Q470" s="127" t="s">
        <v>2871</v>
      </c>
      <c r="R470" s="128"/>
      <c r="S470" s="129"/>
    </row>
    <row r="471" spans="1:19" s="133" customFormat="1" ht="24" x14ac:dyDescent="0.2">
      <c r="A471" s="113">
        <v>464</v>
      </c>
      <c r="B471" s="114" t="s">
        <v>3769</v>
      </c>
      <c r="C471" s="115" t="s">
        <v>48</v>
      </c>
      <c r="D471" s="116" t="s">
        <v>2014</v>
      </c>
      <c r="E471" s="117" t="s">
        <v>134</v>
      </c>
      <c r="F471" s="134"/>
      <c r="G471" s="119" t="s">
        <v>124</v>
      </c>
      <c r="H471" s="183" t="s">
        <v>530</v>
      </c>
      <c r="I471" s="155" t="s">
        <v>3770</v>
      </c>
      <c r="J471" s="122">
        <v>42.643559862099998</v>
      </c>
      <c r="K471" s="122">
        <v>25.277509999999999</v>
      </c>
      <c r="L471" s="123" t="s">
        <v>2804</v>
      </c>
      <c r="M471" s="142"/>
      <c r="N471" s="125"/>
      <c r="O471" s="126"/>
      <c r="P471" s="126"/>
      <c r="Q471" s="127" t="s">
        <v>2871</v>
      </c>
      <c r="R471" s="128"/>
      <c r="S471" s="129"/>
    </row>
    <row r="472" spans="1:19" s="133" customFormat="1" x14ac:dyDescent="0.2">
      <c r="A472" s="113">
        <v>465</v>
      </c>
      <c r="B472" s="114" t="s">
        <v>3771</v>
      </c>
      <c r="C472" s="115" t="s">
        <v>48</v>
      </c>
      <c r="D472" s="116" t="s">
        <v>3772</v>
      </c>
      <c r="E472" s="117" t="s">
        <v>134</v>
      </c>
      <c r="F472" s="134"/>
      <c r="G472" s="119" t="s">
        <v>124</v>
      </c>
      <c r="H472" s="183" t="s">
        <v>530</v>
      </c>
      <c r="I472" s="155" t="s">
        <v>3773</v>
      </c>
      <c r="J472" s="122">
        <v>42.515938573500001</v>
      </c>
      <c r="K472" s="122">
        <v>25.336189999999998</v>
      </c>
      <c r="L472" s="123" t="s">
        <v>2804</v>
      </c>
      <c r="M472" s="142"/>
      <c r="N472" s="144"/>
      <c r="O472" s="126"/>
      <c r="P472" s="126"/>
      <c r="Q472" s="127" t="s">
        <v>2871</v>
      </c>
      <c r="R472" s="128"/>
      <c r="S472" s="129"/>
    </row>
    <row r="473" spans="1:19" s="133" customFormat="1" x14ac:dyDescent="0.2">
      <c r="A473" s="113">
        <v>466</v>
      </c>
      <c r="B473" s="114" t="s">
        <v>3774</v>
      </c>
      <c r="C473" s="115" t="s">
        <v>48</v>
      </c>
      <c r="D473" s="116" t="s">
        <v>3772</v>
      </c>
      <c r="E473" s="117" t="s">
        <v>134</v>
      </c>
      <c r="F473" s="134"/>
      <c r="G473" s="119" t="s">
        <v>124</v>
      </c>
      <c r="H473" s="183" t="s">
        <v>530</v>
      </c>
      <c r="I473" s="155" t="s">
        <v>3775</v>
      </c>
      <c r="J473" s="122">
        <v>42.577488832299998</v>
      </c>
      <c r="K473" s="122">
        <v>25.305540000000001</v>
      </c>
      <c r="L473" s="123"/>
      <c r="M473" s="142"/>
      <c r="N473" s="125"/>
      <c r="O473" s="126"/>
      <c r="P473" s="126"/>
      <c r="Q473" s="127" t="s">
        <v>2871</v>
      </c>
      <c r="R473" s="128"/>
      <c r="S473" s="129"/>
    </row>
    <row r="474" spans="1:19" s="133" customFormat="1" x14ac:dyDescent="0.2">
      <c r="A474" s="113">
        <v>467</v>
      </c>
      <c r="B474" s="114" t="s">
        <v>3776</v>
      </c>
      <c r="C474" s="115" t="s">
        <v>48</v>
      </c>
      <c r="D474" s="116" t="s">
        <v>3777</v>
      </c>
      <c r="E474" s="117" t="s">
        <v>134</v>
      </c>
      <c r="F474" s="134"/>
      <c r="G474" s="119" t="s">
        <v>124</v>
      </c>
      <c r="H474" s="183" t="s">
        <v>530</v>
      </c>
      <c r="I474" s="155" t="s">
        <v>3778</v>
      </c>
      <c r="J474" s="122">
        <v>42.578325895500001</v>
      </c>
      <c r="K474" s="122">
        <v>25.285049999999998</v>
      </c>
      <c r="L474" s="123" t="s">
        <v>2804</v>
      </c>
      <c r="M474" s="142"/>
      <c r="N474" s="125"/>
      <c r="O474" s="126"/>
      <c r="P474" s="126"/>
      <c r="Q474" s="127" t="s">
        <v>2871</v>
      </c>
      <c r="R474" s="128"/>
      <c r="S474" s="129"/>
    </row>
    <row r="475" spans="1:19" s="133" customFormat="1" x14ac:dyDescent="0.2">
      <c r="A475" s="113">
        <v>468</v>
      </c>
      <c r="B475" s="114" t="s">
        <v>3779</v>
      </c>
      <c r="C475" s="115" t="s">
        <v>48</v>
      </c>
      <c r="D475" s="116" t="s">
        <v>3780</v>
      </c>
      <c r="E475" s="117" t="s">
        <v>134</v>
      </c>
      <c r="F475" s="134"/>
      <c r="G475" s="119" t="s">
        <v>124</v>
      </c>
      <c r="H475" s="183" t="s">
        <v>530</v>
      </c>
      <c r="I475" s="155" t="s">
        <v>3781</v>
      </c>
      <c r="J475" s="122">
        <v>42.567186810199999</v>
      </c>
      <c r="K475" s="122">
        <v>25.293220000000002</v>
      </c>
      <c r="L475" s="123"/>
      <c r="M475" s="142"/>
      <c r="N475" s="125"/>
      <c r="O475" s="126"/>
      <c r="P475" s="126"/>
      <c r="Q475" s="127" t="s">
        <v>2871</v>
      </c>
      <c r="R475" s="128"/>
      <c r="S475" s="129"/>
    </row>
    <row r="476" spans="1:19" s="133" customFormat="1" x14ac:dyDescent="0.2">
      <c r="A476" s="113">
        <v>469</v>
      </c>
      <c r="B476" s="114" t="s">
        <v>3782</v>
      </c>
      <c r="C476" s="115" t="s">
        <v>48</v>
      </c>
      <c r="D476" s="116" t="s">
        <v>3783</v>
      </c>
      <c r="E476" s="117" t="s">
        <v>134</v>
      </c>
      <c r="F476" s="134"/>
      <c r="G476" s="119" t="s">
        <v>124</v>
      </c>
      <c r="H476" s="183" t="s">
        <v>530</v>
      </c>
      <c r="I476" s="155" t="s">
        <v>3784</v>
      </c>
      <c r="J476" s="122">
        <v>42.738582429499999</v>
      </c>
      <c r="K476" s="122">
        <v>25.30809</v>
      </c>
      <c r="L476" s="123"/>
      <c r="M476" s="142"/>
      <c r="N476" s="125"/>
      <c r="O476" s="126"/>
      <c r="P476" s="126"/>
      <c r="Q476" s="127" t="s">
        <v>2871</v>
      </c>
      <c r="R476" s="128"/>
      <c r="S476" s="129"/>
    </row>
    <row r="477" spans="1:19" s="133" customFormat="1" ht="24" x14ac:dyDescent="0.2">
      <c r="A477" s="113">
        <v>470</v>
      </c>
      <c r="B477" s="114" t="s">
        <v>3785</v>
      </c>
      <c r="C477" s="115" t="s">
        <v>48</v>
      </c>
      <c r="D477" s="116" t="s">
        <v>3783</v>
      </c>
      <c r="E477" s="117" t="s">
        <v>134</v>
      </c>
      <c r="F477" s="134"/>
      <c r="G477" s="119" t="s">
        <v>124</v>
      </c>
      <c r="H477" s="183" t="s">
        <v>530</v>
      </c>
      <c r="I477" s="155" t="s">
        <v>3786</v>
      </c>
      <c r="J477" s="122">
        <v>42.6973779036</v>
      </c>
      <c r="K477" s="122">
        <v>25.319520000000001</v>
      </c>
      <c r="L477" s="123" t="s">
        <v>2804</v>
      </c>
      <c r="M477" s="142"/>
      <c r="N477" s="125"/>
      <c r="O477" s="126"/>
      <c r="P477" s="126"/>
      <c r="Q477" s="127" t="s">
        <v>2871</v>
      </c>
      <c r="R477" s="128"/>
      <c r="S477" s="129"/>
    </row>
    <row r="478" spans="1:19" s="133" customFormat="1" ht="24" x14ac:dyDescent="0.2">
      <c r="A478" s="113">
        <v>471</v>
      </c>
      <c r="B478" s="114" t="s">
        <v>3787</v>
      </c>
      <c r="C478" s="115" t="s">
        <v>48</v>
      </c>
      <c r="D478" s="116" t="s">
        <v>3783</v>
      </c>
      <c r="E478" s="117" t="s">
        <v>134</v>
      </c>
      <c r="F478" s="134"/>
      <c r="G478" s="119" t="s">
        <v>124</v>
      </c>
      <c r="H478" s="183" t="s">
        <v>530</v>
      </c>
      <c r="I478" s="155" t="s">
        <v>3788</v>
      </c>
      <c r="J478" s="122">
        <v>42.6391408876</v>
      </c>
      <c r="K478" s="122">
        <v>25.321079999999998</v>
      </c>
      <c r="L478" s="123"/>
      <c r="M478" s="142"/>
      <c r="N478" s="125"/>
      <c r="O478" s="126"/>
      <c r="P478" s="126"/>
      <c r="Q478" s="127" t="s">
        <v>2871</v>
      </c>
      <c r="R478" s="128"/>
      <c r="S478" s="129"/>
    </row>
    <row r="479" spans="1:19" s="133" customFormat="1" ht="24" x14ac:dyDescent="0.2">
      <c r="A479" s="113">
        <v>472</v>
      </c>
      <c r="B479" s="114" t="s">
        <v>3789</v>
      </c>
      <c r="C479" s="115" t="s">
        <v>48</v>
      </c>
      <c r="D479" s="116" t="s">
        <v>543</v>
      </c>
      <c r="E479" s="117" t="s">
        <v>127</v>
      </c>
      <c r="F479" s="134"/>
      <c r="G479" s="119" t="s">
        <v>124</v>
      </c>
      <c r="H479" s="183" t="s">
        <v>530</v>
      </c>
      <c r="I479" s="155" t="s">
        <v>3790</v>
      </c>
      <c r="J479" s="122">
        <v>42.675969940500003</v>
      </c>
      <c r="K479" s="122">
        <v>25.387239999999998</v>
      </c>
      <c r="L479" s="123"/>
      <c r="M479" s="142"/>
      <c r="N479" s="125"/>
      <c r="O479" s="126"/>
      <c r="P479" s="126"/>
      <c r="Q479" s="127" t="s">
        <v>2871</v>
      </c>
      <c r="R479" s="128"/>
      <c r="S479" s="129"/>
    </row>
    <row r="480" spans="1:19" s="133" customFormat="1" ht="24" x14ac:dyDescent="0.2">
      <c r="A480" s="113">
        <v>473</v>
      </c>
      <c r="B480" s="114" t="s">
        <v>3791</v>
      </c>
      <c r="C480" s="115" t="s">
        <v>48</v>
      </c>
      <c r="D480" s="116" t="s">
        <v>543</v>
      </c>
      <c r="E480" s="117" t="s">
        <v>50</v>
      </c>
      <c r="F480" s="134"/>
      <c r="G480" s="119" t="s">
        <v>124</v>
      </c>
      <c r="H480" s="183" t="s">
        <v>530</v>
      </c>
      <c r="I480" s="155" t="s">
        <v>3792</v>
      </c>
      <c r="J480" s="122">
        <v>42.599316666500002</v>
      </c>
      <c r="K480" s="122">
        <v>25.368670000000002</v>
      </c>
      <c r="L480" s="123"/>
      <c r="M480" s="142"/>
      <c r="N480" s="125"/>
      <c r="O480" s="126"/>
      <c r="P480" s="126"/>
      <c r="Q480" s="127" t="s">
        <v>2871</v>
      </c>
      <c r="R480" s="128"/>
      <c r="S480" s="129"/>
    </row>
    <row r="481" spans="1:19" s="133" customFormat="1" x14ac:dyDescent="0.2">
      <c r="A481" s="113">
        <v>474</v>
      </c>
      <c r="B481" s="114" t="s">
        <v>3793</v>
      </c>
      <c r="C481" s="115" t="s">
        <v>48</v>
      </c>
      <c r="D481" s="116" t="s">
        <v>2017</v>
      </c>
      <c r="E481" s="117" t="s">
        <v>134</v>
      </c>
      <c r="F481" s="134"/>
      <c r="G481" s="119" t="s">
        <v>124</v>
      </c>
      <c r="H481" s="183" t="s">
        <v>530</v>
      </c>
      <c r="I481" s="155" t="s">
        <v>3794</v>
      </c>
      <c r="J481" s="122">
        <v>42.6759111816</v>
      </c>
      <c r="K481" s="122">
        <v>25.412780000000001</v>
      </c>
      <c r="L481" s="123"/>
      <c r="M481" s="142"/>
      <c r="N481" s="125"/>
      <c r="O481" s="126"/>
      <c r="P481" s="126"/>
      <c r="Q481" s="127" t="s">
        <v>2871</v>
      </c>
      <c r="R481" s="128"/>
      <c r="S481" s="129"/>
    </row>
    <row r="482" spans="1:19" s="133" customFormat="1" ht="24" x14ac:dyDescent="0.2">
      <c r="A482" s="113">
        <v>475</v>
      </c>
      <c r="B482" s="114" t="s">
        <v>569</v>
      </c>
      <c r="C482" s="115" t="s">
        <v>48</v>
      </c>
      <c r="D482" s="116" t="s">
        <v>543</v>
      </c>
      <c r="E482" s="117" t="s">
        <v>127</v>
      </c>
      <c r="F482" s="134"/>
      <c r="G482" s="119" t="s">
        <v>124</v>
      </c>
      <c r="H482" s="183" t="s">
        <v>530</v>
      </c>
      <c r="I482" s="155" t="s">
        <v>3795</v>
      </c>
      <c r="J482" s="122">
        <v>42.576470002199997</v>
      </c>
      <c r="K482" s="122">
        <v>25.420870000000001</v>
      </c>
      <c r="L482" s="123" t="s">
        <v>2804</v>
      </c>
      <c r="M482" s="142"/>
      <c r="N482" s="125"/>
      <c r="O482" s="131"/>
      <c r="P482" s="126"/>
      <c r="Q482" s="127" t="s">
        <v>2871</v>
      </c>
      <c r="R482" s="128"/>
      <c r="S482" s="129"/>
    </row>
    <row r="483" spans="1:19" s="133" customFormat="1" x14ac:dyDescent="0.2">
      <c r="A483" s="113">
        <v>476</v>
      </c>
      <c r="B483" s="114" t="s">
        <v>3796</v>
      </c>
      <c r="C483" s="115" t="s">
        <v>48</v>
      </c>
      <c r="D483" s="116" t="s">
        <v>3797</v>
      </c>
      <c r="E483" s="117" t="s">
        <v>134</v>
      </c>
      <c r="F483" s="134"/>
      <c r="G483" s="119" t="s">
        <v>124</v>
      </c>
      <c r="H483" s="183" t="s">
        <v>530</v>
      </c>
      <c r="I483" s="155" t="s">
        <v>3798</v>
      </c>
      <c r="J483" s="122">
        <v>42.686012400999999</v>
      </c>
      <c r="K483" s="122">
        <v>25.537269999999999</v>
      </c>
      <c r="L483" s="123"/>
      <c r="M483" s="142"/>
      <c r="N483" s="125"/>
      <c r="O483" s="126"/>
      <c r="P483" s="126"/>
      <c r="Q483" s="127" t="s">
        <v>2871</v>
      </c>
      <c r="R483" s="128"/>
      <c r="S483" s="129"/>
    </row>
    <row r="484" spans="1:19" s="133" customFormat="1" x14ac:dyDescent="0.2">
      <c r="A484" s="113">
        <v>477</v>
      </c>
      <c r="B484" s="114" t="s">
        <v>3799</v>
      </c>
      <c r="C484" s="115" t="s">
        <v>48</v>
      </c>
      <c r="D484" s="116" t="s">
        <v>3797</v>
      </c>
      <c r="E484" s="117" t="s">
        <v>34</v>
      </c>
      <c r="F484" s="134"/>
      <c r="G484" s="119" t="s">
        <v>124</v>
      </c>
      <c r="H484" s="183" t="s">
        <v>530</v>
      </c>
      <c r="I484" s="155" t="s">
        <v>3800</v>
      </c>
      <c r="J484" s="122">
        <v>42.621947701700002</v>
      </c>
      <c r="K484" s="122">
        <v>25.545629999999999</v>
      </c>
      <c r="L484" s="123" t="s">
        <v>2804</v>
      </c>
      <c r="M484" s="142"/>
      <c r="N484" s="125"/>
      <c r="O484" s="126"/>
      <c r="P484" s="126"/>
      <c r="Q484" s="127" t="s">
        <v>2871</v>
      </c>
      <c r="R484" s="128"/>
      <c r="S484" s="129"/>
    </row>
    <row r="485" spans="1:19" s="133" customFormat="1" ht="24" x14ac:dyDescent="0.2">
      <c r="A485" s="113">
        <v>478</v>
      </c>
      <c r="B485" s="114" t="s">
        <v>3801</v>
      </c>
      <c r="C485" s="115" t="s">
        <v>48</v>
      </c>
      <c r="D485" s="116" t="s">
        <v>543</v>
      </c>
      <c r="E485" s="117" t="s">
        <v>50</v>
      </c>
      <c r="F485" s="134"/>
      <c r="G485" s="119" t="s">
        <v>124</v>
      </c>
      <c r="H485" s="183" t="s">
        <v>530</v>
      </c>
      <c r="I485" s="155" t="s">
        <v>3802</v>
      </c>
      <c r="J485" s="122">
        <v>42.590599110100001</v>
      </c>
      <c r="K485" s="122">
        <v>25.537220000000001</v>
      </c>
      <c r="L485" s="123"/>
      <c r="M485" s="142"/>
      <c r="N485" s="125"/>
      <c r="O485" s="126"/>
      <c r="P485" s="126"/>
      <c r="Q485" s="127" t="s">
        <v>2871</v>
      </c>
      <c r="R485" s="128"/>
      <c r="S485" s="129"/>
    </row>
    <row r="486" spans="1:19" s="133" customFormat="1" x14ac:dyDescent="0.2">
      <c r="A486" s="113">
        <v>479</v>
      </c>
      <c r="B486" s="114" t="s">
        <v>3803</v>
      </c>
      <c r="C486" s="115" t="s">
        <v>48</v>
      </c>
      <c r="D486" s="116" t="s">
        <v>543</v>
      </c>
      <c r="E486" s="117" t="s">
        <v>127</v>
      </c>
      <c r="F486" s="134"/>
      <c r="G486" s="119" t="s">
        <v>124</v>
      </c>
      <c r="H486" s="183" t="s">
        <v>530</v>
      </c>
      <c r="I486" s="155" t="s">
        <v>3804</v>
      </c>
      <c r="J486" s="122">
        <v>42.568622924800003</v>
      </c>
      <c r="K486" s="122">
        <v>25.535450000000001</v>
      </c>
      <c r="L486" s="123" t="s">
        <v>2804</v>
      </c>
      <c r="M486" s="142"/>
      <c r="N486" s="125"/>
      <c r="O486" s="126"/>
      <c r="P486" s="126"/>
      <c r="Q486" s="127" t="s">
        <v>2871</v>
      </c>
      <c r="R486" s="128"/>
      <c r="S486" s="129"/>
    </row>
    <row r="487" spans="1:19" s="133" customFormat="1" x14ac:dyDescent="0.2">
      <c r="A487" s="113">
        <v>480</v>
      </c>
      <c r="B487" s="114" t="s">
        <v>3805</v>
      </c>
      <c r="C487" s="115" t="s">
        <v>48</v>
      </c>
      <c r="D487" s="116" t="s">
        <v>543</v>
      </c>
      <c r="E487" s="117" t="s">
        <v>127</v>
      </c>
      <c r="F487" s="134"/>
      <c r="G487" s="119" t="s">
        <v>124</v>
      </c>
      <c r="H487" s="183" t="s">
        <v>530</v>
      </c>
      <c r="I487" s="155" t="s">
        <v>3806</v>
      </c>
      <c r="J487" s="122">
        <v>42.548936760399997</v>
      </c>
      <c r="K487" s="122">
        <v>25.554200000000002</v>
      </c>
      <c r="L487" s="123"/>
      <c r="M487" s="142"/>
      <c r="N487" s="125"/>
      <c r="O487" s="126"/>
      <c r="P487" s="126"/>
      <c r="Q487" s="127" t="s">
        <v>2871</v>
      </c>
      <c r="R487" s="128"/>
      <c r="S487" s="129"/>
    </row>
    <row r="488" spans="1:19" s="133" customFormat="1" x14ac:dyDescent="0.2">
      <c r="A488" s="113">
        <v>481</v>
      </c>
      <c r="B488" s="114" t="s">
        <v>3807</v>
      </c>
      <c r="C488" s="115" t="s">
        <v>48</v>
      </c>
      <c r="D488" s="116" t="s">
        <v>3808</v>
      </c>
      <c r="E488" s="117" t="s">
        <v>134</v>
      </c>
      <c r="F488" s="134"/>
      <c r="G488" s="119" t="s">
        <v>124</v>
      </c>
      <c r="H488" s="183" t="s">
        <v>530</v>
      </c>
      <c r="I488" s="155" t="s">
        <v>3809</v>
      </c>
      <c r="J488" s="122">
        <v>42.706791101</v>
      </c>
      <c r="K488" s="122">
        <v>25.581189999999999</v>
      </c>
      <c r="L488" s="123"/>
      <c r="M488" s="142"/>
      <c r="N488" s="125"/>
      <c r="O488" s="126"/>
      <c r="P488" s="126"/>
      <c r="Q488" s="127" t="s">
        <v>2871</v>
      </c>
      <c r="R488" s="128"/>
      <c r="S488" s="129"/>
    </row>
    <row r="489" spans="1:19" s="133" customFormat="1" ht="24" x14ac:dyDescent="0.2">
      <c r="A489" s="113">
        <v>482</v>
      </c>
      <c r="B489" s="114" t="s">
        <v>3810</v>
      </c>
      <c r="C489" s="115" t="s">
        <v>48</v>
      </c>
      <c r="D489" s="116" t="s">
        <v>3808</v>
      </c>
      <c r="E489" s="117" t="s">
        <v>134</v>
      </c>
      <c r="F489" s="134"/>
      <c r="G489" s="119" t="s">
        <v>124</v>
      </c>
      <c r="H489" s="183" t="s">
        <v>530</v>
      </c>
      <c r="I489" s="155" t="s">
        <v>3811</v>
      </c>
      <c r="J489" s="122">
        <v>42.6761106274</v>
      </c>
      <c r="K489" s="122">
        <v>25.615159999999999</v>
      </c>
      <c r="L489" s="123"/>
      <c r="M489" s="142"/>
      <c r="N489" s="125"/>
      <c r="O489" s="126"/>
      <c r="P489" s="126"/>
      <c r="Q489" s="127" t="s">
        <v>2871</v>
      </c>
      <c r="R489" s="128"/>
      <c r="S489" s="129"/>
    </row>
    <row r="490" spans="1:19" s="133" customFormat="1" ht="24" x14ac:dyDescent="0.2">
      <c r="A490" s="113">
        <v>483</v>
      </c>
      <c r="B490" s="114" t="s">
        <v>3812</v>
      </c>
      <c r="C490" s="115" t="s">
        <v>48</v>
      </c>
      <c r="D490" s="116" t="s">
        <v>543</v>
      </c>
      <c r="E490" s="117" t="s">
        <v>50</v>
      </c>
      <c r="F490" s="134"/>
      <c r="G490" s="119" t="s">
        <v>124</v>
      </c>
      <c r="H490" s="183" t="s">
        <v>530</v>
      </c>
      <c r="I490" s="155" t="s">
        <v>3813</v>
      </c>
      <c r="J490" s="122">
        <v>42.5955015312</v>
      </c>
      <c r="K490" s="122">
        <v>25.69829</v>
      </c>
      <c r="L490" s="123" t="s">
        <v>2804</v>
      </c>
      <c r="M490" s="142"/>
      <c r="N490" s="125"/>
      <c r="O490" s="126"/>
      <c r="P490" s="126"/>
      <c r="Q490" s="127" t="s">
        <v>2871</v>
      </c>
      <c r="R490" s="128"/>
      <c r="S490" s="129"/>
    </row>
    <row r="491" spans="1:19" s="133" customFormat="1" ht="24" x14ac:dyDescent="0.2">
      <c r="A491" s="113">
        <v>484</v>
      </c>
      <c r="B491" s="114" t="s">
        <v>3814</v>
      </c>
      <c r="C491" s="115" t="s">
        <v>48</v>
      </c>
      <c r="D491" s="116" t="s">
        <v>4274</v>
      </c>
      <c r="E491" s="117" t="s">
        <v>134</v>
      </c>
      <c r="F491" s="134"/>
      <c r="G491" s="119" t="s">
        <v>124</v>
      </c>
      <c r="H491" s="183" t="s">
        <v>530</v>
      </c>
      <c r="I491" s="155" t="s">
        <v>3815</v>
      </c>
      <c r="J491" s="122">
        <v>42.736591001599997</v>
      </c>
      <c r="K491" s="122">
        <v>25.668949999999999</v>
      </c>
      <c r="L491" s="139"/>
      <c r="M491" s="142"/>
      <c r="N491" s="125"/>
      <c r="O491" s="126"/>
      <c r="P491" s="126"/>
      <c r="Q491" s="127" t="s">
        <v>2871</v>
      </c>
      <c r="R491" s="128"/>
      <c r="S491" s="129"/>
    </row>
    <row r="492" spans="1:19" s="133" customFormat="1" ht="24" x14ac:dyDescent="0.2">
      <c r="A492" s="113">
        <v>485</v>
      </c>
      <c r="B492" s="114" t="s">
        <v>3816</v>
      </c>
      <c r="C492" s="115" t="s">
        <v>48</v>
      </c>
      <c r="D492" s="116" t="s">
        <v>4274</v>
      </c>
      <c r="E492" s="117" t="s">
        <v>134</v>
      </c>
      <c r="F492" s="134"/>
      <c r="G492" s="119" t="s">
        <v>124</v>
      </c>
      <c r="H492" s="183" t="s">
        <v>530</v>
      </c>
      <c r="I492" s="155" t="s">
        <v>3817</v>
      </c>
      <c r="J492" s="122">
        <v>42.725257486399997</v>
      </c>
      <c r="K492" s="122">
        <v>25.711569999999998</v>
      </c>
      <c r="L492" s="123" t="s">
        <v>2804</v>
      </c>
      <c r="M492" s="142"/>
      <c r="N492" s="125"/>
      <c r="O492" s="126"/>
      <c r="P492" s="126"/>
      <c r="Q492" s="127" t="s">
        <v>2871</v>
      </c>
      <c r="R492" s="128"/>
      <c r="S492" s="129"/>
    </row>
    <row r="493" spans="1:19" s="133" customFormat="1" x14ac:dyDescent="0.2">
      <c r="A493" s="113">
        <v>486</v>
      </c>
      <c r="B493" s="114" t="s">
        <v>3818</v>
      </c>
      <c r="C493" s="115" t="s">
        <v>48</v>
      </c>
      <c r="D493" s="116" t="s">
        <v>4274</v>
      </c>
      <c r="E493" s="117" t="s">
        <v>134</v>
      </c>
      <c r="F493" s="134"/>
      <c r="G493" s="119" t="s">
        <v>124</v>
      </c>
      <c r="H493" s="183" t="s">
        <v>530</v>
      </c>
      <c r="I493" s="155" t="s">
        <v>3819</v>
      </c>
      <c r="J493" s="122">
        <v>42.658401931</v>
      </c>
      <c r="K493" s="122">
        <v>25.774730000000002</v>
      </c>
      <c r="L493" s="123" t="s">
        <v>2804</v>
      </c>
      <c r="M493" s="142"/>
      <c r="N493" s="125"/>
      <c r="O493" s="126"/>
      <c r="P493" s="126"/>
      <c r="Q493" s="127" t="s">
        <v>2871</v>
      </c>
      <c r="R493" s="128"/>
      <c r="S493" s="129"/>
    </row>
    <row r="494" spans="1:19" s="133" customFormat="1" ht="24" x14ac:dyDescent="0.2">
      <c r="A494" s="113">
        <v>487</v>
      </c>
      <c r="B494" s="114" t="s">
        <v>572</v>
      </c>
      <c r="C494" s="115" t="s">
        <v>48</v>
      </c>
      <c r="D494" s="116" t="s">
        <v>575</v>
      </c>
      <c r="E494" s="117" t="s">
        <v>134</v>
      </c>
      <c r="F494" s="134"/>
      <c r="G494" s="119" t="s">
        <v>124</v>
      </c>
      <c r="H494" s="183" t="s">
        <v>530</v>
      </c>
      <c r="I494" s="155" t="s">
        <v>3820</v>
      </c>
      <c r="J494" s="122">
        <v>42.636826559200003</v>
      </c>
      <c r="K494" s="122">
        <v>25.810600000000001</v>
      </c>
      <c r="L494" s="123" t="s">
        <v>2804</v>
      </c>
      <c r="M494" s="142"/>
      <c r="N494" s="125"/>
      <c r="O494" s="126"/>
      <c r="P494" s="126"/>
      <c r="Q494" s="127" t="s">
        <v>2871</v>
      </c>
      <c r="R494" s="128"/>
      <c r="S494" s="129"/>
    </row>
    <row r="495" spans="1:19" s="133" customFormat="1" ht="24" x14ac:dyDescent="0.2">
      <c r="A495" s="113">
        <v>488</v>
      </c>
      <c r="B495" s="114" t="s">
        <v>3821</v>
      </c>
      <c r="C495" s="115" t="s">
        <v>48</v>
      </c>
      <c r="D495" s="116" t="s">
        <v>3822</v>
      </c>
      <c r="E495" s="117" t="s">
        <v>134</v>
      </c>
      <c r="F495" s="134"/>
      <c r="G495" s="119" t="s">
        <v>124</v>
      </c>
      <c r="H495" s="183" t="s">
        <v>530</v>
      </c>
      <c r="I495" s="155" t="s">
        <v>3823</v>
      </c>
      <c r="J495" s="122">
        <v>42.6896978328</v>
      </c>
      <c r="K495" s="122">
        <v>25.77983</v>
      </c>
      <c r="L495" s="123"/>
      <c r="M495" s="141" t="s">
        <v>2804</v>
      </c>
      <c r="N495" s="125"/>
      <c r="O495" s="126"/>
      <c r="P495" s="126"/>
      <c r="Q495" s="127" t="s">
        <v>2871</v>
      </c>
      <c r="R495" s="128"/>
      <c r="S495" s="129"/>
    </row>
    <row r="496" spans="1:19" s="133" customFormat="1" ht="24" x14ac:dyDescent="0.2">
      <c r="A496" s="113">
        <v>489</v>
      </c>
      <c r="B496" s="114" t="s">
        <v>3824</v>
      </c>
      <c r="C496" s="115" t="s">
        <v>48</v>
      </c>
      <c r="D496" s="116" t="s">
        <v>3822</v>
      </c>
      <c r="E496" s="117" t="s">
        <v>134</v>
      </c>
      <c r="F496" s="134"/>
      <c r="G496" s="119" t="s">
        <v>124</v>
      </c>
      <c r="H496" s="183" t="s">
        <v>530</v>
      </c>
      <c r="I496" s="155" t="s">
        <v>3825</v>
      </c>
      <c r="J496" s="122">
        <v>42.651058600500001</v>
      </c>
      <c r="K496" s="122">
        <v>25.79889</v>
      </c>
      <c r="L496" s="123" t="s">
        <v>2804</v>
      </c>
      <c r="M496" s="141" t="s">
        <v>2804</v>
      </c>
      <c r="N496" s="125"/>
      <c r="O496" s="126"/>
      <c r="P496" s="126"/>
      <c r="Q496" s="127" t="s">
        <v>2871</v>
      </c>
      <c r="R496" s="128"/>
      <c r="S496" s="129"/>
    </row>
    <row r="497" spans="1:19" s="133" customFormat="1" ht="24" x14ac:dyDescent="0.2">
      <c r="A497" s="113">
        <v>490</v>
      </c>
      <c r="B497" s="114" t="s">
        <v>3826</v>
      </c>
      <c r="C497" s="115" t="s">
        <v>48</v>
      </c>
      <c r="D497" s="116" t="s">
        <v>3827</v>
      </c>
      <c r="E497" s="117" t="s">
        <v>134</v>
      </c>
      <c r="F497" s="134"/>
      <c r="G497" s="119" t="s">
        <v>124</v>
      </c>
      <c r="H497" s="183" t="s">
        <v>530</v>
      </c>
      <c r="I497" s="155" t="s">
        <v>3828</v>
      </c>
      <c r="J497" s="122">
        <v>42.712875546699998</v>
      </c>
      <c r="K497" s="122">
        <v>25.900749999999999</v>
      </c>
      <c r="L497" s="123"/>
      <c r="M497" s="142"/>
      <c r="N497" s="125"/>
      <c r="O497" s="126"/>
      <c r="P497" s="126"/>
      <c r="Q497" s="127" t="s">
        <v>2871</v>
      </c>
      <c r="R497" s="128"/>
      <c r="S497" s="129"/>
    </row>
    <row r="498" spans="1:19" s="133" customFormat="1" ht="24" x14ac:dyDescent="0.2">
      <c r="A498" s="113">
        <v>491</v>
      </c>
      <c r="B498" s="114" t="s">
        <v>576</v>
      </c>
      <c r="C498" s="115" t="s">
        <v>48</v>
      </c>
      <c r="D498" s="116" t="s">
        <v>579</v>
      </c>
      <c r="E498" s="117" t="s">
        <v>134</v>
      </c>
      <c r="F498" s="134"/>
      <c r="G498" s="119" t="s">
        <v>124</v>
      </c>
      <c r="H498" s="183" t="s">
        <v>530</v>
      </c>
      <c r="I498" s="155" t="s">
        <v>3829</v>
      </c>
      <c r="J498" s="122">
        <v>42.650304072600001</v>
      </c>
      <c r="K498" s="122">
        <v>25.891559999999998</v>
      </c>
      <c r="L498" s="123" t="s">
        <v>2804</v>
      </c>
      <c r="M498" s="142"/>
      <c r="N498" s="125"/>
      <c r="O498" s="126"/>
      <c r="P498" s="126"/>
      <c r="Q498" s="127" t="s">
        <v>2871</v>
      </c>
      <c r="R498" s="128"/>
      <c r="S498" s="129"/>
    </row>
    <row r="499" spans="1:19" s="133" customFormat="1" x14ac:dyDescent="0.2">
      <c r="A499" s="113">
        <v>492</v>
      </c>
      <c r="B499" s="114" t="s">
        <v>3830</v>
      </c>
      <c r="C499" s="115" t="s">
        <v>48</v>
      </c>
      <c r="D499" s="116" t="s">
        <v>3831</v>
      </c>
      <c r="E499" s="117" t="s">
        <v>134</v>
      </c>
      <c r="F499" s="134"/>
      <c r="G499" s="119" t="s">
        <v>124</v>
      </c>
      <c r="H499" s="183" t="s">
        <v>530</v>
      </c>
      <c r="I499" s="155" t="s">
        <v>3832</v>
      </c>
      <c r="J499" s="122">
        <v>42.742282107599998</v>
      </c>
      <c r="K499" s="122">
        <v>26.186610000000002</v>
      </c>
      <c r="L499" s="123"/>
      <c r="M499" s="142"/>
      <c r="N499" s="125"/>
      <c r="O499" s="126"/>
      <c r="P499" s="126"/>
      <c r="Q499" s="127" t="s">
        <v>2871</v>
      </c>
      <c r="R499" s="128"/>
      <c r="S499" s="129"/>
    </row>
    <row r="500" spans="1:19" s="133" customFormat="1" ht="24" x14ac:dyDescent="0.2">
      <c r="A500" s="113">
        <v>493</v>
      </c>
      <c r="B500" s="114" t="s">
        <v>3833</v>
      </c>
      <c r="C500" s="115" t="s">
        <v>48</v>
      </c>
      <c r="D500" s="116" t="s">
        <v>3831</v>
      </c>
      <c r="E500" s="117" t="s">
        <v>134</v>
      </c>
      <c r="F500" s="134"/>
      <c r="G500" s="119" t="s">
        <v>124</v>
      </c>
      <c r="H500" s="183" t="s">
        <v>530</v>
      </c>
      <c r="I500" s="155" t="s">
        <v>3834</v>
      </c>
      <c r="J500" s="122">
        <v>42.680643015999998</v>
      </c>
      <c r="K500" s="122">
        <v>26.07527</v>
      </c>
      <c r="L500" s="123"/>
      <c r="M500" s="142"/>
      <c r="N500" s="125"/>
      <c r="O500" s="126"/>
      <c r="P500" s="126"/>
      <c r="Q500" s="127" t="s">
        <v>2871</v>
      </c>
      <c r="R500" s="128"/>
      <c r="S500" s="129"/>
    </row>
    <row r="501" spans="1:19" s="133" customFormat="1" x14ac:dyDescent="0.2">
      <c r="A501" s="113">
        <v>494</v>
      </c>
      <c r="B501" s="114" t="s">
        <v>580</v>
      </c>
      <c r="C501" s="115" t="s">
        <v>48</v>
      </c>
      <c r="D501" s="116" t="s">
        <v>583</v>
      </c>
      <c r="E501" s="117" t="s">
        <v>34</v>
      </c>
      <c r="F501" s="134"/>
      <c r="G501" s="119" t="s">
        <v>124</v>
      </c>
      <c r="H501" s="183" t="s">
        <v>530</v>
      </c>
      <c r="I501" s="155" t="s">
        <v>3835</v>
      </c>
      <c r="J501" s="122">
        <v>42.646624954899998</v>
      </c>
      <c r="K501" s="122">
        <v>26.10266</v>
      </c>
      <c r="L501" s="123" t="s">
        <v>2804</v>
      </c>
      <c r="M501" s="142"/>
      <c r="N501" s="144"/>
      <c r="O501" s="126"/>
      <c r="P501" s="126"/>
      <c r="Q501" s="127" t="s">
        <v>2871</v>
      </c>
      <c r="R501" s="128"/>
      <c r="S501" s="129"/>
    </row>
    <row r="502" spans="1:19" s="133" customFormat="1" x14ac:dyDescent="0.2">
      <c r="A502" s="113">
        <v>495</v>
      </c>
      <c r="B502" s="114" t="s">
        <v>3836</v>
      </c>
      <c r="C502" s="115" t="s">
        <v>48</v>
      </c>
      <c r="D502" s="116" t="s">
        <v>583</v>
      </c>
      <c r="E502" s="117" t="s">
        <v>134</v>
      </c>
      <c r="F502" s="134"/>
      <c r="G502" s="119" t="s">
        <v>124</v>
      </c>
      <c r="H502" s="183" t="s">
        <v>530</v>
      </c>
      <c r="I502" s="155" t="s">
        <v>3837</v>
      </c>
      <c r="J502" s="122">
        <v>42.670045588100002</v>
      </c>
      <c r="K502" s="122">
        <v>26.019359999999999</v>
      </c>
      <c r="L502" s="123" t="s">
        <v>2804</v>
      </c>
      <c r="M502" s="142"/>
      <c r="N502" s="125"/>
      <c r="O502" s="126"/>
      <c r="P502" s="126"/>
      <c r="Q502" s="127" t="s">
        <v>2871</v>
      </c>
      <c r="R502" s="128"/>
      <c r="S502" s="129"/>
    </row>
    <row r="503" spans="1:19" s="133" customFormat="1" x14ac:dyDescent="0.2">
      <c r="A503" s="113">
        <v>496</v>
      </c>
      <c r="B503" s="114" t="s">
        <v>3838</v>
      </c>
      <c r="C503" s="115" t="s">
        <v>48</v>
      </c>
      <c r="D503" s="116" t="s">
        <v>583</v>
      </c>
      <c r="E503" s="117" t="s">
        <v>134</v>
      </c>
      <c r="F503" s="134"/>
      <c r="G503" s="119" t="s">
        <v>124</v>
      </c>
      <c r="H503" s="183" t="s">
        <v>530</v>
      </c>
      <c r="I503" s="155" t="s">
        <v>3839</v>
      </c>
      <c r="J503" s="122">
        <v>42.672200347199997</v>
      </c>
      <c r="K503" s="122">
        <v>26.075389999999999</v>
      </c>
      <c r="L503" s="123"/>
      <c r="M503" s="142"/>
      <c r="N503" s="125"/>
      <c r="O503" s="126"/>
      <c r="P503" s="126"/>
      <c r="Q503" s="127" t="s">
        <v>2871</v>
      </c>
      <c r="R503" s="128"/>
      <c r="S503" s="129"/>
    </row>
    <row r="504" spans="1:19" s="133" customFormat="1" ht="24" x14ac:dyDescent="0.2">
      <c r="A504" s="113">
        <v>497</v>
      </c>
      <c r="B504" s="114" t="s">
        <v>3840</v>
      </c>
      <c r="C504" s="115" t="s">
        <v>48</v>
      </c>
      <c r="D504" s="116" t="s">
        <v>3831</v>
      </c>
      <c r="E504" s="117" t="s">
        <v>134</v>
      </c>
      <c r="F504" s="134"/>
      <c r="G504" s="119" t="s">
        <v>124</v>
      </c>
      <c r="H504" s="183" t="s">
        <v>530</v>
      </c>
      <c r="I504" s="155" t="s">
        <v>3841</v>
      </c>
      <c r="J504" s="122">
        <v>42.765458786400004</v>
      </c>
      <c r="K504" s="122">
        <v>26.080169999999999</v>
      </c>
      <c r="L504" s="123"/>
      <c r="M504" s="142"/>
      <c r="N504" s="125"/>
      <c r="O504" s="126"/>
      <c r="P504" s="126"/>
      <c r="Q504" s="127" t="s">
        <v>2871</v>
      </c>
      <c r="R504" s="128"/>
      <c r="S504" s="129"/>
    </row>
    <row r="505" spans="1:19" s="133" customFormat="1" ht="24" x14ac:dyDescent="0.2">
      <c r="A505" s="113">
        <v>498</v>
      </c>
      <c r="B505" s="114" t="s">
        <v>3842</v>
      </c>
      <c r="C505" s="115" t="s">
        <v>48</v>
      </c>
      <c r="D505" s="116" t="s">
        <v>3831</v>
      </c>
      <c r="E505" s="117" t="s">
        <v>134</v>
      </c>
      <c r="F505" s="134"/>
      <c r="G505" s="119" t="s">
        <v>124</v>
      </c>
      <c r="H505" s="183" t="s">
        <v>530</v>
      </c>
      <c r="I505" s="155" t="s">
        <v>3843</v>
      </c>
      <c r="J505" s="122">
        <v>42.740031704300002</v>
      </c>
      <c r="K505" s="122">
        <v>26.111039999999999</v>
      </c>
      <c r="L505" s="123" t="s">
        <v>2804</v>
      </c>
      <c r="M505" s="142"/>
      <c r="N505" s="125"/>
      <c r="O505" s="126"/>
      <c r="P505" s="126"/>
      <c r="Q505" s="127" t="s">
        <v>2871</v>
      </c>
      <c r="R505" s="128"/>
      <c r="S505" s="129"/>
    </row>
    <row r="506" spans="1:19" s="133" customFormat="1" x14ac:dyDescent="0.2">
      <c r="A506" s="113">
        <v>499</v>
      </c>
      <c r="B506" s="114" t="s">
        <v>3844</v>
      </c>
      <c r="C506" s="115" t="s">
        <v>48</v>
      </c>
      <c r="D506" s="116" t="s">
        <v>583</v>
      </c>
      <c r="E506" s="117" t="s">
        <v>34</v>
      </c>
      <c r="F506" s="134"/>
      <c r="G506" s="119" t="s">
        <v>124</v>
      </c>
      <c r="H506" s="183" t="s">
        <v>530</v>
      </c>
      <c r="I506" s="155" t="s">
        <v>3845</v>
      </c>
      <c r="J506" s="122">
        <v>42.745329363800003</v>
      </c>
      <c r="K506" s="122">
        <v>26.064139999999998</v>
      </c>
      <c r="L506" s="123"/>
      <c r="M506" s="142"/>
      <c r="N506" s="125"/>
      <c r="O506" s="126"/>
      <c r="P506" s="126"/>
      <c r="Q506" s="127" t="s">
        <v>2871</v>
      </c>
      <c r="R506" s="128"/>
      <c r="S506" s="129"/>
    </row>
    <row r="507" spans="1:19" s="133" customFormat="1" x14ac:dyDescent="0.2">
      <c r="A507" s="113">
        <v>500</v>
      </c>
      <c r="B507" s="114" t="s">
        <v>3846</v>
      </c>
      <c r="C507" s="115" t="s">
        <v>48</v>
      </c>
      <c r="D507" s="116" t="s">
        <v>583</v>
      </c>
      <c r="E507" s="117" t="s">
        <v>34</v>
      </c>
      <c r="F507" s="134"/>
      <c r="G507" s="119" t="s">
        <v>124</v>
      </c>
      <c r="H507" s="183" t="s">
        <v>530</v>
      </c>
      <c r="I507" s="155" t="s">
        <v>3847</v>
      </c>
      <c r="J507" s="122">
        <v>42.722948112899999</v>
      </c>
      <c r="K507" s="122">
        <v>26.086089999999999</v>
      </c>
      <c r="L507" s="123" t="s">
        <v>2804</v>
      </c>
      <c r="M507" s="142"/>
      <c r="N507" s="125"/>
      <c r="O507" s="126"/>
      <c r="P507" s="126"/>
      <c r="Q507" s="127" t="s">
        <v>2871</v>
      </c>
      <c r="R507" s="128"/>
      <c r="S507" s="129"/>
    </row>
    <row r="508" spans="1:19" s="133" customFormat="1" x14ac:dyDescent="0.2">
      <c r="A508" s="113">
        <v>501</v>
      </c>
      <c r="B508" s="114" t="s">
        <v>3848</v>
      </c>
      <c r="C508" s="115" t="s">
        <v>48</v>
      </c>
      <c r="D508" s="116" t="s">
        <v>3849</v>
      </c>
      <c r="E508" s="117" t="s">
        <v>134</v>
      </c>
      <c r="F508" s="134"/>
      <c r="G508" s="119" t="s">
        <v>124</v>
      </c>
      <c r="H508" s="183" t="s">
        <v>530</v>
      </c>
      <c r="I508" s="155" t="s">
        <v>3850</v>
      </c>
      <c r="J508" s="122">
        <v>42.756119386000002</v>
      </c>
      <c r="K508" s="122">
        <v>26.209820000000001</v>
      </c>
      <c r="L508" s="123" t="s">
        <v>2804</v>
      </c>
      <c r="M508" s="142"/>
      <c r="N508" s="125"/>
      <c r="O508" s="126"/>
      <c r="P508" s="126"/>
      <c r="Q508" s="127" t="s">
        <v>2871</v>
      </c>
      <c r="R508" s="128"/>
      <c r="S508" s="129"/>
    </row>
    <row r="509" spans="1:19" s="133" customFormat="1" x14ac:dyDescent="0.2">
      <c r="A509" s="113">
        <v>502</v>
      </c>
      <c r="B509" s="114" t="s">
        <v>3851</v>
      </c>
      <c r="C509" s="115" t="s">
        <v>48</v>
      </c>
      <c r="D509" s="116" t="s">
        <v>3852</v>
      </c>
      <c r="E509" s="117" t="s">
        <v>2922</v>
      </c>
      <c r="F509" s="134"/>
      <c r="G509" s="119" t="s">
        <v>124</v>
      </c>
      <c r="H509" s="183" t="s">
        <v>530</v>
      </c>
      <c r="I509" s="155" t="s">
        <v>3853</v>
      </c>
      <c r="J509" s="122">
        <v>42.6972458559</v>
      </c>
      <c r="K509" s="122">
        <v>26.26962</v>
      </c>
      <c r="L509" s="123"/>
      <c r="M509" s="142"/>
      <c r="N509" s="125"/>
      <c r="O509" s="126"/>
      <c r="P509" s="126"/>
      <c r="Q509" s="127" t="s">
        <v>2871</v>
      </c>
      <c r="R509" s="128"/>
      <c r="S509" s="129"/>
    </row>
    <row r="510" spans="1:19" s="133" customFormat="1" x14ac:dyDescent="0.2">
      <c r="A510" s="113">
        <v>503</v>
      </c>
      <c r="B510" s="114" t="s">
        <v>3854</v>
      </c>
      <c r="C510" s="115" t="s">
        <v>48</v>
      </c>
      <c r="D510" s="116" t="s">
        <v>3852</v>
      </c>
      <c r="E510" s="117" t="s">
        <v>134</v>
      </c>
      <c r="F510" s="134"/>
      <c r="G510" s="119" t="s">
        <v>124</v>
      </c>
      <c r="H510" s="183" t="s">
        <v>530</v>
      </c>
      <c r="I510" s="155" t="s">
        <v>3855</v>
      </c>
      <c r="J510" s="122">
        <v>42.683901728199999</v>
      </c>
      <c r="K510" s="122">
        <v>26.296099999999999</v>
      </c>
      <c r="L510" s="123"/>
      <c r="M510" s="142"/>
      <c r="N510" s="125"/>
      <c r="O510" s="126"/>
      <c r="P510" s="126"/>
      <c r="Q510" s="127" t="s">
        <v>2871</v>
      </c>
      <c r="R510" s="128"/>
      <c r="S510" s="129"/>
    </row>
    <row r="511" spans="1:19" s="133" customFormat="1" ht="24" x14ac:dyDescent="0.2">
      <c r="A511" s="113">
        <v>504</v>
      </c>
      <c r="B511" s="114" t="s">
        <v>584</v>
      </c>
      <c r="C511" s="115" t="s">
        <v>48</v>
      </c>
      <c r="D511" s="116" t="s">
        <v>588</v>
      </c>
      <c r="E511" s="117" t="s">
        <v>50</v>
      </c>
      <c r="F511" s="134" t="s">
        <v>1176</v>
      </c>
      <c r="G511" s="119" t="s">
        <v>3416</v>
      </c>
      <c r="H511" s="183" t="s">
        <v>530</v>
      </c>
      <c r="I511" s="155" t="s">
        <v>3856</v>
      </c>
      <c r="J511" s="122">
        <v>42.62518</v>
      </c>
      <c r="K511" s="122">
        <v>26.32404</v>
      </c>
      <c r="L511" s="123" t="s">
        <v>2804</v>
      </c>
      <c r="M511" s="142"/>
      <c r="N511" s="125"/>
      <c r="O511" s="126"/>
      <c r="P511" s="126"/>
      <c r="Q511" s="127" t="s">
        <v>2871</v>
      </c>
      <c r="R511" s="128"/>
      <c r="S511" s="129"/>
    </row>
    <row r="512" spans="1:19" s="133" customFormat="1" x14ac:dyDescent="0.2">
      <c r="A512" s="113">
        <v>505</v>
      </c>
      <c r="B512" s="114" t="s">
        <v>3857</v>
      </c>
      <c r="C512" s="115" t="s">
        <v>48</v>
      </c>
      <c r="D512" s="116" t="s">
        <v>3858</v>
      </c>
      <c r="E512" s="117" t="s">
        <v>134</v>
      </c>
      <c r="F512" s="134"/>
      <c r="G512" s="119" t="s">
        <v>124</v>
      </c>
      <c r="H512" s="183" t="s">
        <v>530</v>
      </c>
      <c r="I512" s="155" t="s">
        <v>3859</v>
      </c>
      <c r="J512" s="122">
        <v>42.7022431822</v>
      </c>
      <c r="K512" s="122">
        <v>26.403510000000001</v>
      </c>
      <c r="L512" s="123" t="s">
        <v>2804</v>
      </c>
      <c r="M512" s="142"/>
      <c r="N512" s="125"/>
      <c r="O512" s="126"/>
      <c r="P512" s="126"/>
      <c r="Q512" s="127" t="s">
        <v>2871</v>
      </c>
      <c r="R512" s="128"/>
      <c r="S512" s="129"/>
    </row>
    <row r="513" spans="1:19" s="133" customFormat="1" ht="24" x14ac:dyDescent="0.2">
      <c r="A513" s="113">
        <v>506</v>
      </c>
      <c r="B513" s="114" t="s">
        <v>3860</v>
      </c>
      <c r="C513" s="115" t="s">
        <v>48</v>
      </c>
      <c r="D513" s="116" t="s">
        <v>3861</v>
      </c>
      <c r="E513" s="117" t="s">
        <v>3184</v>
      </c>
      <c r="F513" s="134"/>
      <c r="G513" s="119" t="s">
        <v>124</v>
      </c>
      <c r="H513" s="183" t="s">
        <v>530</v>
      </c>
      <c r="I513" s="155" t="s">
        <v>3862</v>
      </c>
      <c r="J513" s="122">
        <v>42.660900611000002</v>
      </c>
      <c r="K513" s="122">
        <v>26.40962</v>
      </c>
      <c r="L513" s="123"/>
      <c r="M513" s="142"/>
      <c r="N513" s="125"/>
      <c r="O513" s="126"/>
      <c r="P513" s="126"/>
      <c r="Q513" s="127" t="s">
        <v>2871</v>
      </c>
      <c r="R513" s="128"/>
      <c r="S513" s="129"/>
    </row>
    <row r="514" spans="1:19" s="133" customFormat="1" ht="24" x14ac:dyDescent="0.2">
      <c r="A514" s="113">
        <v>507</v>
      </c>
      <c r="B514" s="114" t="s">
        <v>3863</v>
      </c>
      <c r="C514" s="115" t="s">
        <v>48</v>
      </c>
      <c r="D514" s="116" t="s">
        <v>3861</v>
      </c>
      <c r="E514" s="117" t="s">
        <v>3184</v>
      </c>
      <c r="F514" s="134"/>
      <c r="G514" s="119" t="s">
        <v>124</v>
      </c>
      <c r="H514" s="183" t="s">
        <v>530</v>
      </c>
      <c r="I514" s="155" t="s">
        <v>3864</v>
      </c>
      <c r="J514" s="122">
        <v>42.625216670500002</v>
      </c>
      <c r="K514" s="122">
        <v>26.42267</v>
      </c>
      <c r="L514" s="123"/>
      <c r="M514" s="142"/>
      <c r="N514" s="125"/>
      <c r="O514" s="126"/>
      <c r="P514" s="126"/>
      <c r="Q514" s="127" t="s">
        <v>2871</v>
      </c>
      <c r="R514" s="128"/>
      <c r="S514" s="129"/>
    </row>
    <row r="515" spans="1:19" s="133" customFormat="1" ht="24" x14ac:dyDescent="0.2">
      <c r="A515" s="113">
        <v>508</v>
      </c>
      <c r="B515" s="114" t="s">
        <v>3865</v>
      </c>
      <c r="C515" s="115" t="s">
        <v>48</v>
      </c>
      <c r="D515" s="116" t="s">
        <v>3861</v>
      </c>
      <c r="E515" s="117" t="s">
        <v>3184</v>
      </c>
      <c r="F515" s="134"/>
      <c r="G515" s="119" t="s">
        <v>124</v>
      </c>
      <c r="H515" s="183" t="s">
        <v>530</v>
      </c>
      <c r="I515" s="155" t="s">
        <v>3866</v>
      </c>
      <c r="J515" s="122">
        <v>42.578866662899998</v>
      </c>
      <c r="K515" s="122">
        <v>26.449829999999999</v>
      </c>
      <c r="L515" s="123" t="s">
        <v>2804</v>
      </c>
      <c r="M515" s="142"/>
      <c r="N515" s="125"/>
      <c r="O515" s="126"/>
      <c r="P515" s="126"/>
      <c r="Q515" s="127" t="s">
        <v>2871</v>
      </c>
      <c r="R515" s="128"/>
      <c r="S515" s="129"/>
    </row>
    <row r="516" spans="1:19" s="133" customFormat="1" x14ac:dyDescent="0.2">
      <c r="A516" s="113">
        <v>509</v>
      </c>
      <c r="B516" s="114" t="s">
        <v>3867</v>
      </c>
      <c r="C516" s="115" t="s">
        <v>48</v>
      </c>
      <c r="D516" s="116" t="s">
        <v>3868</v>
      </c>
      <c r="E516" s="117" t="s">
        <v>3184</v>
      </c>
      <c r="F516" s="134"/>
      <c r="G516" s="119" t="s">
        <v>124</v>
      </c>
      <c r="H516" s="183" t="s">
        <v>530</v>
      </c>
      <c r="I516" s="155" t="s">
        <v>3869</v>
      </c>
      <c r="J516" s="122">
        <v>42.605297688599997</v>
      </c>
      <c r="K516" s="122">
        <v>26.498460000000001</v>
      </c>
      <c r="L516" s="123" t="s">
        <v>2804</v>
      </c>
      <c r="M516" s="142"/>
      <c r="N516" s="125"/>
      <c r="O516" s="126"/>
      <c r="P516" s="126"/>
      <c r="Q516" s="127" t="s">
        <v>2871</v>
      </c>
      <c r="R516" s="128"/>
      <c r="S516" s="129"/>
    </row>
    <row r="517" spans="1:19" s="133" customFormat="1" x14ac:dyDescent="0.2">
      <c r="A517" s="113">
        <v>510</v>
      </c>
      <c r="B517" s="184" t="s">
        <v>589</v>
      </c>
      <c r="C517" s="115"/>
      <c r="D517" s="163" t="s">
        <v>592</v>
      </c>
      <c r="E517" s="117"/>
      <c r="F517" s="134" t="s">
        <v>1176</v>
      </c>
      <c r="G517" s="119" t="s">
        <v>74</v>
      </c>
      <c r="H517" s="183" t="s">
        <v>530</v>
      </c>
      <c r="I517" s="185" t="s">
        <v>3870</v>
      </c>
      <c r="J517" s="8">
        <v>42.732894444444447</v>
      </c>
      <c r="K517" s="8">
        <v>26.617044444444446</v>
      </c>
      <c r="L517" s="123" t="s">
        <v>2804</v>
      </c>
      <c r="M517" s="124"/>
      <c r="N517" s="125"/>
      <c r="O517" s="126"/>
      <c r="P517" s="126"/>
      <c r="Q517" s="127" t="s">
        <v>3871</v>
      </c>
      <c r="R517" s="128"/>
      <c r="S517" s="129"/>
    </row>
    <row r="518" spans="1:19" s="133" customFormat="1" x14ac:dyDescent="0.2">
      <c r="A518" s="113">
        <v>511</v>
      </c>
      <c r="B518" s="145" t="s">
        <v>3872</v>
      </c>
      <c r="C518" s="115" t="s">
        <v>48</v>
      </c>
      <c r="D518" s="116" t="s">
        <v>3873</v>
      </c>
      <c r="E518" s="117" t="s">
        <v>3184</v>
      </c>
      <c r="F518" s="118"/>
      <c r="G518" s="119" t="s">
        <v>124</v>
      </c>
      <c r="H518" s="183" t="s">
        <v>530</v>
      </c>
      <c r="I518" s="155" t="s">
        <v>3874</v>
      </c>
      <c r="J518" s="146">
        <v>42.737020000000001</v>
      </c>
      <c r="K518" s="146">
        <v>26.635999999999999</v>
      </c>
      <c r="L518" s="123" t="s">
        <v>2804</v>
      </c>
      <c r="M518" s="157"/>
      <c r="N518" s="125"/>
      <c r="O518" s="126"/>
      <c r="P518" s="126"/>
      <c r="Q518" s="127" t="s">
        <v>3871</v>
      </c>
      <c r="R518" s="128"/>
      <c r="S518" s="129"/>
    </row>
    <row r="519" spans="1:19" s="133" customFormat="1" x14ac:dyDescent="0.2">
      <c r="A519" s="113">
        <v>512</v>
      </c>
      <c r="B519" s="114" t="s">
        <v>3875</v>
      </c>
      <c r="C519" s="115" t="s">
        <v>48</v>
      </c>
      <c r="D519" s="116" t="s">
        <v>3873</v>
      </c>
      <c r="E519" s="117" t="s">
        <v>3184</v>
      </c>
      <c r="F519" s="134"/>
      <c r="G519" s="119" t="s">
        <v>124</v>
      </c>
      <c r="H519" s="183" t="s">
        <v>530</v>
      </c>
      <c r="I519" s="155" t="s">
        <v>3876</v>
      </c>
      <c r="J519" s="122">
        <v>42.752408599699997</v>
      </c>
      <c r="K519" s="122">
        <v>26.71237</v>
      </c>
      <c r="L519" s="123"/>
      <c r="M519" s="157"/>
      <c r="N519" s="144"/>
      <c r="O519" s="126"/>
      <c r="P519" s="126"/>
      <c r="Q519" s="127" t="s">
        <v>3877</v>
      </c>
      <c r="R519" s="128"/>
      <c r="S519" s="129"/>
    </row>
    <row r="520" spans="1:19" s="133" customFormat="1" x14ac:dyDescent="0.2">
      <c r="A520" s="113">
        <v>513</v>
      </c>
      <c r="B520" s="114" t="s">
        <v>596</v>
      </c>
      <c r="C520" s="115" t="s">
        <v>48</v>
      </c>
      <c r="D520" s="116" t="s">
        <v>3873</v>
      </c>
      <c r="E520" s="117" t="s">
        <v>3184</v>
      </c>
      <c r="F520" s="134"/>
      <c r="G520" s="119" t="s">
        <v>124</v>
      </c>
      <c r="H520" s="183" t="s">
        <v>530</v>
      </c>
      <c r="I520" s="155" t="s">
        <v>3878</v>
      </c>
      <c r="J520" s="122">
        <v>42.749259767700003</v>
      </c>
      <c r="K520" s="122">
        <v>26.770250000000001</v>
      </c>
      <c r="L520" s="123" t="s">
        <v>2804</v>
      </c>
      <c r="M520" s="157"/>
      <c r="N520" s="125"/>
      <c r="O520" s="126"/>
      <c r="P520" s="126"/>
      <c r="Q520" s="127" t="s">
        <v>3871</v>
      </c>
      <c r="R520" s="128"/>
      <c r="S520" s="129"/>
    </row>
    <row r="521" spans="1:19" s="133" customFormat="1" x14ac:dyDescent="0.2">
      <c r="A521" s="113">
        <v>514</v>
      </c>
      <c r="B521" s="114" t="s">
        <v>3879</v>
      </c>
      <c r="C521" s="115" t="s">
        <v>48</v>
      </c>
      <c r="D521" s="116" t="s">
        <v>3873</v>
      </c>
      <c r="E521" s="117" t="s">
        <v>3184</v>
      </c>
      <c r="F521" s="134"/>
      <c r="G521" s="119" t="s">
        <v>124</v>
      </c>
      <c r="H521" s="183" t="s">
        <v>530</v>
      </c>
      <c r="I521" s="155" t="s">
        <v>3880</v>
      </c>
      <c r="J521" s="122">
        <v>42.700932068199997</v>
      </c>
      <c r="K521" s="122">
        <v>26.894189999999998</v>
      </c>
      <c r="L521" s="123" t="s">
        <v>2804</v>
      </c>
      <c r="M521" s="157"/>
      <c r="N521" s="144"/>
      <c r="O521" s="126"/>
      <c r="P521" s="126"/>
      <c r="Q521" s="127" t="s">
        <v>3871</v>
      </c>
      <c r="R521" s="128"/>
      <c r="S521" s="129"/>
    </row>
    <row r="522" spans="1:19" s="133" customFormat="1" ht="24" x14ac:dyDescent="0.2">
      <c r="A522" s="113">
        <v>515</v>
      </c>
      <c r="B522" s="114" t="s">
        <v>599</v>
      </c>
      <c r="C522" s="115" t="s">
        <v>48</v>
      </c>
      <c r="D522" s="116" t="s">
        <v>3873</v>
      </c>
      <c r="E522" s="117" t="s">
        <v>3184</v>
      </c>
      <c r="F522" s="134" t="s">
        <v>1176</v>
      </c>
      <c r="G522" s="119" t="s">
        <v>2984</v>
      </c>
      <c r="H522" s="183" t="s">
        <v>530</v>
      </c>
      <c r="I522" s="155" t="s">
        <v>3881</v>
      </c>
      <c r="J522" s="122">
        <v>42.652871880900001</v>
      </c>
      <c r="K522" s="122">
        <v>26.903829999999999</v>
      </c>
      <c r="L522" s="123"/>
      <c r="M522" s="124"/>
      <c r="N522" s="125"/>
      <c r="O522" s="126"/>
      <c r="P522" s="126"/>
      <c r="Q522" s="127" t="s">
        <v>3877</v>
      </c>
      <c r="R522" s="128"/>
      <c r="S522" s="129"/>
    </row>
    <row r="523" spans="1:19" s="133" customFormat="1" x14ac:dyDescent="0.2">
      <c r="A523" s="113">
        <v>516</v>
      </c>
      <c r="B523" s="114" t="s">
        <v>3882</v>
      </c>
      <c r="C523" s="115" t="s">
        <v>48</v>
      </c>
      <c r="D523" s="116" t="s">
        <v>3873</v>
      </c>
      <c r="E523" s="117" t="s">
        <v>3184</v>
      </c>
      <c r="F523" s="134"/>
      <c r="G523" s="119" t="s">
        <v>124</v>
      </c>
      <c r="H523" s="183" t="s">
        <v>530</v>
      </c>
      <c r="I523" s="155" t="s">
        <v>3883</v>
      </c>
      <c r="J523" s="122">
        <v>42.616756197000001</v>
      </c>
      <c r="K523" s="122">
        <v>26.874199999999998</v>
      </c>
      <c r="L523" s="123"/>
      <c r="M523" s="157"/>
      <c r="N523" s="125"/>
      <c r="O523" s="126"/>
      <c r="P523" s="126"/>
      <c r="Q523" s="127" t="s">
        <v>3877</v>
      </c>
      <c r="R523" s="128"/>
      <c r="S523" s="129"/>
    </row>
    <row r="524" spans="1:19" s="133" customFormat="1" x14ac:dyDescent="0.2">
      <c r="A524" s="113">
        <v>517</v>
      </c>
      <c r="B524" s="114" t="s">
        <v>3884</v>
      </c>
      <c r="C524" s="115" t="s">
        <v>48</v>
      </c>
      <c r="D524" s="116" t="s">
        <v>3873</v>
      </c>
      <c r="E524" s="117" t="s">
        <v>3184</v>
      </c>
      <c r="F524" s="134"/>
      <c r="G524" s="119" t="s">
        <v>124</v>
      </c>
      <c r="H524" s="183" t="s">
        <v>530</v>
      </c>
      <c r="I524" s="155" t="s">
        <v>3885</v>
      </c>
      <c r="J524" s="122">
        <v>42.581322656200001</v>
      </c>
      <c r="K524" s="122">
        <v>26.820409999999999</v>
      </c>
      <c r="L524" s="123"/>
      <c r="M524" s="157"/>
      <c r="N524" s="125"/>
      <c r="O524" s="126"/>
      <c r="P524" s="126"/>
      <c r="Q524" s="127" t="s">
        <v>3877</v>
      </c>
      <c r="R524" s="128"/>
      <c r="S524" s="129"/>
    </row>
    <row r="525" spans="1:19" s="133" customFormat="1" x14ac:dyDescent="0.2">
      <c r="A525" s="113">
        <v>518</v>
      </c>
      <c r="B525" s="114" t="s">
        <v>3886</v>
      </c>
      <c r="C525" s="115" t="s">
        <v>48</v>
      </c>
      <c r="D525" s="116" t="s">
        <v>3873</v>
      </c>
      <c r="E525" s="117" t="s">
        <v>3184</v>
      </c>
      <c r="F525" s="134"/>
      <c r="G525" s="119" t="s">
        <v>124</v>
      </c>
      <c r="H525" s="183" t="s">
        <v>530</v>
      </c>
      <c r="I525" s="155" t="s">
        <v>3887</v>
      </c>
      <c r="J525" s="122">
        <v>42.555834269400002</v>
      </c>
      <c r="K525" s="122">
        <v>26.78866</v>
      </c>
      <c r="L525" s="123" t="s">
        <v>2804</v>
      </c>
      <c r="M525" s="157"/>
      <c r="N525" s="130" t="s">
        <v>2804</v>
      </c>
      <c r="O525" s="126"/>
      <c r="P525" s="126"/>
      <c r="Q525" s="127" t="s">
        <v>3871</v>
      </c>
      <c r="R525" s="128"/>
      <c r="S525" s="129"/>
    </row>
    <row r="526" spans="1:19" s="133" customFormat="1" x14ac:dyDescent="0.2">
      <c r="A526" s="113">
        <v>519</v>
      </c>
      <c r="B526" s="114" t="s">
        <v>3888</v>
      </c>
      <c r="C526" s="115" t="s">
        <v>48</v>
      </c>
      <c r="D526" s="116" t="s">
        <v>3873</v>
      </c>
      <c r="E526" s="117" t="s">
        <v>3184</v>
      </c>
      <c r="F526" s="134"/>
      <c r="G526" s="119" t="s">
        <v>124</v>
      </c>
      <c r="H526" s="183" t="s">
        <v>530</v>
      </c>
      <c r="I526" s="155" t="s">
        <v>3889</v>
      </c>
      <c r="J526" s="122">
        <v>42.5401409539</v>
      </c>
      <c r="K526" s="122">
        <v>26.697769999999998</v>
      </c>
      <c r="L526" s="123"/>
      <c r="M526" s="157"/>
      <c r="N526" s="144"/>
      <c r="O526" s="126"/>
      <c r="P526" s="126"/>
      <c r="Q526" s="127" t="s">
        <v>3877</v>
      </c>
      <c r="R526" s="128"/>
      <c r="S526" s="129"/>
    </row>
    <row r="527" spans="1:19" s="133" customFormat="1" x14ac:dyDescent="0.2">
      <c r="A527" s="113">
        <v>520</v>
      </c>
      <c r="B527" s="114" t="s">
        <v>3890</v>
      </c>
      <c r="C527" s="115" t="s">
        <v>48</v>
      </c>
      <c r="D527" s="116" t="s">
        <v>3873</v>
      </c>
      <c r="E527" s="117" t="s">
        <v>3184</v>
      </c>
      <c r="F527" s="134"/>
      <c r="G527" s="119" t="s">
        <v>124</v>
      </c>
      <c r="H527" s="183" t="s">
        <v>530</v>
      </c>
      <c r="I527" s="155" t="s">
        <v>3891</v>
      </c>
      <c r="J527" s="122">
        <v>42.550346656099997</v>
      </c>
      <c r="K527" s="122">
        <v>26.624220000000001</v>
      </c>
      <c r="L527" s="123"/>
      <c r="M527" s="157"/>
      <c r="N527" s="125"/>
      <c r="O527" s="126"/>
      <c r="P527" s="126"/>
      <c r="Q527" s="127" t="s">
        <v>3877</v>
      </c>
      <c r="R527" s="128"/>
      <c r="S527" s="129"/>
    </row>
    <row r="528" spans="1:19" s="133" customFormat="1" ht="16.5" customHeight="1" x14ac:dyDescent="0.2">
      <c r="A528" s="113">
        <v>521</v>
      </c>
      <c r="B528" s="114" t="s">
        <v>3892</v>
      </c>
      <c r="C528" s="115" t="s">
        <v>48</v>
      </c>
      <c r="D528" s="116" t="s">
        <v>3873</v>
      </c>
      <c r="E528" s="117" t="s">
        <v>3184</v>
      </c>
      <c r="F528" s="134"/>
      <c r="G528" s="119" t="s">
        <v>124</v>
      </c>
      <c r="H528" s="183" t="s">
        <v>530</v>
      </c>
      <c r="I528" s="155" t="s">
        <v>3893</v>
      </c>
      <c r="J528" s="122">
        <v>42.5237696851</v>
      </c>
      <c r="K528" s="122">
        <v>26.56784</v>
      </c>
      <c r="L528" s="123" t="s">
        <v>2804</v>
      </c>
      <c r="M528" s="157"/>
      <c r="N528" s="125"/>
      <c r="O528" s="126"/>
      <c r="P528" s="126"/>
      <c r="Q528" s="127" t="s">
        <v>3871</v>
      </c>
      <c r="R528" s="128"/>
      <c r="S528" s="129"/>
    </row>
    <row r="529" spans="1:19" s="133" customFormat="1" ht="21" customHeight="1" x14ac:dyDescent="0.2">
      <c r="A529" s="113">
        <v>522</v>
      </c>
      <c r="B529" s="114" t="s">
        <v>1130</v>
      </c>
      <c r="C529" s="115" t="s">
        <v>48</v>
      </c>
      <c r="D529" s="116" t="s">
        <v>3873</v>
      </c>
      <c r="E529" s="117" t="s">
        <v>3184</v>
      </c>
      <c r="F529" s="134" t="s">
        <v>1176</v>
      </c>
      <c r="G529" s="119" t="s">
        <v>3416</v>
      </c>
      <c r="H529" s="183" t="s">
        <v>530</v>
      </c>
      <c r="I529" s="155" t="s">
        <v>3894</v>
      </c>
      <c r="J529" s="122">
        <v>42.508533336299998</v>
      </c>
      <c r="K529" s="122">
        <v>26.527480000000001</v>
      </c>
      <c r="L529" s="123"/>
      <c r="M529" s="124"/>
      <c r="N529" s="144"/>
      <c r="O529" s="126"/>
      <c r="P529" s="126"/>
      <c r="Q529" s="127" t="s">
        <v>3877</v>
      </c>
      <c r="R529" s="128"/>
      <c r="S529" s="129"/>
    </row>
    <row r="530" spans="1:19" s="133" customFormat="1" x14ac:dyDescent="0.2">
      <c r="A530" s="113">
        <v>523</v>
      </c>
      <c r="B530" s="114" t="s">
        <v>3895</v>
      </c>
      <c r="C530" s="115" t="s">
        <v>48</v>
      </c>
      <c r="D530" s="116" t="s">
        <v>3873</v>
      </c>
      <c r="E530" s="117" t="s">
        <v>3184</v>
      </c>
      <c r="F530" s="134"/>
      <c r="G530" s="119" t="s">
        <v>124</v>
      </c>
      <c r="H530" s="183" t="s">
        <v>530</v>
      </c>
      <c r="I530" s="155" t="s">
        <v>3896</v>
      </c>
      <c r="J530" s="122">
        <v>42.758269252700003</v>
      </c>
      <c r="K530" s="122">
        <v>26.978660000000001</v>
      </c>
      <c r="L530" s="125"/>
      <c r="M530" s="142"/>
      <c r="N530" s="125"/>
      <c r="O530" s="126"/>
      <c r="P530" s="126"/>
      <c r="Q530" s="127" t="s">
        <v>2871</v>
      </c>
      <c r="R530" s="128"/>
      <c r="S530" s="129"/>
    </row>
    <row r="531" spans="1:19" s="133" customFormat="1" x14ac:dyDescent="0.2">
      <c r="A531" s="113">
        <v>524</v>
      </c>
      <c r="B531" s="114" t="s">
        <v>3897</v>
      </c>
      <c r="C531" s="115" t="s">
        <v>48</v>
      </c>
      <c r="D531" s="116" t="s">
        <v>3873</v>
      </c>
      <c r="E531" s="117" t="s">
        <v>3184</v>
      </c>
      <c r="F531" s="134"/>
      <c r="G531" s="119" t="s">
        <v>124</v>
      </c>
      <c r="H531" s="183" t="s">
        <v>530</v>
      </c>
      <c r="I531" s="155" t="s">
        <v>3898</v>
      </c>
      <c r="J531" s="122">
        <v>42.692948264400002</v>
      </c>
      <c r="K531" s="122">
        <v>26.971419999999998</v>
      </c>
      <c r="L531" s="125"/>
      <c r="M531" s="142"/>
      <c r="N531" s="125"/>
      <c r="O531" s="126"/>
      <c r="P531" s="126"/>
      <c r="Q531" s="127" t="s">
        <v>2871</v>
      </c>
      <c r="R531" s="128"/>
      <c r="S531" s="129"/>
    </row>
    <row r="532" spans="1:19" s="133" customFormat="1" x14ac:dyDescent="0.2">
      <c r="A532" s="113">
        <v>525</v>
      </c>
      <c r="B532" s="114" t="s">
        <v>3899</v>
      </c>
      <c r="C532" s="115" t="s">
        <v>48</v>
      </c>
      <c r="D532" s="116" t="s">
        <v>3873</v>
      </c>
      <c r="E532" s="117" t="s">
        <v>3184</v>
      </c>
      <c r="F532" s="134"/>
      <c r="G532" s="119" t="s">
        <v>124</v>
      </c>
      <c r="H532" s="183" t="s">
        <v>530</v>
      </c>
      <c r="I532" s="155" t="s">
        <v>3900</v>
      </c>
      <c r="J532" s="122">
        <v>42.638282684000004</v>
      </c>
      <c r="K532" s="122">
        <v>26.677150000000001</v>
      </c>
      <c r="L532" s="125"/>
      <c r="M532" s="142"/>
      <c r="N532" s="125"/>
      <c r="O532" s="126"/>
      <c r="P532" s="126"/>
      <c r="Q532" s="127" t="s">
        <v>2871</v>
      </c>
      <c r="R532" s="128"/>
      <c r="S532" s="129"/>
    </row>
    <row r="533" spans="1:19" s="133" customFormat="1" x14ac:dyDescent="0.2">
      <c r="A533" s="113">
        <v>526</v>
      </c>
      <c r="B533" s="114" t="s">
        <v>608</v>
      </c>
      <c r="C533" s="115" t="s">
        <v>48</v>
      </c>
      <c r="D533" s="116" t="s">
        <v>3873</v>
      </c>
      <c r="E533" s="117" t="s">
        <v>3184</v>
      </c>
      <c r="F533" s="134"/>
      <c r="G533" s="119" t="s">
        <v>124</v>
      </c>
      <c r="H533" s="183" t="s">
        <v>530</v>
      </c>
      <c r="I533" s="155" t="s">
        <v>3901</v>
      </c>
      <c r="J533" s="122">
        <v>42.620630198800001</v>
      </c>
      <c r="K533" s="122">
        <v>26.736550000000001</v>
      </c>
      <c r="L533" s="125"/>
      <c r="M533" s="142"/>
      <c r="N533" s="125"/>
      <c r="O533" s="126"/>
      <c r="P533" s="126"/>
      <c r="Q533" s="127" t="s">
        <v>2871</v>
      </c>
      <c r="R533" s="128"/>
      <c r="S533" s="129"/>
    </row>
    <row r="534" spans="1:19" s="133" customFormat="1" x14ac:dyDescent="0.2">
      <c r="A534" s="113">
        <v>527</v>
      </c>
      <c r="B534" s="114" t="s">
        <v>612</v>
      </c>
      <c r="C534" s="115" t="s">
        <v>48</v>
      </c>
      <c r="D534" s="116" t="s">
        <v>615</v>
      </c>
      <c r="E534" s="117" t="s">
        <v>616</v>
      </c>
      <c r="F534" s="134"/>
      <c r="G534" s="119" t="s">
        <v>124</v>
      </c>
      <c r="H534" s="183" t="s">
        <v>530</v>
      </c>
      <c r="I534" s="155" t="s">
        <v>3902</v>
      </c>
      <c r="J534" s="122">
        <v>42.4104185821</v>
      </c>
      <c r="K534" s="122">
        <v>26.691089999999999</v>
      </c>
      <c r="L534" s="139"/>
      <c r="M534" s="142"/>
      <c r="N534" s="125"/>
      <c r="O534" s="126"/>
      <c r="P534" s="126"/>
      <c r="Q534" s="127" t="s">
        <v>2871</v>
      </c>
      <c r="R534" s="128"/>
      <c r="S534" s="129"/>
    </row>
    <row r="535" spans="1:19" s="133" customFormat="1" ht="24" x14ac:dyDescent="0.2">
      <c r="A535" s="113">
        <v>528</v>
      </c>
      <c r="B535" s="114" t="s">
        <v>617</v>
      </c>
      <c r="C535" s="115" t="s">
        <v>48</v>
      </c>
      <c r="D535" s="116" t="s">
        <v>620</v>
      </c>
      <c r="E535" s="117" t="s">
        <v>616</v>
      </c>
      <c r="F535" s="134"/>
      <c r="G535" s="119" t="s">
        <v>124</v>
      </c>
      <c r="H535" s="183" t="s">
        <v>530</v>
      </c>
      <c r="I535" s="155" t="s">
        <v>3903</v>
      </c>
      <c r="J535" s="122">
        <v>42.297830662099997</v>
      </c>
      <c r="K535" s="122">
        <v>26.613219999999998</v>
      </c>
      <c r="L535" s="123"/>
      <c r="M535" s="142"/>
      <c r="N535" s="125"/>
      <c r="O535" s="126"/>
      <c r="P535" s="126"/>
      <c r="Q535" s="127" t="s">
        <v>2871</v>
      </c>
      <c r="R535" s="128"/>
      <c r="S535" s="129"/>
    </row>
    <row r="536" spans="1:19" s="133" customFormat="1" ht="24" x14ac:dyDescent="0.2">
      <c r="A536" s="113">
        <v>529</v>
      </c>
      <c r="B536" s="114" t="s">
        <v>3904</v>
      </c>
      <c r="C536" s="115" t="s">
        <v>48</v>
      </c>
      <c r="D536" s="116" t="s">
        <v>625</v>
      </c>
      <c r="E536" s="117" t="s">
        <v>616</v>
      </c>
      <c r="F536" s="134"/>
      <c r="G536" s="119" t="s">
        <v>124</v>
      </c>
      <c r="H536" s="183" t="s">
        <v>530</v>
      </c>
      <c r="I536" s="155" t="s">
        <v>3905</v>
      </c>
      <c r="J536" s="122">
        <v>42.253943757099997</v>
      </c>
      <c r="K536" s="122">
        <v>26.62031</v>
      </c>
      <c r="L536" s="123" t="s">
        <v>3396</v>
      </c>
      <c r="M536" s="142"/>
      <c r="N536" s="125"/>
      <c r="O536" s="126"/>
      <c r="P536" s="126"/>
      <c r="Q536" s="127" t="s">
        <v>2871</v>
      </c>
      <c r="R536" s="128"/>
      <c r="S536" s="129"/>
    </row>
    <row r="537" spans="1:19" s="133" customFormat="1" ht="24" x14ac:dyDescent="0.2">
      <c r="A537" s="113">
        <v>530</v>
      </c>
      <c r="B537" s="114" t="s">
        <v>621</v>
      </c>
      <c r="C537" s="115" t="s">
        <v>48</v>
      </c>
      <c r="D537" s="116" t="s">
        <v>625</v>
      </c>
      <c r="E537" s="117" t="s">
        <v>616</v>
      </c>
      <c r="F537" s="134" t="s">
        <v>1176</v>
      </c>
      <c r="G537" s="119" t="s">
        <v>74</v>
      </c>
      <c r="H537" s="183" t="s">
        <v>530</v>
      </c>
      <c r="I537" s="155" t="s">
        <v>3906</v>
      </c>
      <c r="J537" s="122">
        <v>42.234750003199999</v>
      </c>
      <c r="K537" s="122">
        <v>26.595120000000001</v>
      </c>
      <c r="L537" s="123"/>
      <c r="M537" s="142"/>
      <c r="N537" s="125"/>
      <c r="O537" s="126"/>
      <c r="P537" s="126"/>
      <c r="Q537" s="127" t="s">
        <v>2871</v>
      </c>
      <c r="R537" s="128"/>
      <c r="S537" s="129"/>
    </row>
    <row r="538" spans="1:19" s="133" customFormat="1" x14ac:dyDescent="0.2">
      <c r="A538" s="113">
        <v>531</v>
      </c>
      <c r="B538" s="114" t="s">
        <v>3622</v>
      </c>
      <c r="C538" s="115" t="s">
        <v>48</v>
      </c>
      <c r="D538" s="116" t="s">
        <v>3907</v>
      </c>
      <c r="E538" s="117" t="s">
        <v>3184</v>
      </c>
      <c r="F538" s="134"/>
      <c r="G538" s="119" t="s">
        <v>124</v>
      </c>
      <c r="H538" s="183" t="s">
        <v>530</v>
      </c>
      <c r="I538" s="155" t="s">
        <v>3908</v>
      </c>
      <c r="J538" s="122">
        <v>42.2523887288</v>
      </c>
      <c r="K538" s="122">
        <v>26.514040000000001</v>
      </c>
      <c r="L538" s="123"/>
      <c r="M538" s="142"/>
      <c r="N538" s="125"/>
      <c r="O538" s="126"/>
      <c r="P538" s="126"/>
      <c r="Q538" s="127" t="s">
        <v>2871</v>
      </c>
      <c r="R538" s="128"/>
      <c r="S538" s="129"/>
    </row>
    <row r="539" spans="1:19" s="133" customFormat="1" x14ac:dyDescent="0.2">
      <c r="A539" s="113">
        <v>532</v>
      </c>
      <c r="B539" s="114" t="s">
        <v>3909</v>
      </c>
      <c r="C539" s="115" t="s">
        <v>48</v>
      </c>
      <c r="D539" s="116" t="s">
        <v>3907</v>
      </c>
      <c r="E539" s="117" t="s">
        <v>3184</v>
      </c>
      <c r="F539" s="134"/>
      <c r="G539" s="119" t="s">
        <v>124</v>
      </c>
      <c r="H539" s="183" t="s">
        <v>530</v>
      </c>
      <c r="I539" s="155" t="s">
        <v>3910</v>
      </c>
      <c r="J539" s="122">
        <v>42.169583334599999</v>
      </c>
      <c r="K539" s="122">
        <v>26.546970000000002</v>
      </c>
      <c r="L539" s="123"/>
      <c r="M539" s="142"/>
      <c r="N539" s="125"/>
      <c r="O539" s="126"/>
      <c r="P539" s="126"/>
      <c r="Q539" s="127" t="s">
        <v>2871</v>
      </c>
      <c r="R539" s="128"/>
      <c r="S539" s="129"/>
    </row>
    <row r="540" spans="1:19" s="133" customFormat="1" x14ac:dyDescent="0.2">
      <c r="A540" s="113">
        <v>533</v>
      </c>
      <c r="B540" s="114" t="s">
        <v>3911</v>
      </c>
      <c r="C540" s="115" t="s">
        <v>48</v>
      </c>
      <c r="D540" s="116" t="s">
        <v>3912</v>
      </c>
      <c r="E540" s="117" t="s">
        <v>616</v>
      </c>
      <c r="F540" s="134"/>
      <c r="G540" s="119" t="s">
        <v>124</v>
      </c>
      <c r="H540" s="183" t="s">
        <v>530</v>
      </c>
      <c r="I540" s="155" t="s">
        <v>3913</v>
      </c>
      <c r="J540" s="122">
        <v>42.0628379049</v>
      </c>
      <c r="K540" s="122">
        <v>26.900230000000001</v>
      </c>
      <c r="L540" s="123" t="s">
        <v>2804</v>
      </c>
      <c r="M540" s="186"/>
      <c r="N540" s="141" t="s">
        <v>2804</v>
      </c>
      <c r="O540" s="126"/>
      <c r="P540" s="126"/>
      <c r="Q540" s="127" t="s">
        <v>2871</v>
      </c>
      <c r="R540" s="128"/>
      <c r="S540" s="129"/>
    </row>
    <row r="541" spans="1:19" s="133" customFormat="1" x14ac:dyDescent="0.2">
      <c r="A541" s="113">
        <v>534</v>
      </c>
      <c r="B541" s="114" t="s">
        <v>3914</v>
      </c>
      <c r="C541" s="115" t="s">
        <v>48</v>
      </c>
      <c r="D541" s="116" t="s">
        <v>3915</v>
      </c>
      <c r="E541" s="117" t="s">
        <v>616</v>
      </c>
      <c r="F541" s="134"/>
      <c r="G541" s="119" t="s">
        <v>124</v>
      </c>
      <c r="H541" s="183" t="s">
        <v>530</v>
      </c>
      <c r="I541" s="155" t="s">
        <v>3916</v>
      </c>
      <c r="J541" s="122">
        <v>42.158161550400003</v>
      </c>
      <c r="K541" s="122">
        <v>26.818359999999998</v>
      </c>
      <c r="L541" s="123"/>
      <c r="M541" s="142"/>
      <c r="N541" s="125"/>
      <c r="O541" s="126"/>
      <c r="P541" s="126"/>
      <c r="Q541" s="127" t="s">
        <v>2871</v>
      </c>
      <c r="R541" s="128"/>
      <c r="S541" s="129"/>
    </row>
    <row r="542" spans="1:19" s="133" customFormat="1" x14ac:dyDescent="0.2">
      <c r="A542" s="113">
        <v>535</v>
      </c>
      <c r="B542" s="114" t="s">
        <v>3917</v>
      </c>
      <c r="C542" s="115" t="s">
        <v>48</v>
      </c>
      <c r="D542" s="116" t="s">
        <v>3915</v>
      </c>
      <c r="E542" s="117" t="s">
        <v>616</v>
      </c>
      <c r="F542" s="134"/>
      <c r="G542" s="119" t="s">
        <v>124</v>
      </c>
      <c r="H542" s="183" t="s">
        <v>530</v>
      </c>
      <c r="I542" s="155" t="s">
        <v>3918</v>
      </c>
      <c r="J542" s="122">
        <v>42.206171659799999</v>
      </c>
      <c r="K542" s="122">
        <v>26.75235</v>
      </c>
      <c r="L542" s="123"/>
      <c r="M542" s="142"/>
      <c r="N542" s="125"/>
      <c r="O542" s="126"/>
      <c r="P542" s="126"/>
      <c r="Q542" s="127" t="s">
        <v>2871</v>
      </c>
      <c r="R542" s="128"/>
      <c r="S542" s="129"/>
    </row>
    <row r="543" spans="1:19" s="133" customFormat="1" ht="24" x14ac:dyDescent="0.2">
      <c r="A543" s="113">
        <v>536</v>
      </c>
      <c r="B543" s="114" t="s">
        <v>3919</v>
      </c>
      <c r="C543" s="115" t="s">
        <v>48</v>
      </c>
      <c r="D543" s="116" t="s">
        <v>3915</v>
      </c>
      <c r="E543" s="117" t="s">
        <v>513</v>
      </c>
      <c r="F543" s="134"/>
      <c r="G543" s="119" t="s">
        <v>124</v>
      </c>
      <c r="H543" s="183" t="s">
        <v>530</v>
      </c>
      <c r="I543" s="155" t="s">
        <v>3920</v>
      </c>
      <c r="J543" s="122">
        <v>42.170522210500003</v>
      </c>
      <c r="K543" s="122">
        <v>26.678699999999999</v>
      </c>
      <c r="L543" s="123"/>
      <c r="M543" s="142"/>
      <c r="N543" s="144"/>
      <c r="O543" s="126"/>
      <c r="P543" s="126"/>
      <c r="Q543" s="127" t="s">
        <v>2871</v>
      </c>
      <c r="R543" s="128"/>
      <c r="S543" s="129"/>
    </row>
    <row r="544" spans="1:19" s="133" customFormat="1" ht="24.75" customHeight="1" x14ac:dyDescent="0.2">
      <c r="A544" s="113">
        <v>537</v>
      </c>
      <c r="B544" s="114" t="s">
        <v>3921</v>
      </c>
      <c r="C544" s="115" t="s">
        <v>48</v>
      </c>
      <c r="D544" s="116" t="s">
        <v>3915</v>
      </c>
      <c r="E544" s="117" t="s">
        <v>616</v>
      </c>
      <c r="F544" s="134"/>
      <c r="G544" s="119" t="s">
        <v>124</v>
      </c>
      <c r="H544" s="183" t="s">
        <v>530</v>
      </c>
      <c r="I544" s="155" t="s">
        <v>3922</v>
      </c>
      <c r="J544" s="122">
        <v>42.138459167900002</v>
      </c>
      <c r="K544" s="122">
        <v>26.546669999999999</v>
      </c>
      <c r="L544" s="123" t="s">
        <v>2804</v>
      </c>
      <c r="M544" s="125" t="s">
        <v>2804</v>
      </c>
      <c r="N544" s="141" t="s">
        <v>2804</v>
      </c>
      <c r="O544" s="126"/>
      <c r="P544" s="126"/>
      <c r="Q544" s="127" t="s">
        <v>2871</v>
      </c>
      <c r="R544" s="128"/>
      <c r="S544" s="129"/>
    </row>
    <row r="545" spans="1:19" s="133" customFormat="1" ht="24" x14ac:dyDescent="0.2">
      <c r="A545" s="113">
        <v>538</v>
      </c>
      <c r="B545" s="145" t="s">
        <v>3923</v>
      </c>
      <c r="C545" s="115" t="s">
        <v>48</v>
      </c>
      <c r="D545" s="116" t="s">
        <v>3924</v>
      </c>
      <c r="E545" s="117" t="s">
        <v>616</v>
      </c>
      <c r="F545" s="134"/>
      <c r="G545" s="119" t="s">
        <v>124</v>
      </c>
      <c r="H545" s="183" t="s">
        <v>530</v>
      </c>
      <c r="I545" s="155" t="s">
        <v>3925</v>
      </c>
      <c r="J545" s="122">
        <v>42.101594350399999</v>
      </c>
      <c r="K545" s="122">
        <v>26.924399999999999</v>
      </c>
      <c r="L545" s="123"/>
      <c r="M545" s="142"/>
      <c r="N545" s="125"/>
      <c r="O545" s="126"/>
      <c r="P545" s="126"/>
      <c r="Q545" s="127" t="s">
        <v>2871</v>
      </c>
      <c r="R545" s="128"/>
      <c r="S545" s="129"/>
    </row>
    <row r="546" spans="1:19" s="133" customFormat="1" ht="24" x14ac:dyDescent="0.2">
      <c r="A546" s="113">
        <v>539</v>
      </c>
      <c r="B546" s="145" t="s">
        <v>3926</v>
      </c>
      <c r="C546" s="115" t="s">
        <v>48</v>
      </c>
      <c r="D546" s="116" t="s">
        <v>3927</v>
      </c>
      <c r="E546" s="117" t="s">
        <v>616</v>
      </c>
      <c r="F546" s="134"/>
      <c r="G546" s="119" t="s">
        <v>124</v>
      </c>
      <c r="H546" s="183" t="s">
        <v>530</v>
      </c>
      <c r="I546" s="155" t="s">
        <v>3928</v>
      </c>
      <c r="J546" s="122">
        <v>42.072864710399998</v>
      </c>
      <c r="K546" s="122">
        <v>26.72953</v>
      </c>
      <c r="L546" s="123" t="s">
        <v>3396</v>
      </c>
      <c r="M546" s="186"/>
      <c r="N546" s="141"/>
      <c r="O546" s="126"/>
      <c r="P546" s="126"/>
      <c r="Q546" s="127" t="s">
        <v>2871</v>
      </c>
      <c r="R546" s="128"/>
      <c r="S546" s="129"/>
    </row>
    <row r="547" spans="1:19" s="133" customFormat="1" ht="24" x14ac:dyDescent="0.2">
      <c r="A547" s="113">
        <v>540</v>
      </c>
      <c r="B547" s="114" t="s">
        <v>3929</v>
      </c>
      <c r="C547" s="115" t="s">
        <v>48</v>
      </c>
      <c r="D547" s="116" t="s">
        <v>3927</v>
      </c>
      <c r="E547" s="117" t="s">
        <v>616</v>
      </c>
      <c r="F547" s="134"/>
      <c r="G547" s="119" t="s">
        <v>124</v>
      </c>
      <c r="H547" s="183" t="s">
        <v>530</v>
      </c>
      <c r="I547" s="155" t="s">
        <v>3930</v>
      </c>
      <c r="J547" s="122">
        <v>42.118219799899997</v>
      </c>
      <c r="K547" s="122">
        <v>26.61178</v>
      </c>
      <c r="L547" s="123"/>
      <c r="M547" s="142"/>
      <c r="N547" s="144"/>
      <c r="O547" s="126"/>
      <c r="P547" s="126"/>
      <c r="Q547" s="127" t="s">
        <v>2871</v>
      </c>
      <c r="R547" s="128"/>
      <c r="S547" s="129"/>
    </row>
    <row r="548" spans="1:19" s="133" customFormat="1" ht="24" x14ac:dyDescent="0.2">
      <c r="A548" s="113">
        <v>541</v>
      </c>
      <c r="B548" s="114" t="s">
        <v>3931</v>
      </c>
      <c r="C548" s="115" t="s">
        <v>48</v>
      </c>
      <c r="D548" s="116" t="s">
        <v>3927</v>
      </c>
      <c r="E548" s="117" t="s">
        <v>616</v>
      </c>
      <c r="F548" s="134"/>
      <c r="G548" s="119" t="s">
        <v>124</v>
      </c>
      <c r="H548" s="183" t="s">
        <v>530</v>
      </c>
      <c r="I548" s="155" t="s">
        <v>3932</v>
      </c>
      <c r="J548" s="122">
        <v>42.132046991400003</v>
      </c>
      <c r="K548" s="122">
        <v>26.539349999999999</v>
      </c>
      <c r="L548" s="123"/>
      <c r="M548" s="142"/>
      <c r="N548" s="125"/>
      <c r="O548" s="126"/>
      <c r="P548" s="126"/>
      <c r="Q548" s="127" t="s">
        <v>2871</v>
      </c>
      <c r="R548" s="128"/>
      <c r="S548" s="129"/>
    </row>
    <row r="549" spans="1:19" s="133" customFormat="1" x14ac:dyDescent="0.2">
      <c r="A549" s="113">
        <v>542</v>
      </c>
      <c r="B549" s="114" t="s">
        <v>3933</v>
      </c>
      <c r="C549" s="115" t="s">
        <v>48</v>
      </c>
      <c r="D549" s="116" t="s">
        <v>2005</v>
      </c>
      <c r="E549" s="117" t="s">
        <v>3184</v>
      </c>
      <c r="F549" s="134"/>
      <c r="G549" s="119" t="s">
        <v>124</v>
      </c>
      <c r="H549" s="183" t="s">
        <v>530</v>
      </c>
      <c r="I549" s="155" t="s">
        <v>3934</v>
      </c>
      <c r="J549" s="122">
        <v>42.408388990100001</v>
      </c>
      <c r="K549" s="122">
        <v>26.326730000000001</v>
      </c>
      <c r="L549" s="123"/>
      <c r="M549" s="142"/>
      <c r="N549" s="125"/>
      <c r="O549" s="126"/>
      <c r="P549" s="126"/>
      <c r="Q549" s="127" t="s">
        <v>2871</v>
      </c>
      <c r="R549" s="128"/>
      <c r="S549" s="129"/>
    </row>
    <row r="550" spans="1:19" s="133" customFormat="1" x14ac:dyDescent="0.2">
      <c r="A550" s="113">
        <v>543</v>
      </c>
      <c r="B550" s="114" t="s">
        <v>3935</v>
      </c>
      <c r="C550" s="115" t="s">
        <v>48</v>
      </c>
      <c r="D550" s="116" t="s">
        <v>2005</v>
      </c>
      <c r="E550" s="117" t="s">
        <v>3184</v>
      </c>
      <c r="F550" s="134"/>
      <c r="G550" s="119" t="s">
        <v>124</v>
      </c>
      <c r="H550" s="183" t="s">
        <v>530</v>
      </c>
      <c r="I550" s="155" t="s">
        <v>3936</v>
      </c>
      <c r="J550" s="122">
        <v>42.314456779300002</v>
      </c>
      <c r="K550" s="122">
        <v>26.43167</v>
      </c>
      <c r="L550" s="123"/>
      <c r="M550" s="142"/>
      <c r="N550" s="125"/>
      <c r="O550" s="126"/>
      <c r="P550" s="126"/>
      <c r="Q550" s="127" t="s">
        <v>2871</v>
      </c>
      <c r="R550" s="128"/>
      <c r="S550" s="129"/>
    </row>
    <row r="551" spans="1:19" s="133" customFormat="1" x14ac:dyDescent="0.2">
      <c r="A551" s="113">
        <v>544</v>
      </c>
      <c r="B551" s="114" t="s">
        <v>3937</v>
      </c>
      <c r="C551" s="115" t="s">
        <v>48</v>
      </c>
      <c r="D551" s="116" t="s">
        <v>2005</v>
      </c>
      <c r="E551" s="117" t="s">
        <v>3184</v>
      </c>
      <c r="F551" s="134"/>
      <c r="G551" s="119" t="s">
        <v>124</v>
      </c>
      <c r="H551" s="183" t="s">
        <v>530</v>
      </c>
      <c r="I551" s="155" t="s">
        <v>3938</v>
      </c>
      <c r="J551" s="122">
        <v>42.276668491599999</v>
      </c>
      <c r="K551" s="122">
        <v>26.404119999999999</v>
      </c>
      <c r="L551" s="123"/>
      <c r="M551" s="142"/>
      <c r="N551" s="125"/>
      <c r="O551" s="126"/>
      <c r="P551" s="126"/>
      <c r="Q551" s="127" t="s">
        <v>2871</v>
      </c>
      <c r="R551" s="128"/>
      <c r="S551" s="129"/>
    </row>
    <row r="552" spans="1:19" s="133" customFormat="1" x14ac:dyDescent="0.2">
      <c r="A552" s="113">
        <v>545</v>
      </c>
      <c r="B552" s="114" t="s">
        <v>3939</v>
      </c>
      <c r="C552" s="115" t="s">
        <v>48</v>
      </c>
      <c r="D552" s="116" t="s">
        <v>2005</v>
      </c>
      <c r="E552" s="117" t="s">
        <v>3184</v>
      </c>
      <c r="F552" s="134"/>
      <c r="G552" s="119" t="s">
        <v>124</v>
      </c>
      <c r="H552" s="183" t="s">
        <v>530</v>
      </c>
      <c r="I552" s="155" t="s">
        <v>3940</v>
      </c>
      <c r="J552" s="122">
        <v>42.1836749</v>
      </c>
      <c r="K552" s="122">
        <v>26.477409999999999</v>
      </c>
      <c r="L552" s="123"/>
      <c r="M552" s="142"/>
      <c r="N552" s="125"/>
      <c r="O552" s="126"/>
      <c r="P552" s="126"/>
      <c r="Q552" s="127" t="s">
        <v>2871</v>
      </c>
      <c r="R552" s="128"/>
      <c r="S552" s="129"/>
    </row>
    <row r="553" spans="1:19" s="133" customFormat="1" x14ac:dyDescent="0.2">
      <c r="A553" s="113">
        <v>546</v>
      </c>
      <c r="B553" s="114" t="s">
        <v>3941</v>
      </c>
      <c r="C553" s="115" t="s">
        <v>48</v>
      </c>
      <c r="D553" s="116" t="s">
        <v>2005</v>
      </c>
      <c r="E553" s="117" t="s">
        <v>3184</v>
      </c>
      <c r="F553" s="134"/>
      <c r="G553" s="119" t="s">
        <v>124</v>
      </c>
      <c r="H553" s="183" t="s">
        <v>530</v>
      </c>
      <c r="I553" s="155" t="s">
        <v>3942</v>
      </c>
      <c r="J553" s="122">
        <v>42.1262466887</v>
      </c>
      <c r="K553" s="122">
        <v>26.504940000000001</v>
      </c>
      <c r="L553" s="123" t="s">
        <v>2804</v>
      </c>
      <c r="M553" s="186"/>
      <c r="N553" s="141"/>
      <c r="O553" s="126"/>
      <c r="P553" s="126"/>
      <c r="Q553" s="127" t="s">
        <v>2871</v>
      </c>
      <c r="R553" s="128"/>
      <c r="S553" s="129"/>
    </row>
    <row r="554" spans="1:19" s="133" customFormat="1" ht="24" x14ac:dyDescent="0.2">
      <c r="A554" s="113">
        <v>547</v>
      </c>
      <c r="B554" s="114" t="s">
        <v>3943</v>
      </c>
      <c r="C554" s="115" t="s">
        <v>48</v>
      </c>
      <c r="D554" s="116" t="s">
        <v>2027</v>
      </c>
      <c r="E554" s="117" t="s">
        <v>616</v>
      </c>
      <c r="F554" s="134"/>
      <c r="G554" s="119" t="s">
        <v>124</v>
      </c>
      <c r="H554" s="183" t="s">
        <v>530</v>
      </c>
      <c r="I554" s="155" t="s">
        <v>3944</v>
      </c>
      <c r="J554" s="122">
        <v>42.164938059400001</v>
      </c>
      <c r="K554" s="122">
        <v>26.355229999999999</v>
      </c>
      <c r="L554" s="123"/>
      <c r="M554" s="142"/>
      <c r="N554" s="125"/>
      <c r="O554" s="126"/>
      <c r="P554" s="126"/>
      <c r="Q554" s="127" t="s">
        <v>2871</v>
      </c>
      <c r="R554" s="128"/>
      <c r="S554" s="129"/>
    </row>
    <row r="555" spans="1:19" s="133" customFormat="1" x14ac:dyDescent="0.2">
      <c r="A555" s="113">
        <v>548</v>
      </c>
      <c r="B555" s="114" t="s">
        <v>3945</v>
      </c>
      <c r="C555" s="115" t="s">
        <v>48</v>
      </c>
      <c r="D555" s="116" t="s">
        <v>2027</v>
      </c>
      <c r="E555" s="117" t="s">
        <v>616</v>
      </c>
      <c r="F555" s="134"/>
      <c r="G555" s="119" t="s">
        <v>124</v>
      </c>
      <c r="H555" s="183" t="s">
        <v>530</v>
      </c>
      <c r="I555" s="155" t="s">
        <v>3946</v>
      </c>
      <c r="J555" s="122">
        <v>42.124987682399997</v>
      </c>
      <c r="K555" s="122">
        <v>26.469069999999999</v>
      </c>
      <c r="L555" s="123" t="s">
        <v>2804</v>
      </c>
      <c r="M555" s="186"/>
      <c r="N555" s="141" t="s">
        <v>2804</v>
      </c>
      <c r="O555" s="126"/>
      <c r="P555" s="126"/>
      <c r="Q555" s="127" t="s">
        <v>2871</v>
      </c>
      <c r="R555" s="128"/>
      <c r="S555" s="129"/>
    </row>
    <row r="556" spans="1:19" s="133" customFormat="1" ht="24" x14ac:dyDescent="0.2">
      <c r="A556" s="113">
        <v>549</v>
      </c>
      <c r="B556" s="114" t="s">
        <v>3947</v>
      </c>
      <c r="C556" s="115" t="s">
        <v>48</v>
      </c>
      <c r="D556" s="116" t="s">
        <v>2027</v>
      </c>
      <c r="E556" s="117" t="s">
        <v>616</v>
      </c>
      <c r="F556" s="134"/>
      <c r="G556" s="119" t="s">
        <v>124</v>
      </c>
      <c r="H556" s="183" t="s">
        <v>530</v>
      </c>
      <c r="I556" s="155" t="s">
        <v>3948</v>
      </c>
      <c r="J556" s="122">
        <v>42.121698708499999</v>
      </c>
      <c r="K556" s="122">
        <v>26.514119999999998</v>
      </c>
      <c r="L556" s="123"/>
      <c r="M556" s="142"/>
      <c r="N556" s="141"/>
      <c r="O556" s="126"/>
      <c r="P556" s="126"/>
      <c r="Q556" s="127" t="s">
        <v>2871</v>
      </c>
      <c r="R556" s="128"/>
      <c r="S556" s="129"/>
    </row>
    <row r="557" spans="1:19" s="133" customFormat="1" ht="24" x14ac:dyDescent="0.2">
      <c r="A557" s="113">
        <v>550</v>
      </c>
      <c r="B557" s="114" t="s">
        <v>626</v>
      </c>
      <c r="C557" s="115" t="s">
        <v>48</v>
      </c>
      <c r="D557" s="116" t="s">
        <v>629</v>
      </c>
      <c r="E557" s="117" t="s">
        <v>616</v>
      </c>
      <c r="F557" s="134"/>
      <c r="G557" s="119" t="s">
        <v>124</v>
      </c>
      <c r="H557" s="183" t="s">
        <v>530</v>
      </c>
      <c r="I557" s="155" t="s">
        <v>3949</v>
      </c>
      <c r="J557" s="122">
        <v>42.052564586400003</v>
      </c>
      <c r="K557" s="122">
        <v>26.570959999999999</v>
      </c>
      <c r="L557" s="123" t="s">
        <v>2804</v>
      </c>
      <c r="M557" s="141" t="s">
        <v>2804</v>
      </c>
      <c r="N557" s="141" t="s">
        <v>2804</v>
      </c>
      <c r="O557" s="131"/>
      <c r="P557" s="126"/>
      <c r="Q557" s="127" t="s">
        <v>2871</v>
      </c>
      <c r="R557" s="128"/>
      <c r="S557" s="129"/>
    </row>
    <row r="558" spans="1:19" s="133" customFormat="1" x14ac:dyDescent="0.2">
      <c r="A558" s="113">
        <v>551</v>
      </c>
      <c r="B558" s="114" t="s">
        <v>630</v>
      </c>
      <c r="C558" s="115" t="s">
        <v>48</v>
      </c>
      <c r="D558" s="116" t="s">
        <v>633</v>
      </c>
      <c r="E558" s="117" t="s">
        <v>616</v>
      </c>
      <c r="F558" s="134"/>
      <c r="G558" s="119" t="s">
        <v>124</v>
      </c>
      <c r="H558" s="183" t="s">
        <v>530</v>
      </c>
      <c r="I558" s="155" t="s">
        <v>3950</v>
      </c>
      <c r="J558" s="122">
        <v>42.021585775799998</v>
      </c>
      <c r="K558" s="122">
        <v>26.39292</v>
      </c>
      <c r="L558" s="123" t="s">
        <v>2804</v>
      </c>
      <c r="M558" s="141" t="s">
        <v>2804</v>
      </c>
      <c r="N558" s="141" t="s">
        <v>2804</v>
      </c>
      <c r="O558" s="126"/>
      <c r="P558" s="126"/>
      <c r="Q558" s="127" t="s">
        <v>2871</v>
      </c>
      <c r="R558" s="128"/>
      <c r="S558" s="129"/>
    </row>
    <row r="559" spans="1:19" s="133" customFormat="1" x14ac:dyDescent="0.2">
      <c r="A559" s="113">
        <v>552</v>
      </c>
      <c r="B559" s="114" t="s">
        <v>3951</v>
      </c>
      <c r="C559" s="115" t="s">
        <v>48</v>
      </c>
      <c r="D559" s="116" t="s">
        <v>633</v>
      </c>
      <c r="E559" s="117" t="s">
        <v>616</v>
      </c>
      <c r="F559" s="134"/>
      <c r="G559" s="119" t="s">
        <v>124</v>
      </c>
      <c r="H559" s="183" t="s">
        <v>530</v>
      </c>
      <c r="I559" s="155" t="s">
        <v>3952</v>
      </c>
      <c r="J559" s="122">
        <v>42.026178936299999</v>
      </c>
      <c r="K559" s="122">
        <v>26.46763</v>
      </c>
      <c r="L559" s="123"/>
      <c r="M559" s="142"/>
      <c r="N559" s="141"/>
      <c r="O559" s="126"/>
      <c r="P559" s="126"/>
      <c r="Q559" s="127" t="s">
        <v>2871</v>
      </c>
      <c r="R559" s="128"/>
      <c r="S559" s="129"/>
    </row>
    <row r="560" spans="1:19" s="133" customFormat="1" x14ac:dyDescent="0.2">
      <c r="A560" s="113">
        <v>553</v>
      </c>
      <c r="B560" s="114" t="s">
        <v>3953</v>
      </c>
      <c r="C560" s="115"/>
      <c r="D560" s="116" t="s">
        <v>3954</v>
      </c>
      <c r="E560" s="117" t="s">
        <v>616</v>
      </c>
      <c r="F560" s="134"/>
      <c r="G560" s="119" t="s">
        <v>124</v>
      </c>
      <c r="H560" s="151" t="s">
        <v>3955</v>
      </c>
      <c r="I560" s="152" t="s">
        <v>3956</v>
      </c>
      <c r="J560" s="122">
        <v>41.921826735700002</v>
      </c>
      <c r="K560" s="122">
        <v>26.418050000000001</v>
      </c>
      <c r="L560" s="123"/>
      <c r="M560" s="142"/>
      <c r="N560" s="141"/>
      <c r="O560" s="126"/>
      <c r="P560" s="126"/>
      <c r="Q560" s="127" t="s">
        <v>2871</v>
      </c>
      <c r="R560" s="128"/>
      <c r="S560" s="129"/>
    </row>
    <row r="561" spans="1:19" s="133" customFormat="1" x14ac:dyDescent="0.2">
      <c r="A561" s="113">
        <v>554</v>
      </c>
      <c r="B561" s="114" t="s">
        <v>3957</v>
      </c>
      <c r="C561" s="115" t="s">
        <v>3958</v>
      </c>
      <c r="D561" s="116" t="s">
        <v>3954</v>
      </c>
      <c r="E561" s="117" t="s">
        <v>616</v>
      </c>
      <c r="F561" s="134"/>
      <c r="G561" s="119" t="s">
        <v>124</v>
      </c>
      <c r="H561" s="151" t="s">
        <v>3955</v>
      </c>
      <c r="I561" s="152" t="s">
        <v>3959</v>
      </c>
      <c r="J561" s="122">
        <v>41.823552905600003</v>
      </c>
      <c r="K561" s="122">
        <v>26.513359999999999</v>
      </c>
      <c r="L561" s="123" t="s">
        <v>3396</v>
      </c>
      <c r="M561" s="142"/>
      <c r="N561" s="141" t="s">
        <v>3396</v>
      </c>
      <c r="O561" s="126"/>
      <c r="P561" s="126"/>
      <c r="Q561" s="127" t="s">
        <v>2871</v>
      </c>
      <c r="R561" s="128"/>
      <c r="S561" s="129"/>
    </row>
    <row r="562" spans="1:19" s="133" customFormat="1" x14ac:dyDescent="0.2">
      <c r="A562" s="113">
        <v>555</v>
      </c>
      <c r="B562" s="184" t="s">
        <v>3960</v>
      </c>
      <c r="C562" s="187" t="s">
        <v>48</v>
      </c>
      <c r="D562" s="188" t="s">
        <v>3961</v>
      </c>
      <c r="E562" s="252" t="s">
        <v>134</v>
      </c>
      <c r="F562" s="159"/>
      <c r="G562" s="160" t="s">
        <v>124</v>
      </c>
      <c r="H562" s="189" t="s">
        <v>637</v>
      </c>
      <c r="I562" s="190" t="s">
        <v>3962</v>
      </c>
      <c r="J562" s="191">
        <v>41.460274355700001</v>
      </c>
      <c r="K562" s="191">
        <v>24.630690000000001</v>
      </c>
      <c r="L562" s="123" t="s">
        <v>2804</v>
      </c>
      <c r="M562" s="130" t="s">
        <v>2804</v>
      </c>
      <c r="N562" s="130"/>
      <c r="O562" s="192"/>
      <c r="P562" s="192"/>
      <c r="Q562" s="168" t="s">
        <v>3262</v>
      </c>
      <c r="R562" s="169"/>
      <c r="S562" s="129"/>
    </row>
    <row r="563" spans="1:19" s="133" customFormat="1" x14ac:dyDescent="0.2">
      <c r="A563" s="113">
        <v>556</v>
      </c>
      <c r="B563" s="184" t="s">
        <v>634</v>
      </c>
      <c r="C563" s="187" t="s">
        <v>48</v>
      </c>
      <c r="D563" s="188" t="s">
        <v>3961</v>
      </c>
      <c r="E563" s="252" t="s">
        <v>134</v>
      </c>
      <c r="F563" s="159" t="s">
        <v>29</v>
      </c>
      <c r="G563" s="160" t="s">
        <v>124</v>
      </c>
      <c r="H563" s="189" t="s">
        <v>637</v>
      </c>
      <c r="I563" s="190" t="s">
        <v>3963</v>
      </c>
      <c r="J563" s="191">
        <v>41.491900000599998</v>
      </c>
      <c r="K563" s="191">
        <v>24.628720000000001</v>
      </c>
      <c r="L563" s="123" t="s">
        <v>2804</v>
      </c>
      <c r="M563" s="130"/>
      <c r="N563" s="130"/>
      <c r="O563" s="161"/>
      <c r="P563" s="192"/>
      <c r="Q563" s="168" t="s">
        <v>3262</v>
      </c>
      <c r="R563" s="169"/>
      <c r="S563" s="129"/>
    </row>
    <row r="564" spans="1:19" s="133" customFormat="1" x14ac:dyDescent="0.2">
      <c r="A564" s="113">
        <v>557</v>
      </c>
      <c r="B564" s="184" t="s">
        <v>3964</v>
      </c>
      <c r="C564" s="187" t="s">
        <v>48</v>
      </c>
      <c r="D564" s="188" t="s">
        <v>3961</v>
      </c>
      <c r="E564" s="252" t="s">
        <v>34</v>
      </c>
      <c r="F564" s="7"/>
      <c r="G564" s="160" t="s">
        <v>124</v>
      </c>
      <c r="H564" s="189" t="s">
        <v>637</v>
      </c>
      <c r="I564" s="190" t="s">
        <v>3965</v>
      </c>
      <c r="J564" s="191">
        <v>41.513511028899998</v>
      </c>
      <c r="K564" s="191">
        <v>24.691870000000002</v>
      </c>
      <c r="L564" s="123"/>
      <c r="M564" s="130" t="s">
        <v>2804</v>
      </c>
      <c r="N564" s="130"/>
      <c r="O564" s="192"/>
      <c r="P564" s="192"/>
      <c r="Q564" s="168" t="s">
        <v>3262</v>
      </c>
      <c r="R564" s="169"/>
      <c r="S564" s="129"/>
    </row>
    <row r="565" spans="1:19" s="133" customFormat="1" x14ac:dyDescent="0.2">
      <c r="A565" s="113">
        <v>558</v>
      </c>
      <c r="B565" s="184" t="s">
        <v>3966</v>
      </c>
      <c r="C565" s="187" t="s">
        <v>48</v>
      </c>
      <c r="D565" s="188" t="s">
        <v>3961</v>
      </c>
      <c r="E565" s="252" t="s">
        <v>134</v>
      </c>
      <c r="F565" s="7"/>
      <c r="G565" s="160" t="s">
        <v>124</v>
      </c>
      <c r="H565" s="189" t="s">
        <v>637</v>
      </c>
      <c r="I565" s="190" t="s">
        <v>3967</v>
      </c>
      <c r="J565" s="191">
        <v>41.507345058200002</v>
      </c>
      <c r="K565" s="191">
        <v>24.70851</v>
      </c>
      <c r="L565" s="123" t="s">
        <v>2804</v>
      </c>
      <c r="M565" s="130"/>
      <c r="N565" s="130"/>
      <c r="O565" s="192"/>
      <c r="P565" s="192"/>
      <c r="Q565" s="168" t="s">
        <v>3262</v>
      </c>
      <c r="R565" s="169"/>
      <c r="S565" s="129"/>
    </row>
    <row r="566" spans="1:19" s="133" customFormat="1" x14ac:dyDescent="0.2">
      <c r="A566" s="113">
        <v>559</v>
      </c>
      <c r="B566" s="184" t="s">
        <v>3968</v>
      </c>
      <c r="C566" s="187" t="s">
        <v>48</v>
      </c>
      <c r="D566" s="188" t="s">
        <v>3961</v>
      </c>
      <c r="E566" s="252" t="s">
        <v>134</v>
      </c>
      <c r="F566" s="7"/>
      <c r="G566" s="160" t="s">
        <v>124</v>
      </c>
      <c r="H566" s="189" t="s">
        <v>637</v>
      </c>
      <c r="I566" s="190" t="s">
        <v>3969</v>
      </c>
      <c r="J566" s="191">
        <v>41.511479188400003</v>
      </c>
      <c r="K566" s="191">
        <v>24.753329999999998</v>
      </c>
      <c r="L566" s="123" t="s">
        <v>2804</v>
      </c>
      <c r="M566" s="130"/>
      <c r="N566" s="130"/>
      <c r="O566" s="192"/>
      <c r="P566" s="192"/>
      <c r="Q566" s="168" t="s">
        <v>3262</v>
      </c>
      <c r="R566" s="169"/>
      <c r="S566" s="129"/>
    </row>
    <row r="567" spans="1:19" s="133" customFormat="1" x14ac:dyDescent="0.2">
      <c r="A567" s="113">
        <v>560</v>
      </c>
      <c r="B567" s="184" t="s">
        <v>3970</v>
      </c>
      <c r="C567" s="187" t="s">
        <v>48</v>
      </c>
      <c r="D567" s="188" t="s">
        <v>3961</v>
      </c>
      <c r="E567" s="252" t="s">
        <v>134</v>
      </c>
      <c r="F567" s="7"/>
      <c r="G567" s="160" t="s">
        <v>124</v>
      </c>
      <c r="H567" s="189" t="s">
        <v>637</v>
      </c>
      <c r="I567" s="190" t="s">
        <v>3971</v>
      </c>
      <c r="J567" s="191">
        <v>41.4960783306</v>
      </c>
      <c r="K567" s="191">
        <v>24.797080000000001</v>
      </c>
      <c r="L567" s="123"/>
      <c r="M567" s="130"/>
      <c r="N567" s="193"/>
      <c r="O567" s="192"/>
      <c r="P567" s="192"/>
      <c r="Q567" s="168" t="s">
        <v>3262</v>
      </c>
      <c r="R567" s="169"/>
      <c r="S567" s="129"/>
    </row>
    <row r="568" spans="1:19" s="133" customFormat="1" x14ac:dyDescent="0.2">
      <c r="A568" s="113">
        <v>561</v>
      </c>
      <c r="B568" s="184" t="s">
        <v>639</v>
      </c>
      <c r="C568" s="187" t="s">
        <v>48</v>
      </c>
      <c r="D568" s="188" t="s">
        <v>3961</v>
      </c>
      <c r="E568" s="252" t="s">
        <v>34</v>
      </c>
      <c r="F568" s="159" t="s">
        <v>29</v>
      </c>
      <c r="G568" s="160" t="s">
        <v>2801</v>
      </c>
      <c r="H568" s="189" t="s">
        <v>637</v>
      </c>
      <c r="I568" s="190" t="s">
        <v>3972</v>
      </c>
      <c r="J568" s="191">
        <v>41.489639617900004</v>
      </c>
      <c r="K568" s="191">
        <v>24.83447</v>
      </c>
      <c r="L568" s="123" t="s">
        <v>2804</v>
      </c>
      <c r="M568" s="130" t="s">
        <v>2804</v>
      </c>
      <c r="N568" s="130" t="s">
        <v>2804</v>
      </c>
      <c r="O568" s="194"/>
      <c r="P568" s="192"/>
      <c r="Q568" s="168" t="s">
        <v>3262</v>
      </c>
      <c r="R568" s="169"/>
      <c r="S568" s="129"/>
    </row>
    <row r="569" spans="1:19" s="133" customFormat="1" x14ac:dyDescent="0.2">
      <c r="A569" s="113">
        <v>562</v>
      </c>
      <c r="B569" s="184" t="s">
        <v>3973</v>
      </c>
      <c r="C569" s="187" t="s">
        <v>48</v>
      </c>
      <c r="D569" s="188" t="s">
        <v>645</v>
      </c>
      <c r="E569" s="252" t="s">
        <v>134</v>
      </c>
      <c r="F569" s="159"/>
      <c r="G569" s="160" t="s">
        <v>124</v>
      </c>
      <c r="H569" s="189" t="s">
        <v>637</v>
      </c>
      <c r="I569" s="190" t="s">
        <v>3974</v>
      </c>
      <c r="J569" s="191">
        <v>41.500420419800001</v>
      </c>
      <c r="K569" s="191">
        <v>24.854849999999999</v>
      </c>
      <c r="L569" s="123" t="s">
        <v>2804</v>
      </c>
      <c r="M569" s="130" t="s">
        <v>2804</v>
      </c>
      <c r="N569" s="130"/>
      <c r="O569" s="192"/>
      <c r="P569" s="192"/>
      <c r="Q569" s="168" t="s">
        <v>3262</v>
      </c>
      <c r="R569" s="169"/>
      <c r="S569" s="129"/>
    </row>
    <row r="570" spans="1:19" s="133" customFormat="1" x14ac:dyDescent="0.2">
      <c r="A570" s="113">
        <v>563</v>
      </c>
      <c r="B570" s="184" t="s">
        <v>643</v>
      </c>
      <c r="C570" s="187" t="s">
        <v>48</v>
      </c>
      <c r="D570" s="188" t="s">
        <v>645</v>
      </c>
      <c r="E570" s="252" t="s">
        <v>134</v>
      </c>
      <c r="F570" s="7"/>
      <c r="G570" s="160" t="s">
        <v>124</v>
      </c>
      <c r="H570" s="189" t="s">
        <v>637</v>
      </c>
      <c r="I570" s="190" t="s">
        <v>3975</v>
      </c>
      <c r="J570" s="191">
        <v>41.527249079400001</v>
      </c>
      <c r="K570" s="191">
        <v>24.90221</v>
      </c>
      <c r="L570" s="123"/>
      <c r="M570" s="130" t="s">
        <v>2804</v>
      </c>
      <c r="N570" s="130"/>
      <c r="O570" s="192"/>
      <c r="P570" s="192"/>
      <c r="Q570" s="168" t="s">
        <v>3262</v>
      </c>
      <c r="R570" s="169"/>
      <c r="S570" s="129"/>
    </row>
    <row r="571" spans="1:19" s="133" customFormat="1" x14ac:dyDescent="0.2">
      <c r="A571" s="113">
        <v>564</v>
      </c>
      <c r="B571" s="184" t="s">
        <v>3976</v>
      </c>
      <c r="C571" s="187" t="s">
        <v>48</v>
      </c>
      <c r="D571" s="188" t="s">
        <v>645</v>
      </c>
      <c r="E571" s="252" t="s">
        <v>134</v>
      </c>
      <c r="F571" s="7"/>
      <c r="G571" s="160" t="s">
        <v>124</v>
      </c>
      <c r="H571" s="189" t="s">
        <v>637</v>
      </c>
      <c r="I571" s="190" t="s">
        <v>3977</v>
      </c>
      <c r="J571" s="191">
        <v>41.531599308799997</v>
      </c>
      <c r="K571" s="191">
        <v>24.932009999999998</v>
      </c>
      <c r="L571" s="123" t="s">
        <v>2804</v>
      </c>
      <c r="M571" s="130" t="s">
        <v>2804</v>
      </c>
      <c r="N571" s="193"/>
      <c r="O571" s="192"/>
      <c r="P571" s="192"/>
      <c r="Q571" s="168" t="s">
        <v>3262</v>
      </c>
      <c r="R571" s="169"/>
      <c r="S571" s="129"/>
    </row>
    <row r="572" spans="1:19" s="133" customFormat="1" x14ac:dyDescent="0.2">
      <c r="A572" s="113">
        <v>565</v>
      </c>
      <c r="B572" s="184" t="s">
        <v>3978</v>
      </c>
      <c r="C572" s="187" t="s">
        <v>48</v>
      </c>
      <c r="D572" s="188" t="s">
        <v>3979</v>
      </c>
      <c r="E572" s="252" t="s">
        <v>134</v>
      </c>
      <c r="F572" s="7"/>
      <c r="G572" s="160" t="s">
        <v>124</v>
      </c>
      <c r="H572" s="189" t="s">
        <v>637</v>
      </c>
      <c r="I572" s="190" t="s">
        <v>3980</v>
      </c>
      <c r="J572" s="191">
        <v>41.543060511699998</v>
      </c>
      <c r="K572" s="191">
        <v>24.94774</v>
      </c>
      <c r="L572" s="123" t="s">
        <v>2804</v>
      </c>
      <c r="M572" s="130"/>
      <c r="N572" s="130"/>
      <c r="O572" s="195"/>
      <c r="P572" s="195"/>
      <c r="Q572" s="168" t="s">
        <v>3262</v>
      </c>
      <c r="R572" s="169"/>
      <c r="S572" s="129"/>
    </row>
    <row r="573" spans="1:19" x14ac:dyDescent="0.2">
      <c r="A573" s="113">
        <v>566</v>
      </c>
      <c r="B573" s="184" t="s">
        <v>3981</v>
      </c>
      <c r="C573" s="187" t="s">
        <v>48</v>
      </c>
      <c r="D573" s="188" t="s">
        <v>3979</v>
      </c>
      <c r="E573" s="252" t="s">
        <v>134</v>
      </c>
      <c r="F573" s="7"/>
      <c r="G573" s="160" t="s">
        <v>124</v>
      </c>
      <c r="H573" s="189" t="s">
        <v>637</v>
      </c>
      <c r="I573" s="190" t="s">
        <v>3982</v>
      </c>
      <c r="J573" s="191">
        <v>41.544895910299999</v>
      </c>
      <c r="K573" s="191">
        <v>24.977959999999999</v>
      </c>
      <c r="L573" s="123"/>
      <c r="M573" s="130"/>
      <c r="N573" s="130"/>
      <c r="O573" s="192"/>
      <c r="P573" s="192"/>
      <c r="Q573" s="168" t="s">
        <v>3262</v>
      </c>
      <c r="R573" s="169"/>
    </row>
    <row r="574" spans="1:19" x14ac:dyDescent="0.2">
      <c r="A574" s="113">
        <v>567</v>
      </c>
      <c r="B574" s="184" t="s">
        <v>646</v>
      </c>
      <c r="C574" s="187" t="s">
        <v>48</v>
      </c>
      <c r="D574" s="188" t="s">
        <v>3979</v>
      </c>
      <c r="E574" s="252" t="s">
        <v>134</v>
      </c>
      <c r="F574" s="159" t="s">
        <v>29</v>
      </c>
      <c r="G574" s="160" t="s">
        <v>2850</v>
      </c>
      <c r="H574" s="189" t="s">
        <v>637</v>
      </c>
      <c r="I574" s="190" t="s">
        <v>3983</v>
      </c>
      <c r="J574" s="191">
        <v>41.553055553900002</v>
      </c>
      <c r="K574" s="191">
        <v>25.003329999999998</v>
      </c>
      <c r="L574" s="123" t="s">
        <v>2804</v>
      </c>
      <c r="M574" s="130" t="s">
        <v>2804</v>
      </c>
      <c r="N574" s="130" t="s">
        <v>2804</v>
      </c>
      <c r="O574" s="194"/>
      <c r="P574" s="192"/>
      <c r="Q574" s="168" t="s">
        <v>3262</v>
      </c>
      <c r="R574" s="169"/>
    </row>
    <row r="575" spans="1:19" x14ac:dyDescent="0.2">
      <c r="A575" s="113">
        <v>568</v>
      </c>
      <c r="B575" s="184" t="s">
        <v>3984</v>
      </c>
      <c r="C575" s="187" t="s">
        <v>48</v>
      </c>
      <c r="D575" s="188" t="s">
        <v>3979</v>
      </c>
      <c r="E575" s="252" t="s">
        <v>134</v>
      </c>
      <c r="F575" s="7"/>
      <c r="G575" s="160" t="s">
        <v>124</v>
      </c>
      <c r="H575" s="189" t="s">
        <v>637</v>
      </c>
      <c r="I575" s="190" t="s">
        <v>3985</v>
      </c>
      <c r="J575" s="191">
        <v>41.577980122100001</v>
      </c>
      <c r="K575" s="191">
        <v>25.049630000000001</v>
      </c>
      <c r="L575" s="123" t="s">
        <v>2804</v>
      </c>
      <c r="M575" s="130" t="s">
        <v>2804</v>
      </c>
      <c r="N575" s="130"/>
      <c r="O575" s="192"/>
      <c r="P575" s="192"/>
      <c r="Q575" s="168" t="s">
        <v>3262</v>
      </c>
      <c r="R575" s="169"/>
    </row>
    <row r="576" spans="1:19" x14ac:dyDescent="0.2">
      <c r="A576" s="113">
        <v>569</v>
      </c>
      <c r="B576" s="184" t="s">
        <v>650</v>
      </c>
      <c r="C576" s="187" t="s">
        <v>48</v>
      </c>
      <c r="D576" s="188" t="s">
        <v>3979</v>
      </c>
      <c r="E576" s="252" t="s">
        <v>134</v>
      </c>
      <c r="F576" s="7" t="s">
        <v>1176</v>
      </c>
      <c r="G576" s="160" t="s">
        <v>2850</v>
      </c>
      <c r="H576" s="189" t="s">
        <v>637</v>
      </c>
      <c r="I576" s="190" t="s">
        <v>3986</v>
      </c>
      <c r="J576" s="191">
        <v>41.687222225900001</v>
      </c>
      <c r="K576" s="191">
        <v>25.1525</v>
      </c>
      <c r="L576" s="123"/>
      <c r="M576" s="130"/>
      <c r="N576" s="130"/>
      <c r="O576" s="192"/>
      <c r="P576" s="192"/>
      <c r="Q576" s="168" t="s">
        <v>3262</v>
      </c>
      <c r="R576" s="169"/>
    </row>
    <row r="577" spans="1:18" x14ac:dyDescent="0.2">
      <c r="A577" s="113">
        <v>570</v>
      </c>
      <c r="B577" s="114" t="s">
        <v>3987</v>
      </c>
      <c r="C577" s="115" t="s">
        <v>48</v>
      </c>
      <c r="D577" s="174" t="s">
        <v>657</v>
      </c>
      <c r="E577" s="117" t="s">
        <v>50</v>
      </c>
      <c r="F577" s="118"/>
      <c r="G577" s="119" t="s">
        <v>124</v>
      </c>
      <c r="H577" s="196" t="s">
        <v>637</v>
      </c>
      <c r="I577" s="197" t="s">
        <v>3988</v>
      </c>
      <c r="J577" s="122">
        <v>41.635831689200003</v>
      </c>
      <c r="K577" s="122">
        <v>25.339839999999999</v>
      </c>
      <c r="L577" s="176"/>
      <c r="M577" s="198"/>
      <c r="N577" s="198"/>
      <c r="O577" s="195"/>
      <c r="P577" s="195"/>
      <c r="Q577" s="168" t="s">
        <v>3262</v>
      </c>
      <c r="R577" s="169"/>
    </row>
    <row r="578" spans="1:18" ht="24" x14ac:dyDescent="0.2">
      <c r="A578" s="113">
        <v>571</v>
      </c>
      <c r="B578" s="114" t="s">
        <v>654</v>
      </c>
      <c r="C578" s="115" t="s">
        <v>48</v>
      </c>
      <c r="D578" s="174" t="s">
        <v>657</v>
      </c>
      <c r="E578" s="117" t="s">
        <v>127</v>
      </c>
      <c r="F578" s="134" t="s">
        <v>1176</v>
      </c>
      <c r="G578" s="119" t="s">
        <v>2850</v>
      </c>
      <c r="H578" s="196" t="s">
        <v>637</v>
      </c>
      <c r="I578" s="197" t="s">
        <v>3989</v>
      </c>
      <c r="J578" s="122" t="s">
        <v>3990</v>
      </c>
      <c r="K578" s="122" t="s">
        <v>3991</v>
      </c>
      <c r="L578" s="123" t="s">
        <v>2804</v>
      </c>
      <c r="M578" s="198"/>
      <c r="N578" s="130"/>
      <c r="O578" s="195"/>
      <c r="P578" s="195"/>
      <c r="Q578" s="168" t="s">
        <v>3262</v>
      </c>
      <c r="R578" s="169"/>
    </row>
    <row r="579" spans="1:18" x14ac:dyDescent="0.2">
      <c r="A579" s="113">
        <v>572</v>
      </c>
      <c r="B579" s="114" t="s">
        <v>658</v>
      </c>
      <c r="C579" s="115" t="s">
        <v>48</v>
      </c>
      <c r="D579" s="199" t="s">
        <v>661</v>
      </c>
      <c r="E579" s="117" t="s">
        <v>127</v>
      </c>
      <c r="F579" s="134" t="s">
        <v>1176</v>
      </c>
      <c r="G579" s="119" t="s">
        <v>3297</v>
      </c>
      <c r="H579" s="196" t="s">
        <v>637</v>
      </c>
      <c r="I579" s="197" t="s">
        <v>3992</v>
      </c>
      <c r="J579" s="122">
        <v>41.610100001200003</v>
      </c>
      <c r="K579" s="122">
        <v>25.64188</v>
      </c>
      <c r="L579" s="123" t="s">
        <v>2804</v>
      </c>
      <c r="M579" s="130" t="s">
        <v>2804</v>
      </c>
      <c r="N579" s="130"/>
      <c r="O579" s="200"/>
      <c r="P579" s="195"/>
      <c r="Q579" s="168" t="s">
        <v>3262</v>
      </c>
      <c r="R579" s="169"/>
    </row>
    <row r="580" spans="1:18" x14ac:dyDescent="0.2">
      <c r="A580" s="113">
        <v>573</v>
      </c>
      <c r="B580" s="114" t="s">
        <v>3993</v>
      </c>
      <c r="C580" s="115" t="s">
        <v>48</v>
      </c>
      <c r="D580" s="116" t="s">
        <v>665</v>
      </c>
      <c r="E580" s="117" t="s">
        <v>127</v>
      </c>
      <c r="F580" s="118"/>
      <c r="G580" s="119" t="s">
        <v>124</v>
      </c>
      <c r="H580" s="196" t="s">
        <v>637</v>
      </c>
      <c r="I580" s="197" t="s">
        <v>3994</v>
      </c>
      <c r="J580" s="122">
        <v>41.616101135800001</v>
      </c>
      <c r="K580" s="122">
        <v>25.726949999999999</v>
      </c>
      <c r="L580" s="123"/>
      <c r="M580" s="130"/>
      <c r="N580" s="130"/>
      <c r="O580" s="195"/>
      <c r="P580" s="195"/>
      <c r="Q580" s="168" t="s">
        <v>3262</v>
      </c>
      <c r="R580" s="169"/>
    </row>
    <row r="581" spans="1:18" x14ac:dyDescent="0.2">
      <c r="A581" s="113">
        <v>574</v>
      </c>
      <c r="B581" s="114" t="s">
        <v>3995</v>
      </c>
      <c r="C581" s="115" t="s">
        <v>48</v>
      </c>
      <c r="D581" s="116" t="s">
        <v>665</v>
      </c>
      <c r="E581" s="117" t="s">
        <v>127</v>
      </c>
      <c r="F581" s="134"/>
      <c r="G581" s="119" t="s">
        <v>124</v>
      </c>
      <c r="H581" s="196" t="s">
        <v>637</v>
      </c>
      <c r="I581" s="197" t="s">
        <v>3996</v>
      </c>
      <c r="J581" s="122">
        <v>41.642025410599999</v>
      </c>
      <c r="K581" s="122">
        <v>25.845669999999998</v>
      </c>
      <c r="L581" s="123"/>
      <c r="M581" s="130"/>
      <c r="N581" s="130"/>
      <c r="O581" s="195"/>
      <c r="P581" s="195"/>
      <c r="Q581" s="168" t="s">
        <v>3262</v>
      </c>
      <c r="R581" s="169"/>
    </row>
    <row r="582" spans="1:18" x14ac:dyDescent="0.2">
      <c r="A582" s="113">
        <v>575</v>
      </c>
      <c r="B582" s="145" t="s">
        <v>3997</v>
      </c>
      <c r="C582" s="115" t="s">
        <v>48</v>
      </c>
      <c r="D582" s="116" t="s">
        <v>665</v>
      </c>
      <c r="E582" s="117" t="s">
        <v>50</v>
      </c>
      <c r="F582" s="118"/>
      <c r="G582" s="119" t="s">
        <v>124</v>
      </c>
      <c r="H582" s="196" t="s">
        <v>637</v>
      </c>
      <c r="I582" s="197" t="s">
        <v>3998</v>
      </c>
      <c r="J582" s="122">
        <v>41.644366218499997</v>
      </c>
      <c r="K582" s="122">
        <v>25.87115</v>
      </c>
      <c r="L582" s="123" t="s">
        <v>2804</v>
      </c>
      <c r="M582" s="130"/>
      <c r="N582" s="130"/>
      <c r="O582" s="195"/>
      <c r="P582" s="195"/>
      <c r="Q582" s="168" t="s">
        <v>3262</v>
      </c>
      <c r="R582" s="169"/>
    </row>
    <row r="583" spans="1:18" x14ac:dyDescent="0.2">
      <c r="A583" s="113">
        <v>576</v>
      </c>
      <c r="B583" s="145" t="s">
        <v>662</v>
      </c>
      <c r="C583" s="115" t="s">
        <v>48</v>
      </c>
      <c r="D583" s="116" t="s">
        <v>665</v>
      </c>
      <c r="E583" s="117" t="s">
        <v>127</v>
      </c>
      <c r="F583" s="134" t="s">
        <v>1176</v>
      </c>
      <c r="G583" s="119" t="s">
        <v>2850</v>
      </c>
      <c r="H583" s="196" t="s">
        <v>637</v>
      </c>
      <c r="I583" s="197" t="s">
        <v>3999</v>
      </c>
      <c r="J583" s="122">
        <v>41.6413012358</v>
      </c>
      <c r="K583" s="122">
        <v>25.867609999999999</v>
      </c>
      <c r="L583" s="123"/>
      <c r="M583" s="130"/>
      <c r="N583" s="130"/>
      <c r="O583" s="195"/>
      <c r="P583" s="195"/>
      <c r="Q583" s="168" t="s">
        <v>3262</v>
      </c>
      <c r="R583" s="169"/>
    </row>
    <row r="584" spans="1:18" x14ac:dyDescent="0.2">
      <c r="A584" s="113">
        <v>577</v>
      </c>
      <c r="B584" s="114" t="s">
        <v>1139</v>
      </c>
      <c r="C584" s="115" t="s">
        <v>48</v>
      </c>
      <c r="D584" s="174" t="s">
        <v>1184</v>
      </c>
      <c r="E584" s="117" t="s">
        <v>409</v>
      </c>
      <c r="F584" s="118" t="s">
        <v>29</v>
      </c>
      <c r="G584" s="119" t="s">
        <v>2850</v>
      </c>
      <c r="H584" s="196" t="s">
        <v>637</v>
      </c>
      <c r="I584" s="197" t="s">
        <v>4000</v>
      </c>
      <c r="J584" s="122">
        <v>41.581166669700004</v>
      </c>
      <c r="K584" s="122">
        <v>26.107250000000001</v>
      </c>
      <c r="L584" s="123"/>
      <c r="M584" s="130"/>
      <c r="N584" s="130"/>
      <c r="O584" s="200"/>
      <c r="P584" s="195"/>
      <c r="Q584" s="168" t="s">
        <v>3262</v>
      </c>
      <c r="R584" s="169"/>
    </row>
    <row r="585" spans="1:18" x14ac:dyDescent="0.2">
      <c r="A585" s="113">
        <v>578</v>
      </c>
      <c r="B585" s="184" t="s">
        <v>4001</v>
      </c>
      <c r="C585" s="187" t="s">
        <v>48</v>
      </c>
      <c r="D585" s="188" t="s">
        <v>3961</v>
      </c>
      <c r="E585" s="252" t="s">
        <v>2922</v>
      </c>
      <c r="F585" s="7"/>
      <c r="G585" s="160" t="s">
        <v>124</v>
      </c>
      <c r="H585" s="189" t="s">
        <v>637</v>
      </c>
      <c r="I585" s="190" t="s">
        <v>4002</v>
      </c>
      <c r="J585" s="191">
        <v>41.494011648600001</v>
      </c>
      <c r="K585" s="191">
        <v>24.596609999999998</v>
      </c>
      <c r="L585" s="123" t="s">
        <v>2804</v>
      </c>
      <c r="M585" s="130"/>
      <c r="N585" s="130"/>
      <c r="O585" s="192"/>
      <c r="P585" s="192"/>
      <c r="Q585" s="168" t="s">
        <v>3262</v>
      </c>
      <c r="R585" s="169"/>
    </row>
    <row r="586" spans="1:18" x14ac:dyDescent="0.2">
      <c r="A586" s="113">
        <v>579</v>
      </c>
      <c r="B586" s="184" t="s">
        <v>4003</v>
      </c>
      <c r="C586" s="187" t="s">
        <v>48</v>
      </c>
      <c r="D586" s="188" t="s">
        <v>3961</v>
      </c>
      <c r="E586" s="252" t="s">
        <v>134</v>
      </c>
      <c r="F586" s="7"/>
      <c r="G586" s="160" t="s">
        <v>124</v>
      </c>
      <c r="H586" s="189" t="s">
        <v>637</v>
      </c>
      <c r="I586" s="190" t="s">
        <v>4004</v>
      </c>
      <c r="J586" s="201">
        <v>41.491259999999997</v>
      </c>
      <c r="K586" s="201">
        <v>24.627690000000001</v>
      </c>
      <c r="L586" s="123"/>
      <c r="M586" s="130"/>
      <c r="N586" s="130"/>
      <c r="O586" s="192"/>
      <c r="P586" s="192"/>
      <c r="Q586" s="168" t="s">
        <v>3262</v>
      </c>
      <c r="R586" s="169"/>
    </row>
    <row r="587" spans="1:18" x14ac:dyDescent="0.2">
      <c r="A587" s="113">
        <v>580</v>
      </c>
      <c r="B587" s="184" t="s">
        <v>4005</v>
      </c>
      <c r="C587" s="187" t="s">
        <v>48</v>
      </c>
      <c r="D587" s="188" t="s">
        <v>3961</v>
      </c>
      <c r="E587" s="252" t="s">
        <v>134</v>
      </c>
      <c r="F587" s="7"/>
      <c r="G587" s="160" t="s">
        <v>124</v>
      </c>
      <c r="H587" s="189" t="s">
        <v>637</v>
      </c>
      <c r="I587" s="190" t="s">
        <v>4006</v>
      </c>
      <c r="J587" s="191">
        <v>41.530359509199997</v>
      </c>
      <c r="K587" s="191">
        <v>24.5944</v>
      </c>
      <c r="L587" s="123"/>
      <c r="M587" s="130"/>
      <c r="N587" s="130"/>
      <c r="O587" s="192"/>
      <c r="P587" s="192"/>
      <c r="Q587" s="168" t="s">
        <v>3262</v>
      </c>
      <c r="R587" s="169"/>
    </row>
    <row r="588" spans="1:18" x14ac:dyDescent="0.2">
      <c r="A588" s="113">
        <v>581</v>
      </c>
      <c r="B588" s="184" t="s">
        <v>4007</v>
      </c>
      <c r="C588" s="187" t="s">
        <v>48</v>
      </c>
      <c r="D588" s="188" t="s">
        <v>3961</v>
      </c>
      <c r="E588" s="252" t="s">
        <v>134</v>
      </c>
      <c r="F588" s="7"/>
      <c r="G588" s="160" t="s">
        <v>124</v>
      </c>
      <c r="H588" s="189" t="s">
        <v>637</v>
      </c>
      <c r="I588" s="190" t="s">
        <v>4008</v>
      </c>
      <c r="J588" s="191">
        <v>41.5200735592</v>
      </c>
      <c r="K588" s="191">
        <v>24.6311</v>
      </c>
      <c r="L588" s="123"/>
      <c r="M588" s="130"/>
      <c r="N588" s="130"/>
      <c r="O588" s="192"/>
      <c r="P588" s="192"/>
      <c r="Q588" s="168" t="s">
        <v>3262</v>
      </c>
      <c r="R588" s="169"/>
    </row>
    <row r="589" spans="1:18" x14ac:dyDescent="0.2">
      <c r="A589" s="113">
        <v>582</v>
      </c>
      <c r="B589" s="184" t="s">
        <v>4009</v>
      </c>
      <c r="C589" s="187" t="s">
        <v>48</v>
      </c>
      <c r="D589" s="188" t="s">
        <v>3961</v>
      </c>
      <c r="E589" s="252" t="s">
        <v>34</v>
      </c>
      <c r="F589" s="7"/>
      <c r="G589" s="160" t="s">
        <v>124</v>
      </c>
      <c r="H589" s="189" t="s">
        <v>637</v>
      </c>
      <c r="I589" s="190" t="s">
        <v>4010</v>
      </c>
      <c r="J589" s="191">
        <v>41.505562474999998</v>
      </c>
      <c r="K589" s="191">
        <v>24.652380000000001</v>
      </c>
      <c r="L589" s="123" t="s">
        <v>2804</v>
      </c>
      <c r="M589" s="130"/>
      <c r="N589" s="130" t="s">
        <v>2804</v>
      </c>
      <c r="O589" s="192"/>
      <c r="P589" s="192"/>
      <c r="Q589" s="168" t="s">
        <v>3262</v>
      </c>
      <c r="R589" s="169"/>
    </row>
    <row r="590" spans="1:18" x14ac:dyDescent="0.2">
      <c r="A590" s="113">
        <v>583</v>
      </c>
      <c r="B590" s="184" t="s">
        <v>4011</v>
      </c>
      <c r="C590" s="187" t="s">
        <v>48</v>
      </c>
      <c r="D590" s="188" t="s">
        <v>3961</v>
      </c>
      <c r="E590" s="252" t="s">
        <v>134</v>
      </c>
      <c r="F590" s="7"/>
      <c r="G590" s="160" t="s">
        <v>124</v>
      </c>
      <c r="H590" s="189" t="s">
        <v>637</v>
      </c>
      <c r="I590" s="190" t="s">
        <v>4012</v>
      </c>
      <c r="J590" s="191">
        <v>41.457589858399999</v>
      </c>
      <c r="K590" s="191">
        <v>24.690390000000001</v>
      </c>
      <c r="L590" s="123" t="s">
        <v>2804</v>
      </c>
      <c r="M590" s="130"/>
      <c r="N590" s="130"/>
      <c r="O590" s="192"/>
      <c r="P590" s="192"/>
      <c r="Q590" s="168" t="s">
        <v>3262</v>
      </c>
      <c r="R590" s="169"/>
    </row>
    <row r="591" spans="1:18" x14ac:dyDescent="0.2">
      <c r="A591" s="113">
        <v>584</v>
      </c>
      <c r="B591" s="184" t="s">
        <v>4013</v>
      </c>
      <c r="C591" s="187" t="s">
        <v>48</v>
      </c>
      <c r="D591" s="188" t="s">
        <v>3961</v>
      </c>
      <c r="E591" s="252" t="s">
        <v>34</v>
      </c>
      <c r="F591" s="7"/>
      <c r="G591" s="160" t="s">
        <v>124</v>
      </c>
      <c r="H591" s="189" t="s">
        <v>637</v>
      </c>
      <c r="I591" s="190" t="s">
        <v>4014</v>
      </c>
      <c r="J591" s="191">
        <v>41.4790267554</v>
      </c>
      <c r="K591" s="191">
        <v>24.722470000000001</v>
      </c>
      <c r="L591" s="123"/>
      <c r="M591" s="130"/>
      <c r="N591" s="130"/>
      <c r="O591" s="192"/>
      <c r="P591" s="192"/>
      <c r="Q591" s="168" t="s">
        <v>3262</v>
      </c>
      <c r="R591" s="169"/>
    </row>
    <row r="592" spans="1:18" x14ac:dyDescent="0.2">
      <c r="A592" s="113">
        <v>585</v>
      </c>
      <c r="B592" s="184" t="s">
        <v>4015</v>
      </c>
      <c r="C592" s="187" t="s">
        <v>48</v>
      </c>
      <c r="D592" s="188" t="s">
        <v>3961</v>
      </c>
      <c r="E592" s="252" t="s">
        <v>134</v>
      </c>
      <c r="F592" s="7"/>
      <c r="G592" s="160" t="s">
        <v>124</v>
      </c>
      <c r="H592" s="189" t="s">
        <v>637</v>
      </c>
      <c r="I592" s="190" t="s">
        <v>4016</v>
      </c>
      <c r="J592" s="191">
        <v>41.499245321300002</v>
      </c>
      <c r="K592" s="191">
        <v>24.726089999999999</v>
      </c>
      <c r="L592" s="123" t="s">
        <v>2804</v>
      </c>
      <c r="M592" s="130"/>
      <c r="N592" s="130"/>
      <c r="O592" s="192"/>
      <c r="P592" s="192"/>
      <c r="Q592" s="168" t="s">
        <v>3262</v>
      </c>
      <c r="R592" s="169"/>
    </row>
    <row r="593" spans="1:18" x14ac:dyDescent="0.2">
      <c r="A593" s="113">
        <v>586</v>
      </c>
      <c r="B593" s="184" t="s">
        <v>4017</v>
      </c>
      <c r="C593" s="187" t="s">
        <v>48</v>
      </c>
      <c r="D593" s="188" t="s">
        <v>3961</v>
      </c>
      <c r="E593" s="252" t="s">
        <v>34</v>
      </c>
      <c r="F593" s="7"/>
      <c r="G593" s="160" t="s">
        <v>124</v>
      </c>
      <c r="H593" s="189" t="s">
        <v>637</v>
      </c>
      <c r="I593" s="190" t="s">
        <v>4018</v>
      </c>
      <c r="J593" s="191">
        <v>41.412844341800003</v>
      </c>
      <c r="K593" s="191">
        <v>24.794720000000002</v>
      </c>
      <c r="L593" s="123"/>
      <c r="M593" s="130"/>
      <c r="N593" s="130"/>
      <c r="O593" s="192"/>
      <c r="P593" s="192"/>
      <c r="Q593" s="168" t="s">
        <v>3262</v>
      </c>
      <c r="R593" s="169"/>
    </row>
    <row r="594" spans="1:18" x14ac:dyDescent="0.2">
      <c r="A594" s="113">
        <v>587</v>
      </c>
      <c r="B594" s="184" t="s">
        <v>4019</v>
      </c>
      <c r="C594" s="187" t="s">
        <v>48</v>
      </c>
      <c r="D594" s="188" t="s">
        <v>3961</v>
      </c>
      <c r="E594" s="252" t="s">
        <v>34</v>
      </c>
      <c r="F594" s="7"/>
      <c r="G594" s="160" t="s">
        <v>124</v>
      </c>
      <c r="H594" s="189" t="s">
        <v>637</v>
      </c>
      <c r="I594" s="190" t="s">
        <v>4020</v>
      </c>
      <c r="J594" s="191">
        <v>41.442886270499997</v>
      </c>
      <c r="K594" s="191">
        <v>24.802340000000001</v>
      </c>
      <c r="L594" s="123" t="s">
        <v>2804</v>
      </c>
      <c r="M594" s="130"/>
      <c r="N594" s="130"/>
      <c r="O594" s="192"/>
      <c r="P594" s="192"/>
      <c r="Q594" s="168" t="s">
        <v>3262</v>
      </c>
      <c r="R594" s="169"/>
    </row>
    <row r="595" spans="1:18" x14ac:dyDescent="0.2">
      <c r="A595" s="113">
        <v>588</v>
      </c>
      <c r="B595" s="184" t="s">
        <v>4021</v>
      </c>
      <c r="C595" s="187" t="s">
        <v>48</v>
      </c>
      <c r="D595" s="188" t="s">
        <v>3961</v>
      </c>
      <c r="E595" s="252" t="s">
        <v>34</v>
      </c>
      <c r="F595" s="7"/>
      <c r="G595" s="160" t="s">
        <v>124</v>
      </c>
      <c r="H595" s="189" t="s">
        <v>637</v>
      </c>
      <c r="I595" s="190" t="s">
        <v>4022</v>
      </c>
      <c r="J595" s="191">
        <v>41.475737722799998</v>
      </c>
      <c r="K595" s="191">
        <v>24.828849999999999</v>
      </c>
      <c r="L595" s="123"/>
      <c r="M595" s="130"/>
      <c r="N595" s="130"/>
      <c r="O595" s="192"/>
      <c r="P595" s="192"/>
      <c r="Q595" s="168" t="s">
        <v>3262</v>
      </c>
      <c r="R595" s="169"/>
    </row>
    <row r="596" spans="1:18" x14ac:dyDescent="0.2">
      <c r="A596" s="113">
        <v>589</v>
      </c>
      <c r="B596" s="184" t="s">
        <v>4023</v>
      </c>
      <c r="C596" s="187" t="s">
        <v>48</v>
      </c>
      <c r="D596" s="188" t="s">
        <v>3961</v>
      </c>
      <c r="E596" s="252" t="s">
        <v>134</v>
      </c>
      <c r="F596" s="7"/>
      <c r="G596" s="160" t="s">
        <v>124</v>
      </c>
      <c r="H596" s="189" t="s">
        <v>637</v>
      </c>
      <c r="I596" s="190" t="s">
        <v>4024</v>
      </c>
      <c r="J596" s="191">
        <v>41.485255455599997</v>
      </c>
      <c r="K596" s="191">
        <v>24.843250000000001</v>
      </c>
      <c r="L596" s="123" t="s">
        <v>2804</v>
      </c>
      <c r="M596" s="130"/>
      <c r="N596" s="130"/>
      <c r="O596" s="192"/>
      <c r="P596" s="192"/>
      <c r="Q596" s="168" t="s">
        <v>3262</v>
      </c>
      <c r="R596" s="169"/>
    </row>
    <row r="597" spans="1:18" x14ac:dyDescent="0.2">
      <c r="A597" s="113">
        <v>590</v>
      </c>
      <c r="B597" s="184" t="s">
        <v>4025</v>
      </c>
      <c r="C597" s="187" t="s">
        <v>48</v>
      </c>
      <c r="D597" s="188" t="s">
        <v>3961</v>
      </c>
      <c r="E597" s="252" t="s">
        <v>34</v>
      </c>
      <c r="F597" s="7"/>
      <c r="G597" s="160" t="s">
        <v>124</v>
      </c>
      <c r="H597" s="189" t="s">
        <v>637</v>
      </c>
      <c r="I597" s="190" t="s">
        <v>4026</v>
      </c>
      <c r="J597" s="191">
        <v>41.488583933400001</v>
      </c>
      <c r="K597" s="191">
        <v>24.847470000000001</v>
      </c>
      <c r="L597" s="123"/>
      <c r="M597" s="130"/>
      <c r="N597" s="130"/>
      <c r="O597" s="192"/>
      <c r="P597" s="192"/>
      <c r="Q597" s="168" t="s">
        <v>3262</v>
      </c>
      <c r="R597" s="169"/>
    </row>
    <row r="598" spans="1:18" x14ac:dyDescent="0.2">
      <c r="A598" s="113">
        <v>591</v>
      </c>
      <c r="B598" s="184" t="s">
        <v>4027</v>
      </c>
      <c r="C598" s="187" t="s">
        <v>48</v>
      </c>
      <c r="D598" s="188" t="s">
        <v>3961</v>
      </c>
      <c r="E598" s="252" t="s">
        <v>134</v>
      </c>
      <c r="F598" s="7"/>
      <c r="G598" s="160" t="s">
        <v>124</v>
      </c>
      <c r="H598" s="189" t="s">
        <v>637</v>
      </c>
      <c r="I598" s="190" t="s">
        <v>4028</v>
      </c>
      <c r="J598" s="191">
        <v>41.430625082900001</v>
      </c>
      <c r="K598" s="191">
        <v>24.876149999999999</v>
      </c>
      <c r="L598" s="123" t="s">
        <v>2804</v>
      </c>
      <c r="M598" s="130"/>
      <c r="N598" s="130"/>
      <c r="O598" s="192"/>
      <c r="P598" s="192"/>
      <c r="Q598" s="168" t="s">
        <v>3262</v>
      </c>
      <c r="R598" s="169"/>
    </row>
    <row r="599" spans="1:18" ht="24" x14ac:dyDescent="0.2">
      <c r="A599" s="113">
        <v>592</v>
      </c>
      <c r="B599" s="184" t="s">
        <v>4029</v>
      </c>
      <c r="C599" s="187" t="s">
        <v>48</v>
      </c>
      <c r="D599" s="188" t="s">
        <v>3961</v>
      </c>
      <c r="E599" s="252" t="s">
        <v>134</v>
      </c>
      <c r="F599" s="7"/>
      <c r="G599" s="160" t="s">
        <v>124</v>
      </c>
      <c r="H599" s="189" t="s">
        <v>637</v>
      </c>
      <c r="I599" s="190" t="s">
        <v>4030</v>
      </c>
      <c r="J599" s="191">
        <v>41.463414310600001</v>
      </c>
      <c r="K599" s="191">
        <v>24.856940000000002</v>
      </c>
      <c r="L599" s="123"/>
      <c r="M599" s="130"/>
      <c r="N599" s="130"/>
      <c r="O599" s="192"/>
      <c r="P599" s="192"/>
      <c r="Q599" s="168" t="s">
        <v>3262</v>
      </c>
      <c r="R599" s="169"/>
    </row>
    <row r="600" spans="1:18" ht="24" x14ac:dyDescent="0.2">
      <c r="A600" s="113">
        <v>593</v>
      </c>
      <c r="B600" s="184" t="s">
        <v>4031</v>
      </c>
      <c r="C600" s="187" t="s">
        <v>48</v>
      </c>
      <c r="D600" s="188" t="s">
        <v>3961</v>
      </c>
      <c r="E600" s="252" t="s">
        <v>34</v>
      </c>
      <c r="F600" s="7"/>
      <c r="G600" s="160" t="s">
        <v>124</v>
      </c>
      <c r="H600" s="189" t="s">
        <v>637</v>
      </c>
      <c r="I600" s="190" t="s">
        <v>4032</v>
      </c>
      <c r="J600" s="191">
        <v>41.479571567400001</v>
      </c>
      <c r="K600" s="191">
        <v>24.85209</v>
      </c>
      <c r="L600" s="123"/>
      <c r="M600" s="130"/>
      <c r="N600" s="130"/>
      <c r="O600" s="192"/>
      <c r="P600" s="192"/>
      <c r="Q600" s="168" t="s">
        <v>3262</v>
      </c>
      <c r="R600" s="169"/>
    </row>
    <row r="601" spans="1:18" x14ac:dyDescent="0.2">
      <c r="A601" s="113">
        <v>594</v>
      </c>
      <c r="B601" s="184" t="s">
        <v>4033</v>
      </c>
      <c r="C601" s="187" t="s">
        <v>48</v>
      </c>
      <c r="D601" s="188" t="s">
        <v>3961</v>
      </c>
      <c r="E601" s="252" t="s">
        <v>134</v>
      </c>
      <c r="F601" s="7"/>
      <c r="G601" s="160" t="s">
        <v>124</v>
      </c>
      <c r="H601" s="189" t="s">
        <v>637</v>
      </c>
      <c r="I601" s="190" t="s">
        <v>4034</v>
      </c>
      <c r="J601" s="191">
        <v>41.428373233800002</v>
      </c>
      <c r="K601" s="191">
        <v>24.752359999999999</v>
      </c>
      <c r="L601" s="123"/>
      <c r="M601" s="130"/>
      <c r="N601" s="193"/>
      <c r="O601" s="192"/>
      <c r="P601" s="192"/>
      <c r="Q601" s="168" t="s">
        <v>3262</v>
      </c>
      <c r="R601" s="169"/>
    </row>
    <row r="602" spans="1:18" x14ac:dyDescent="0.2">
      <c r="A602" s="113">
        <v>595</v>
      </c>
      <c r="B602" s="184" t="s">
        <v>4035</v>
      </c>
      <c r="C602" s="187" t="s">
        <v>48</v>
      </c>
      <c r="D602" s="188" t="s">
        <v>3961</v>
      </c>
      <c r="E602" s="252" t="s">
        <v>134</v>
      </c>
      <c r="F602" s="7"/>
      <c r="G602" s="160" t="s">
        <v>124</v>
      </c>
      <c r="H602" s="189" t="s">
        <v>637</v>
      </c>
      <c r="I602" s="190" t="s">
        <v>4036</v>
      </c>
      <c r="J602" s="191">
        <v>41.441646721700003</v>
      </c>
      <c r="K602" s="191">
        <v>24.787669999999999</v>
      </c>
      <c r="L602" s="123" t="s">
        <v>2804</v>
      </c>
      <c r="M602" s="130"/>
      <c r="N602" s="130"/>
      <c r="O602" s="192"/>
      <c r="P602" s="192"/>
      <c r="Q602" s="168" t="s">
        <v>3262</v>
      </c>
      <c r="R602" s="169"/>
    </row>
    <row r="603" spans="1:18" x14ac:dyDescent="0.2">
      <c r="A603" s="113">
        <v>596</v>
      </c>
      <c r="B603" s="184" t="s">
        <v>666</v>
      </c>
      <c r="C603" s="187" t="s">
        <v>48</v>
      </c>
      <c r="D603" s="202" t="s">
        <v>670</v>
      </c>
      <c r="E603" s="252" t="s">
        <v>34</v>
      </c>
      <c r="F603" s="7"/>
      <c r="G603" s="160" t="s">
        <v>124</v>
      </c>
      <c r="H603" s="189" t="s">
        <v>637</v>
      </c>
      <c r="I603" s="190" t="s">
        <v>4037</v>
      </c>
      <c r="J603" s="191">
        <v>41.445719997099999</v>
      </c>
      <c r="K603" s="191">
        <v>24.93507</v>
      </c>
      <c r="L603" s="123"/>
      <c r="M603" s="130"/>
      <c r="N603" s="130"/>
      <c r="O603" s="192"/>
      <c r="P603" s="192"/>
      <c r="Q603" s="168" t="s">
        <v>3262</v>
      </c>
      <c r="R603" s="169"/>
    </row>
    <row r="604" spans="1:18" x14ac:dyDescent="0.2">
      <c r="A604" s="113">
        <v>597</v>
      </c>
      <c r="B604" s="184" t="s">
        <v>4038</v>
      </c>
      <c r="C604" s="187" t="s">
        <v>48</v>
      </c>
      <c r="D604" s="202" t="s">
        <v>670</v>
      </c>
      <c r="E604" s="252" t="s">
        <v>134</v>
      </c>
      <c r="F604" s="7" t="s">
        <v>1176</v>
      </c>
      <c r="G604" s="160" t="s">
        <v>74</v>
      </c>
      <c r="H604" s="189" t="s">
        <v>637</v>
      </c>
      <c r="I604" s="190" t="s">
        <v>4039</v>
      </c>
      <c r="J604" s="191">
        <v>41.4900735019</v>
      </c>
      <c r="K604" s="191">
        <v>24.936710000000001</v>
      </c>
      <c r="L604" s="123"/>
      <c r="M604" s="130"/>
      <c r="N604" s="130"/>
      <c r="O604" s="192"/>
      <c r="P604" s="192"/>
      <c r="Q604" s="168" t="s">
        <v>3262</v>
      </c>
      <c r="R604" s="169"/>
    </row>
    <row r="605" spans="1:18" x14ac:dyDescent="0.2">
      <c r="A605" s="113">
        <v>598</v>
      </c>
      <c r="B605" s="184" t="s">
        <v>4038</v>
      </c>
      <c r="C605" s="187" t="s">
        <v>48</v>
      </c>
      <c r="D605" s="202" t="s">
        <v>670</v>
      </c>
      <c r="E605" s="252" t="s">
        <v>134</v>
      </c>
      <c r="F605" s="7"/>
      <c r="G605" s="160" t="s">
        <v>124</v>
      </c>
      <c r="H605" s="189" t="s">
        <v>637</v>
      </c>
      <c r="I605" s="190" t="s">
        <v>4040</v>
      </c>
      <c r="J605" s="191">
        <v>41.4900735019</v>
      </c>
      <c r="K605" s="191">
        <v>24.936710000000001</v>
      </c>
      <c r="L605" s="123" t="s">
        <v>2804</v>
      </c>
      <c r="M605" s="130"/>
      <c r="N605" s="130"/>
      <c r="O605" s="192"/>
      <c r="P605" s="192"/>
      <c r="Q605" s="168" t="s">
        <v>3262</v>
      </c>
      <c r="R605" s="169"/>
    </row>
    <row r="606" spans="1:18" x14ac:dyDescent="0.2">
      <c r="A606" s="113">
        <v>599</v>
      </c>
      <c r="B606" s="184" t="s">
        <v>672</v>
      </c>
      <c r="C606" s="187" t="s">
        <v>48</v>
      </c>
      <c r="D606" s="202" t="s">
        <v>670</v>
      </c>
      <c r="E606" s="252" t="s">
        <v>134</v>
      </c>
      <c r="F606" s="7" t="s">
        <v>1176</v>
      </c>
      <c r="G606" s="160" t="s">
        <v>74</v>
      </c>
      <c r="H606" s="189" t="s">
        <v>637</v>
      </c>
      <c r="I606" s="190" t="s">
        <v>4041</v>
      </c>
      <c r="J606" s="191" t="s">
        <v>4042</v>
      </c>
      <c r="K606" s="191" t="s">
        <v>4043</v>
      </c>
      <c r="L606" s="123"/>
      <c r="M606" s="130"/>
      <c r="N606" s="130"/>
      <c r="O606" s="192"/>
      <c r="P606" s="192"/>
      <c r="Q606" s="168" t="s">
        <v>3262</v>
      </c>
      <c r="R606" s="169"/>
    </row>
    <row r="607" spans="1:18" x14ac:dyDescent="0.2">
      <c r="A607" s="113">
        <v>600</v>
      </c>
      <c r="B607" s="184" t="s">
        <v>4044</v>
      </c>
      <c r="C607" s="187" t="s">
        <v>48</v>
      </c>
      <c r="D607" s="203" t="s">
        <v>670</v>
      </c>
      <c r="E607" s="252" t="s">
        <v>134</v>
      </c>
      <c r="F607" s="7"/>
      <c r="G607" s="160" t="s">
        <v>124</v>
      </c>
      <c r="H607" s="189" t="s">
        <v>637</v>
      </c>
      <c r="I607" s="190" t="s">
        <v>4045</v>
      </c>
      <c r="J607" s="191">
        <v>41.479101888899997</v>
      </c>
      <c r="K607" s="191">
        <v>24.931699999999999</v>
      </c>
      <c r="L607" s="123" t="s">
        <v>2804</v>
      </c>
      <c r="M607" s="130"/>
      <c r="N607" s="130"/>
      <c r="O607" s="192"/>
      <c r="P607" s="192"/>
      <c r="Q607" s="168" t="s">
        <v>3262</v>
      </c>
      <c r="R607" s="169"/>
    </row>
    <row r="608" spans="1:18" x14ac:dyDescent="0.2">
      <c r="A608" s="113">
        <v>601</v>
      </c>
      <c r="B608" s="184" t="s">
        <v>675</v>
      </c>
      <c r="C608" s="187" t="s">
        <v>48</v>
      </c>
      <c r="D608" s="203" t="s">
        <v>670</v>
      </c>
      <c r="E608" s="252" t="s">
        <v>134</v>
      </c>
      <c r="F608" s="7"/>
      <c r="G608" s="160" t="s">
        <v>124</v>
      </c>
      <c r="H608" s="189" t="s">
        <v>637</v>
      </c>
      <c r="I608" s="190" t="s">
        <v>4046</v>
      </c>
      <c r="J608" s="191">
        <v>41.486492635600001</v>
      </c>
      <c r="K608" s="191">
        <v>24.954619999999998</v>
      </c>
      <c r="L608" s="123"/>
      <c r="M608" s="130"/>
      <c r="N608" s="130"/>
      <c r="O608" s="192"/>
      <c r="P608" s="192"/>
      <c r="Q608" s="168" t="s">
        <v>3262</v>
      </c>
      <c r="R608" s="169"/>
    </row>
    <row r="609" spans="1:18" x14ac:dyDescent="0.2">
      <c r="A609" s="113">
        <v>602</v>
      </c>
      <c r="B609" s="184" t="s">
        <v>4047</v>
      </c>
      <c r="C609" s="187" t="s">
        <v>48</v>
      </c>
      <c r="D609" s="188" t="s">
        <v>4048</v>
      </c>
      <c r="E609" s="252" t="s">
        <v>134</v>
      </c>
      <c r="F609" s="7"/>
      <c r="G609" s="160" t="s">
        <v>124</v>
      </c>
      <c r="H609" s="189" t="s">
        <v>637</v>
      </c>
      <c r="I609" s="190" t="s">
        <v>4049</v>
      </c>
      <c r="J609" s="191">
        <v>41.578367600599996</v>
      </c>
      <c r="K609" s="191">
        <v>24.653210000000001</v>
      </c>
      <c r="L609" s="123" t="s">
        <v>2804</v>
      </c>
      <c r="M609" s="130" t="s">
        <v>2804</v>
      </c>
      <c r="N609" s="130" t="s">
        <v>2804</v>
      </c>
      <c r="O609" s="192"/>
      <c r="P609" s="192"/>
      <c r="Q609" s="168" t="s">
        <v>3262</v>
      </c>
      <c r="R609" s="169"/>
    </row>
    <row r="610" spans="1:18" x14ac:dyDescent="0.2">
      <c r="A610" s="113">
        <v>603</v>
      </c>
      <c r="B610" s="184" t="s">
        <v>4050</v>
      </c>
      <c r="C610" s="187" t="s">
        <v>48</v>
      </c>
      <c r="D610" s="188" t="s">
        <v>686</v>
      </c>
      <c r="E610" s="252" t="s">
        <v>134</v>
      </c>
      <c r="F610" s="7"/>
      <c r="G610" s="160" t="s">
        <v>124</v>
      </c>
      <c r="H610" s="189" t="s">
        <v>637</v>
      </c>
      <c r="I610" s="190" t="s">
        <v>4051</v>
      </c>
      <c r="J610" s="191">
        <v>41.576254744899998</v>
      </c>
      <c r="K610" s="191">
        <v>24.709540000000001</v>
      </c>
      <c r="L610" s="123"/>
      <c r="M610" s="130"/>
      <c r="N610" s="130"/>
      <c r="O610" s="192"/>
      <c r="P610" s="192"/>
      <c r="Q610" s="168" t="s">
        <v>3262</v>
      </c>
      <c r="R610" s="169"/>
    </row>
    <row r="611" spans="1:18" x14ac:dyDescent="0.2">
      <c r="A611" s="113">
        <v>604</v>
      </c>
      <c r="B611" s="184" t="s">
        <v>4052</v>
      </c>
      <c r="C611" s="187" t="s">
        <v>48</v>
      </c>
      <c r="D611" s="188" t="s">
        <v>686</v>
      </c>
      <c r="E611" s="252" t="s">
        <v>134</v>
      </c>
      <c r="F611" s="204"/>
      <c r="G611" s="160" t="s">
        <v>124</v>
      </c>
      <c r="H611" s="189" t="s">
        <v>637</v>
      </c>
      <c r="I611" s="190" t="s">
        <v>4053</v>
      </c>
      <c r="J611" s="191">
        <v>41.570799995500003</v>
      </c>
      <c r="K611" s="191">
        <v>24.815000000000001</v>
      </c>
      <c r="L611" s="123" t="s">
        <v>2804</v>
      </c>
      <c r="M611" s="130" t="s">
        <v>2804</v>
      </c>
      <c r="N611" s="130"/>
      <c r="O611" s="192"/>
      <c r="P611" s="192"/>
      <c r="Q611" s="168" t="s">
        <v>3262</v>
      </c>
      <c r="R611" s="169"/>
    </row>
    <row r="612" spans="1:18" x14ac:dyDescent="0.2">
      <c r="A612" s="113">
        <v>605</v>
      </c>
      <c r="B612" s="184" t="s">
        <v>4054</v>
      </c>
      <c r="C612" s="187" t="s">
        <v>48</v>
      </c>
      <c r="D612" s="188" t="s">
        <v>686</v>
      </c>
      <c r="E612" s="252" t="s">
        <v>134</v>
      </c>
      <c r="F612" s="7" t="s">
        <v>1176</v>
      </c>
      <c r="G612" s="160" t="s">
        <v>2850</v>
      </c>
      <c r="H612" s="189" t="s">
        <v>637</v>
      </c>
      <c r="I612" s="190" t="s">
        <v>4055</v>
      </c>
      <c r="J612" s="191">
        <v>41.5681337396</v>
      </c>
      <c r="K612" s="191">
        <v>24.759630000000001</v>
      </c>
      <c r="L612" s="123"/>
      <c r="M612" s="130" t="s">
        <v>2804</v>
      </c>
      <c r="N612" s="130"/>
      <c r="O612" s="192"/>
      <c r="P612" s="192"/>
      <c r="Q612" s="168" t="s">
        <v>3262</v>
      </c>
      <c r="R612" s="169"/>
    </row>
    <row r="613" spans="1:18" x14ac:dyDescent="0.2">
      <c r="A613" s="113">
        <v>606</v>
      </c>
      <c r="B613" s="184" t="s">
        <v>4056</v>
      </c>
      <c r="C613" s="187" t="s">
        <v>48</v>
      </c>
      <c r="D613" s="188" t="s">
        <v>686</v>
      </c>
      <c r="E613" s="252" t="s">
        <v>134</v>
      </c>
      <c r="F613" s="7"/>
      <c r="G613" s="160" t="s">
        <v>124</v>
      </c>
      <c r="H613" s="189" t="s">
        <v>637</v>
      </c>
      <c r="I613" s="190" t="s">
        <v>4057</v>
      </c>
      <c r="J613" s="191">
        <v>41.552333294100002</v>
      </c>
      <c r="K613" s="191">
        <v>24.882750000000001</v>
      </c>
      <c r="L613" s="123" t="s">
        <v>2804</v>
      </c>
      <c r="M613" s="130"/>
      <c r="N613" s="130"/>
      <c r="O613" s="192"/>
      <c r="P613" s="192"/>
      <c r="Q613" s="168" t="s">
        <v>3262</v>
      </c>
      <c r="R613" s="169"/>
    </row>
    <row r="614" spans="1:18" x14ac:dyDescent="0.2">
      <c r="A614" s="113">
        <v>607</v>
      </c>
      <c r="B614" s="184" t="s">
        <v>4058</v>
      </c>
      <c r="C614" s="187" t="s">
        <v>48</v>
      </c>
      <c r="D614" s="188" t="s">
        <v>686</v>
      </c>
      <c r="E614" s="252" t="s">
        <v>134</v>
      </c>
      <c r="F614" s="7"/>
      <c r="G614" s="160" t="s">
        <v>124</v>
      </c>
      <c r="H614" s="189" t="s">
        <v>637</v>
      </c>
      <c r="I614" s="190" t="s">
        <v>4059</v>
      </c>
      <c r="J614" s="191">
        <v>41.537850364500002</v>
      </c>
      <c r="K614" s="191">
        <v>24.924119999999998</v>
      </c>
      <c r="L614" s="123" t="s">
        <v>2804</v>
      </c>
      <c r="M614" s="130"/>
      <c r="N614" s="130"/>
      <c r="O614" s="192"/>
      <c r="P614" s="192"/>
      <c r="Q614" s="168" t="s">
        <v>3262</v>
      </c>
      <c r="R614" s="169"/>
    </row>
    <row r="615" spans="1:18" x14ac:dyDescent="0.2">
      <c r="A615" s="113">
        <v>608</v>
      </c>
      <c r="B615" s="184" t="s">
        <v>4060</v>
      </c>
      <c r="C615" s="187" t="s">
        <v>48</v>
      </c>
      <c r="D615" s="188" t="s">
        <v>681</v>
      </c>
      <c r="E615" s="252" t="s">
        <v>134</v>
      </c>
      <c r="F615" s="7"/>
      <c r="G615" s="160" t="s">
        <v>124</v>
      </c>
      <c r="H615" s="189" t="s">
        <v>637</v>
      </c>
      <c r="I615" s="190" t="s">
        <v>4061</v>
      </c>
      <c r="J615" s="191">
        <v>41.657759096100001</v>
      </c>
      <c r="K615" s="191">
        <v>24.756049999999998</v>
      </c>
      <c r="L615" s="123" t="s">
        <v>2804</v>
      </c>
      <c r="M615" s="130" t="s">
        <v>2804</v>
      </c>
      <c r="N615" s="130" t="s">
        <v>2804</v>
      </c>
      <c r="O615" s="192"/>
      <c r="P615" s="192"/>
      <c r="Q615" s="168" t="s">
        <v>3262</v>
      </c>
      <c r="R615" s="169"/>
    </row>
    <row r="616" spans="1:18" x14ac:dyDescent="0.2">
      <c r="A616" s="113">
        <v>609</v>
      </c>
      <c r="B616" s="184" t="s">
        <v>678</v>
      </c>
      <c r="C616" s="187" t="s">
        <v>48</v>
      </c>
      <c r="D616" s="188" t="s">
        <v>681</v>
      </c>
      <c r="E616" s="252" t="s">
        <v>134</v>
      </c>
      <c r="F616" s="7"/>
      <c r="G616" s="160" t="s">
        <v>124</v>
      </c>
      <c r="H616" s="189" t="s">
        <v>637</v>
      </c>
      <c r="I616" s="190" t="s">
        <v>4062</v>
      </c>
      <c r="J616" s="191">
        <v>41.584606370000003</v>
      </c>
      <c r="K616" s="191">
        <v>24.770700000000001</v>
      </c>
      <c r="L616" s="123" t="s">
        <v>2804</v>
      </c>
      <c r="M616" s="130" t="s">
        <v>2804</v>
      </c>
      <c r="N616" s="130"/>
      <c r="O616" s="192"/>
      <c r="P616" s="192"/>
      <c r="Q616" s="168" t="s">
        <v>3262</v>
      </c>
      <c r="R616" s="169"/>
    </row>
    <row r="617" spans="1:18" x14ac:dyDescent="0.2">
      <c r="A617" s="113">
        <v>610</v>
      </c>
      <c r="B617" s="184" t="s">
        <v>4063</v>
      </c>
      <c r="C617" s="187" t="s">
        <v>48</v>
      </c>
      <c r="D617" s="188" t="s">
        <v>681</v>
      </c>
      <c r="E617" s="252" t="s">
        <v>34</v>
      </c>
      <c r="F617" s="7"/>
      <c r="G617" s="160" t="s">
        <v>124</v>
      </c>
      <c r="H617" s="189" t="s">
        <v>637</v>
      </c>
      <c r="I617" s="190" t="s">
        <v>4064</v>
      </c>
      <c r="J617" s="191">
        <v>41.608019837500002</v>
      </c>
      <c r="K617" s="191">
        <v>24.734780000000001</v>
      </c>
      <c r="L617" s="123"/>
      <c r="M617" s="130"/>
      <c r="N617" s="130"/>
      <c r="O617" s="192"/>
      <c r="P617" s="192"/>
      <c r="Q617" s="168" t="s">
        <v>3262</v>
      </c>
      <c r="R617" s="169"/>
    </row>
    <row r="618" spans="1:18" x14ac:dyDescent="0.2">
      <c r="A618" s="113">
        <v>611</v>
      </c>
      <c r="B618" s="184" t="s">
        <v>4065</v>
      </c>
      <c r="C618" s="187" t="s">
        <v>48</v>
      </c>
      <c r="D618" s="188" t="s">
        <v>3979</v>
      </c>
      <c r="E618" s="252" t="s">
        <v>34</v>
      </c>
      <c r="F618" s="7"/>
      <c r="G618" s="160" t="s">
        <v>124</v>
      </c>
      <c r="H618" s="189" t="s">
        <v>637</v>
      </c>
      <c r="I618" s="190" t="s">
        <v>4066</v>
      </c>
      <c r="J618" s="191">
        <v>41.551995350799999</v>
      </c>
      <c r="K618" s="191">
        <v>24.97514</v>
      </c>
      <c r="L618" s="123" t="s">
        <v>2804</v>
      </c>
      <c r="M618" s="130"/>
      <c r="N618" s="130"/>
      <c r="O618" s="192"/>
      <c r="P618" s="192"/>
      <c r="Q618" s="168" t="s">
        <v>3262</v>
      </c>
      <c r="R618" s="169"/>
    </row>
    <row r="619" spans="1:18" x14ac:dyDescent="0.2">
      <c r="A619" s="113">
        <v>612</v>
      </c>
      <c r="B619" s="184" t="s">
        <v>4067</v>
      </c>
      <c r="C619" s="187" t="s">
        <v>48</v>
      </c>
      <c r="D619" s="188" t="s">
        <v>3979</v>
      </c>
      <c r="E619" s="252" t="s">
        <v>34</v>
      </c>
      <c r="F619" s="7"/>
      <c r="G619" s="160" t="s">
        <v>124</v>
      </c>
      <c r="H619" s="189" t="s">
        <v>637</v>
      </c>
      <c r="I619" s="190" t="s">
        <v>4068</v>
      </c>
      <c r="J619" s="191">
        <v>41.529761661400002</v>
      </c>
      <c r="K619" s="191">
        <v>25.047979999999999</v>
      </c>
      <c r="L619" s="123" t="s">
        <v>2804</v>
      </c>
      <c r="M619" s="130"/>
      <c r="N619" s="130"/>
      <c r="O619" s="192"/>
      <c r="P619" s="192"/>
      <c r="Q619" s="168" t="s">
        <v>3262</v>
      </c>
      <c r="R619" s="169"/>
    </row>
    <row r="620" spans="1:18" x14ac:dyDescent="0.2">
      <c r="A620" s="113">
        <v>613</v>
      </c>
      <c r="B620" s="184" t="s">
        <v>4069</v>
      </c>
      <c r="C620" s="187" t="s">
        <v>48</v>
      </c>
      <c r="D620" s="188" t="s">
        <v>3979</v>
      </c>
      <c r="E620" s="252" t="s">
        <v>134</v>
      </c>
      <c r="F620" s="7"/>
      <c r="G620" s="160" t="s">
        <v>124</v>
      </c>
      <c r="H620" s="189" t="s">
        <v>637</v>
      </c>
      <c r="I620" s="190" t="s">
        <v>4070</v>
      </c>
      <c r="J620" s="191">
        <v>41.526596022900002</v>
      </c>
      <c r="K620" s="191">
        <v>25.062560000000001</v>
      </c>
      <c r="L620" s="123" t="s">
        <v>2804</v>
      </c>
      <c r="M620" s="130"/>
      <c r="N620" s="130"/>
      <c r="O620" s="192"/>
      <c r="P620" s="192"/>
      <c r="Q620" s="168" t="s">
        <v>3262</v>
      </c>
      <c r="R620" s="169"/>
    </row>
    <row r="621" spans="1:18" x14ac:dyDescent="0.2">
      <c r="A621" s="113">
        <v>614</v>
      </c>
      <c r="B621" s="184" t="s">
        <v>4071</v>
      </c>
      <c r="C621" s="187" t="s">
        <v>48</v>
      </c>
      <c r="D621" s="188" t="s">
        <v>3979</v>
      </c>
      <c r="E621" s="252" t="s">
        <v>134</v>
      </c>
      <c r="F621" s="7"/>
      <c r="G621" s="160" t="s">
        <v>124</v>
      </c>
      <c r="H621" s="189" t="s">
        <v>637</v>
      </c>
      <c r="I621" s="190" t="s">
        <v>4072</v>
      </c>
      <c r="J621" s="191">
        <v>41.558527216100003</v>
      </c>
      <c r="K621" s="191">
        <v>25.057569999999998</v>
      </c>
      <c r="L621" s="123" t="s">
        <v>2804</v>
      </c>
      <c r="M621" s="130"/>
      <c r="N621" s="130"/>
      <c r="O621" s="192"/>
      <c r="P621" s="192"/>
      <c r="Q621" s="168" t="s">
        <v>3262</v>
      </c>
      <c r="R621" s="169"/>
    </row>
    <row r="622" spans="1:18" ht="24" x14ac:dyDescent="0.2">
      <c r="A622" s="113">
        <v>615</v>
      </c>
      <c r="B622" s="184" t="s">
        <v>693</v>
      </c>
      <c r="C622" s="187" t="s">
        <v>48</v>
      </c>
      <c r="D622" s="188" t="s">
        <v>3979</v>
      </c>
      <c r="E622" s="252" t="s">
        <v>134</v>
      </c>
      <c r="F622" s="7" t="s">
        <v>1176</v>
      </c>
      <c r="G622" s="160" t="s">
        <v>124</v>
      </c>
      <c r="H622" s="189" t="s">
        <v>637</v>
      </c>
      <c r="I622" s="190" t="s">
        <v>4073</v>
      </c>
      <c r="J622" s="201">
        <v>41.552</v>
      </c>
      <c r="K622" s="201">
        <v>25.065909999999999</v>
      </c>
      <c r="L622" s="123" t="s">
        <v>2804</v>
      </c>
      <c r="M622" s="130"/>
      <c r="N622" s="130"/>
      <c r="O622" s="192"/>
      <c r="P622" s="192"/>
      <c r="Q622" s="168" t="s">
        <v>3262</v>
      </c>
      <c r="R622" s="169"/>
    </row>
    <row r="623" spans="1:18" x14ac:dyDescent="0.2">
      <c r="A623" s="113">
        <v>616</v>
      </c>
      <c r="B623" s="184" t="s">
        <v>4074</v>
      </c>
      <c r="C623" s="187" t="s">
        <v>48</v>
      </c>
      <c r="D623" s="188" t="s">
        <v>692</v>
      </c>
      <c r="E623" s="252" t="s">
        <v>134</v>
      </c>
      <c r="F623" s="159"/>
      <c r="G623" s="160" t="s">
        <v>124</v>
      </c>
      <c r="H623" s="189" t="s">
        <v>637</v>
      </c>
      <c r="I623" s="190" t="s">
        <v>4075</v>
      </c>
      <c r="J623" s="191">
        <v>41.659675286400002</v>
      </c>
      <c r="K623" s="191">
        <v>24.821840000000002</v>
      </c>
      <c r="L623" s="123"/>
      <c r="M623" s="130"/>
      <c r="N623" s="130"/>
      <c r="O623" s="192"/>
      <c r="P623" s="192"/>
      <c r="Q623" s="168" t="s">
        <v>3262</v>
      </c>
      <c r="R623" s="169"/>
    </row>
    <row r="624" spans="1:18" x14ac:dyDescent="0.2">
      <c r="A624" s="113">
        <v>617</v>
      </c>
      <c r="B624" s="184" t="s">
        <v>4076</v>
      </c>
      <c r="C624" s="187" t="s">
        <v>48</v>
      </c>
      <c r="D624" s="188" t="s">
        <v>692</v>
      </c>
      <c r="E624" s="252" t="s">
        <v>134</v>
      </c>
      <c r="F624" s="7"/>
      <c r="G624" s="160" t="s">
        <v>124</v>
      </c>
      <c r="H624" s="189" t="s">
        <v>637</v>
      </c>
      <c r="I624" s="190" t="s">
        <v>4077</v>
      </c>
      <c r="J624" s="191">
        <v>41.635012732200003</v>
      </c>
      <c r="K624" s="191">
        <v>24.85819</v>
      </c>
      <c r="L624" s="123" t="s">
        <v>2804</v>
      </c>
      <c r="M624" s="130"/>
      <c r="N624" s="130"/>
      <c r="O624" s="192"/>
      <c r="P624" s="192"/>
      <c r="Q624" s="168" t="s">
        <v>3262</v>
      </c>
      <c r="R624" s="169"/>
    </row>
    <row r="625" spans="1:18" x14ac:dyDescent="0.2">
      <c r="A625" s="113">
        <v>618</v>
      </c>
      <c r="B625" s="184" t="s">
        <v>4078</v>
      </c>
      <c r="C625" s="187" t="s">
        <v>48</v>
      </c>
      <c r="D625" s="188" t="s">
        <v>692</v>
      </c>
      <c r="E625" s="252" t="s">
        <v>134</v>
      </c>
      <c r="F625" s="7"/>
      <c r="G625" s="160" t="s">
        <v>124</v>
      </c>
      <c r="H625" s="189" t="s">
        <v>637</v>
      </c>
      <c r="I625" s="190" t="s">
        <v>4079</v>
      </c>
      <c r="J625" s="191">
        <v>41.620232500999997</v>
      </c>
      <c r="K625" s="191">
        <v>24.934850000000001</v>
      </c>
      <c r="L625" s="123"/>
      <c r="M625" s="130" t="s">
        <v>2804</v>
      </c>
      <c r="N625" s="130"/>
      <c r="O625" s="192"/>
      <c r="P625" s="192"/>
      <c r="Q625" s="168" t="s">
        <v>3262</v>
      </c>
      <c r="R625" s="169"/>
    </row>
    <row r="626" spans="1:18" x14ac:dyDescent="0.2">
      <c r="A626" s="113">
        <v>619</v>
      </c>
      <c r="B626" s="184" t="s">
        <v>688</v>
      </c>
      <c r="C626" s="187" t="s">
        <v>48</v>
      </c>
      <c r="D626" s="188" t="s">
        <v>692</v>
      </c>
      <c r="E626" s="252" t="s">
        <v>134</v>
      </c>
      <c r="F626" s="159" t="s">
        <v>29</v>
      </c>
      <c r="G626" s="160" t="s">
        <v>3531</v>
      </c>
      <c r="H626" s="189" t="s">
        <v>637</v>
      </c>
      <c r="I626" s="190" t="s">
        <v>4080</v>
      </c>
      <c r="J626" s="191">
        <v>41.607860732900001</v>
      </c>
      <c r="K626" s="191">
        <v>25.048729999999999</v>
      </c>
      <c r="L626" s="123" t="s">
        <v>2804</v>
      </c>
      <c r="M626" s="130" t="s">
        <v>2804</v>
      </c>
      <c r="N626" s="130" t="s">
        <v>2804</v>
      </c>
      <c r="O626" s="194"/>
      <c r="P626" s="192"/>
      <c r="Q626" s="168" t="s">
        <v>3262</v>
      </c>
      <c r="R626" s="169"/>
    </row>
    <row r="627" spans="1:18" x14ac:dyDescent="0.2">
      <c r="A627" s="113">
        <v>620</v>
      </c>
      <c r="B627" s="184" t="s">
        <v>4081</v>
      </c>
      <c r="C627" s="187" t="s">
        <v>48</v>
      </c>
      <c r="D627" s="188" t="s">
        <v>3979</v>
      </c>
      <c r="E627" s="252" t="s">
        <v>134</v>
      </c>
      <c r="F627" s="7"/>
      <c r="G627" s="160" t="s">
        <v>124</v>
      </c>
      <c r="H627" s="189" t="s">
        <v>637</v>
      </c>
      <c r="I627" s="190" t="s">
        <v>4082</v>
      </c>
      <c r="J627" s="191">
        <v>41.573865988800002</v>
      </c>
      <c r="K627" s="191">
        <v>25.11467</v>
      </c>
      <c r="L627" s="123"/>
      <c r="M627" s="130"/>
      <c r="N627" s="130"/>
      <c r="O627" s="192"/>
      <c r="P627" s="192"/>
      <c r="Q627" s="168" t="s">
        <v>3262</v>
      </c>
      <c r="R627" s="169"/>
    </row>
    <row r="628" spans="1:18" x14ac:dyDescent="0.2">
      <c r="A628" s="113">
        <v>621</v>
      </c>
      <c r="B628" s="184" t="s">
        <v>4083</v>
      </c>
      <c r="C628" s="187" t="s">
        <v>48</v>
      </c>
      <c r="D628" s="188" t="s">
        <v>3979</v>
      </c>
      <c r="E628" s="252" t="s">
        <v>134</v>
      </c>
      <c r="F628" s="7"/>
      <c r="G628" s="160" t="s">
        <v>124</v>
      </c>
      <c r="H628" s="189" t="s">
        <v>637</v>
      </c>
      <c r="I628" s="190" t="s">
        <v>4084</v>
      </c>
      <c r="J628" s="201">
        <v>41.595050000000001</v>
      </c>
      <c r="K628" s="201">
        <v>25.138290000000001</v>
      </c>
      <c r="L628" s="123" t="s">
        <v>2804</v>
      </c>
      <c r="M628" s="130"/>
      <c r="N628" s="130"/>
      <c r="O628" s="192"/>
      <c r="P628" s="192"/>
      <c r="Q628" s="168" t="s">
        <v>3262</v>
      </c>
      <c r="R628" s="169"/>
    </row>
    <row r="629" spans="1:18" x14ac:dyDescent="0.2">
      <c r="A629" s="113">
        <v>622</v>
      </c>
      <c r="B629" s="184" t="s">
        <v>4085</v>
      </c>
      <c r="C629" s="187" t="s">
        <v>48</v>
      </c>
      <c r="D629" s="188" t="s">
        <v>4086</v>
      </c>
      <c r="E629" s="252" t="s">
        <v>34</v>
      </c>
      <c r="F629" s="7"/>
      <c r="G629" s="160" t="s">
        <v>124</v>
      </c>
      <c r="H629" s="189" t="s">
        <v>637</v>
      </c>
      <c r="I629" s="190" t="s">
        <v>4087</v>
      </c>
      <c r="J629" s="191">
        <v>41.659682301799997</v>
      </c>
      <c r="K629" s="191">
        <v>24.96397</v>
      </c>
      <c r="L629" s="123"/>
      <c r="M629" s="130"/>
      <c r="N629" s="130"/>
      <c r="O629" s="192"/>
      <c r="P629" s="192"/>
      <c r="Q629" s="168" t="s">
        <v>3262</v>
      </c>
      <c r="R629" s="169"/>
    </row>
    <row r="630" spans="1:18" x14ac:dyDescent="0.2">
      <c r="A630" s="113">
        <v>623</v>
      </c>
      <c r="B630" s="184" t="s">
        <v>698</v>
      </c>
      <c r="C630" s="187" t="s">
        <v>48</v>
      </c>
      <c r="D630" s="188" t="s">
        <v>4086</v>
      </c>
      <c r="E630" s="252" t="s">
        <v>134</v>
      </c>
      <c r="F630" s="7"/>
      <c r="G630" s="160" t="s">
        <v>124</v>
      </c>
      <c r="H630" s="189" t="s">
        <v>637</v>
      </c>
      <c r="I630" s="190" t="s">
        <v>4088</v>
      </c>
      <c r="J630" s="191">
        <v>41.6593323265</v>
      </c>
      <c r="K630" s="191">
        <v>24.966349999999998</v>
      </c>
      <c r="L630" s="123" t="s">
        <v>2804</v>
      </c>
      <c r="M630" s="130" t="s">
        <v>2804</v>
      </c>
      <c r="N630" s="130"/>
      <c r="O630" s="192"/>
      <c r="P630" s="192"/>
      <c r="Q630" s="168" t="s">
        <v>3262</v>
      </c>
      <c r="R630" s="169"/>
    </row>
    <row r="631" spans="1:18" x14ac:dyDescent="0.2">
      <c r="A631" s="113">
        <v>624</v>
      </c>
      <c r="B631" s="184" t="s">
        <v>702</v>
      </c>
      <c r="C631" s="187" t="s">
        <v>48</v>
      </c>
      <c r="D631" s="188" t="s">
        <v>4086</v>
      </c>
      <c r="E631" s="252" t="s">
        <v>34</v>
      </c>
      <c r="F631" s="7"/>
      <c r="G631" s="160" t="s">
        <v>124</v>
      </c>
      <c r="H631" s="189" t="s">
        <v>637</v>
      </c>
      <c r="I631" s="190" t="s">
        <v>4089</v>
      </c>
      <c r="J631" s="191">
        <v>41.678268251600002</v>
      </c>
      <c r="K631" s="191">
        <v>25.140229999999999</v>
      </c>
      <c r="L631" s="123" t="s">
        <v>2804</v>
      </c>
      <c r="M631" s="130" t="s">
        <v>2804</v>
      </c>
      <c r="N631" s="130"/>
      <c r="O631" s="192"/>
      <c r="P631" s="192"/>
      <c r="Q631" s="168" t="s">
        <v>3262</v>
      </c>
      <c r="R631" s="169"/>
    </row>
    <row r="632" spans="1:18" x14ac:dyDescent="0.2">
      <c r="A632" s="113">
        <v>625</v>
      </c>
      <c r="B632" s="184" t="s">
        <v>4090</v>
      </c>
      <c r="C632" s="187" t="s">
        <v>48</v>
      </c>
      <c r="D632" s="188" t="s">
        <v>4086</v>
      </c>
      <c r="E632" s="252" t="s">
        <v>134</v>
      </c>
      <c r="F632" s="7"/>
      <c r="G632" s="160" t="s">
        <v>124</v>
      </c>
      <c r="H632" s="189" t="s">
        <v>637</v>
      </c>
      <c r="I632" s="190" t="s">
        <v>4091</v>
      </c>
      <c r="J632" s="191">
        <v>41.7154572042</v>
      </c>
      <c r="K632" s="191">
        <v>24.994299999999999</v>
      </c>
      <c r="L632" s="123" t="s">
        <v>2804</v>
      </c>
      <c r="M632" s="130"/>
      <c r="N632" s="130"/>
      <c r="O632" s="192"/>
      <c r="P632" s="192"/>
      <c r="Q632" s="168" t="s">
        <v>3262</v>
      </c>
      <c r="R632" s="169"/>
    </row>
    <row r="633" spans="1:18" ht="24" x14ac:dyDescent="0.2">
      <c r="A633" s="113">
        <v>626</v>
      </c>
      <c r="B633" s="184" t="s">
        <v>4092</v>
      </c>
      <c r="C633" s="187" t="s">
        <v>48</v>
      </c>
      <c r="D633" s="188" t="s">
        <v>4093</v>
      </c>
      <c r="E633" s="117" t="s">
        <v>616</v>
      </c>
      <c r="F633" s="134"/>
      <c r="G633" s="119" t="s">
        <v>124</v>
      </c>
      <c r="H633" s="196" t="s">
        <v>637</v>
      </c>
      <c r="I633" s="197" t="s">
        <v>4094</v>
      </c>
      <c r="J633" s="191">
        <v>41.773809999999997</v>
      </c>
      <c r="K633" s="191">
        <v>25.11683</v>
      </c>
      <c r="L633" s="123" t="s">
        <v>3396</v>
      </c>
      <c r="M633" s="130"/>
      <c r="N633" s="130" t="s">
        <v>3396</v>
      </c>
      <c r="O633" s="192"/>
      <c r="P633" s="192"/>
      <c r="Q633" s="168" t="s">
        <v>3262</v>
      </c>
      <c r="R633" s="169"/>
    </row>
    <row r="634" spans="1:18" x14ac:dyDescent="0.2">
      <c r="A634" s="113">
        <v>627</v>
      </c>
      <c r="B634" s="114" t="s">
        <v>4095</v>
      </c>
      <c r="C634" s="115" t="s">
        <v>48</v>
      </c>
      <c r="D634" s="116" t="s">
        <v>4096</v>
      </c>
      <c r="E634" s="117" t="s">
        <v>616</v>
      </c>
      <c r="F634" s="134"/>
      <c r="G634" s="119" t="s">
        <v>124</v>
      </c>
      <c r="H634" s="196" t="s">
        <v>637</v>
      </c>
      <c r="I634" s="197" t="s">
        <v>4097</v>
      </c>
      <c r="J634" s="122">
        <v>41.755464992699999</v>
      </c>
      <c r="K634" s="122">
        <v>25.147600000000001</v>
      </c>
      <c r="L634" s="123"/>
      <c r="M634" s="130"/>
      <c r="N634" s="130"/>
      <c r="O634" s="195"/>
      <c r="P634" s="195"/>
      <c r="Q634" s="168" t="s">
        <v>3262</v>
      </c>
      <c r="R634" s="169"/>
    </row>
    <row r="635" spans="1:18" x14ac:dyDescent="0.2">
      <c r="A635" s="113">
        <v>628</v>
      </c>
      <c r="B635" s="114" t="s">
        <v>4098</v>
      </c>
      <c r="C635" s="115" t="s">
        <v>48</v>
      </c>
      <c r="D635" s="116" t="s">
        <v>4096</v>
      </c>
      <c r="E635" s="117" t="s">
        <v>616</v>
      </c>
      <c r="F635" s="134"/>
      <c r="G635" s="119" t="s">
        <v>124</v>
      </c>
      <c r="H635" s="196" t="s">
        <v>637</v>
      </c>
      <c r="I635" s="197" t="s">
        <v>4099</v>
      </c>
      <c r="J635" s="122">
        <v>41.716627005900001</v>
      </c>
      <c r="K635" s="122">
        <v>25.22326</v>
      </c>
      <c r="L635" s="123" t="s">
        <v>2804</v>
      </c>
      <c r="M635" s="130"/>
      <c r="N635" s="130"/>
      <c r="O635" s="195"/>
      <c r="P635" s="195"/>
      <c r="Q635" s="168" t="s">
        <v>3262</v>
      </c>
      <c r="R635" s="169"/>
    </row>
    <row r="636" spans="1:18" ht="24" x14ac:dyDescent="0.2">
      <c r="A636" s="113">
        <v>629</v>
      </c>
      <c r="B636" s="114" t="s">
        <v>4100</v>
      </c>
      <c r="C636" s="115" t="s">
        <v>48</v>
      </c>
      <c r="D636" s="116" t="s">
        <v>4096</v>
      </c>
      <c r="E636" s="117" t="s">
        <v>616</v>
      </c>
      <c r="F636" s="134"/>
      <c r="G636" s="119" t="s">
        <v>124</v>
      </c>
      <c r="H636" s="196" t="s">
        <v>637</v>
      </c>
      <c r="I636" s="197" t="s">
        <v>4101</v>
      </c>
      <c r="J636" s="122">
        <v>41.769269592199997</v>
      </c>
      <c r="K636" s="122">
        <v>25.139600000000002</v>
      </c>
      <c r="L636" s="123"/>
      <c r="M636" s="130"/>
      <c r="N636" s="130"/>
      <c r="O636" s="195"/>
      <c r="P636" s="195"/>
      <c r="Q636" s="168" t="s">
        <v>3262</v>
      </c>
      <c r="R636" s="169"/>
    </row>
    <row r="637" spans="1:18" x14ac:dyDescent="0.2">
      <c r="A637" s="113">
        <v>630</v>
      </c>
      <c r="B637" s="114" t="s">
        <v>4102</v>
      </c>
      <c r="C637" s="115" t="s">
        <v>48</v>
      </c>
      <c r="D637" s="116" t="s">
        <v>733</v>
      </c>
      <c r="E637" s="117" t="s">
        <v>616</v>
      </c>
      <c r="F637" s="134"/>
      <c r="G637" s="119" t="s">
        <v>124</v>
      </c>
      <c r="H637" s="196" t="s">
        <v>637</v>
      </c>
      <c r="I637" s="197" t="s">
        <v>4103</v>
      </c>
      <c r="J637" s="122">
        <v>41.757714181899999</v>
      </c>
      <c r="K637" s="122">
        <v>25.205459999999999</v>
      </c>
      <c r="L637" s="123" t="s">
        <v>3396</v>
      </c>
      <c r="M637" s="130"/>
      <c r="N637" s="130"/>
      <c r="O637" s="195"/>
      <c r="P637" s="195"/>
      <c r="Q637" s="168" t="s">
        <v>3262</v>
      </c>
      <c r="R637" s="169"/>
    </row>
    <row r="638" spans="1:18" ht="24" x14ac:dyDescent="0.2">
      <c r="A638" s="113">
        <v>631</v>
      </c>
      <c r="B638" s="114" t="s">
        <v>4104</v>
      </c>
      <c r="C638" s="115" t="s">
        <v>48</v>
      </c>
      <c r="D638" s="116" t="s">
        <v>4105</v>
      </c>
      <c r="E638" s="117" t="s">
        <v>616</v>
      </c>
      <c r="F638" s="134"/>
      <c r="G638" s="119" t="s">
        <v>124</v>
      </c>
      <c r="H638" s="196" t="s">
        <v>637</v>
      </c>
      <c r="I638" s="197" t="s">
        <v>4106</v>
      </c>
      <c r="J638" s="122">
        <v>41.686800252300003</v>
      </c>
      <c r="K638" s="122">
        <v>25.27769</v>
      </c>
      <c r="L638" s="123"/>
      <c r="M638" s="130"/>
      <c r="N638" s="130"/>
      <c r="O638" s="195"/>
      <c r="P638" s="195"/>
      <c r="Q638" s="168" t="s">
        <v>3262</v>
      </c>
      <c r="R638" s="169"/>
    </row>
    <row r="639" spans="1:18" ht="24" x14ac:dyDescent="0.2">
      <c r="A639" s="113">
        <v>632</v>
      </c>
      <c r="B639" s="114" t="s">
        <v>4107</v>
      </c>
      <c r="C639" s="115" t="s">
        <v>48</v>
      </c>
      <c r="D639" s="116" t="s">
        <v>4108</v>
      </c>
      <c r="E639" s="117" t="s">
        <v>616</v>
      </c>
      <c r="F639" s="134"/>
      <c r="G639" s="119" t="s">
        <v>124</v>
      </c>
      <c r="H639" s="196" t="s">
        <v>637</v>
      </c>
      <c r="I639" s="197" t="s">
        <v>4109</v>
      </c>
      <c r="J639" s="122">
        <v>41.618129230599997</v>
      </c>
      <c r="K639" s="122">
        <v>25.221240000000002</v>
      </c>
      <c r="L639" s="123" t="s">
        <v>3396</v>
      </c>
      <c r="M639" s="130"/>
      <c r="N639" s="130"/>
      <c r="O639" s="195"/>
      <c r="P639" s="195"/>
      <c r="Q639" s="168" t="s">
        <v>3262</v>
      </c>
      <c r="R639" s="169"/>
    </row>
    <row r="640" spans="1:18" ht="36" x14ac:dyDescent="0.2">
      <c r="A640" s="113">
        <v>633</v>
      </c>
      <c r="B640" s="114" t="s">
        <v>4110</v>
      </c>
      <c r="C640" s="115" t="s">
        <v>48</v>
      </c>
      <c r="D640" s="116" t="s">
        <v>4111</v>
      </c>
      <c r="E640" s="117" t="s">
        <v>616</v>
      </c>
      <c r="F640" s="134"/>
      <c r="G640" s="119" t="s">
        <v>124</v>
      </c>
      <c r="H640" s="196" t="s">
        <v>637</v>
      </c>
      <c r="I640" s="197" t="s">
        <v>4112</v>
      </c>
      <c r="J640" s="122">
        <v>41.6257764542</v>
      </c>
      <c r="K640" s="122">
        <v>25.364740000000001</v>
      </c>
      <c r="L640" s="123"/>
      <c r="M640" s="130"/>
      <c r="N640" s="130"/>
      <c r="O640" s="195"/>
      <c r="P640" s="195"/>
      <c r="Q640" s="168" t="s">
        <v>3262</v>
      </c>
      <c r="R640" s="169"/>
    </row>
    <row r="641" spans="1:18" x14ac:dyDescent="0.2">
      <c r="A641" s="113">
        <v>634</v>
      </c>
      <c r="B641" s="184" t="s">
        <v>4113</v>
      </c>
      <c r="C641" s="187" t="s">
        <v>48</v>
      </c>
      <c r="D641" s="202" t="s">
        <v>706</v>
      </c>
      <c r="E641" s="252" t="s">
        <v>616</v>
      </c>
      <c r="F641" s="7"/>
      <c r="G641" s="160" t="s">
        <v>124</v>
      </c>
      <c r="H641" s="189" t="s">
        <v>637</v>
      </c>
      <c r="I641" s="190" t="s">
        <v>4114</v>
      </c>
      <c r="J641" s="191">
        <v>41.414326077299997</v>
      </c>
      <c r="K641" s="191">
        <v>24.944890000000001</v>
      </c>
      <c r="L641" s="123" t="s">
        <v>2804</v>
      </c>
      <c r="M641" s="205"/>
      <c r="N641" s="205" t="s">
        <v>2804</v>
      </c>
      <c r="O641" s="192"/>
      <c r="P641" s="192"/>
      <c r="Q641" s="168" t="s">
        <v>3262</v>
      </c>
      <c r="R641" s="169"/>
    </row>
    <row r="642" spans="1:18" ht="24" x14ac:dyDescent="0.2">
      <c r="A642" s="113">
        <v>635</v>
      </c>
      <c r="B642" s="184" t="s">
        <v>4115</v>
      </c>
      <c r="C642" s="187" t="s">
        <v>48</v>
      </c>
      <c r="D642" s="202" t="s">
        <v>706</v>
      </c>
      <c r="E642" s="252" t="s">
        <v>616</v>
      </c>
      <c r="F642" s="7" t="s">
        <v>1176</v>
      </c>
      <c r="G642" s="160" t="s">
        <v>74</v>
      </c>
      <c r="H642" s="189" t="s">
        <v>637</v>
      </c>
      <c r="I642" s="190" t="s">
        <v>4116</v>
      </c>
      <c r="J642" s="206">
        <v>41.416894444444445</v>
      </c>
      <c r="K642" s="206">
        <v>24.980105555555554</v>
      </c>
      <c r="L642" s="123" t="s">
        <v>2804</v>
      </c>
      <c r="M642" s="205"/>
      <c r="N642" s="205"/>
      <c r="O642" s="192"/>
      <c r="P642" s="192"/>
      <c r="Q642" s="168" t="s">
        <v>3262</v>
      </c>
      <c r="R642" s="169"/>
    </row>
    <row r="643" spans="1:18" x14ac:dyDescent="0.2">
      <c r="A643" s="113">
        <v>636</v>
      </c>
      <c r="B643" s="184" t="s">
        <v>4117</v>
      </c>
      <c r="C643" s="187" t="s">
        <v>48</v>
      </c>
      <c r="D643" s="202" t="s">
        <v>706</v>
      </c>
      <c r="E643" s="252" t="s">
        <v>513</v>
      </c>
      <c r="F643" s="7"/>
      <c r="G643" s="160" t="s">
        <v>124</v>
      </c>
      <c r="H643" s="189" t="s">
        <v>637</v>
      </c>
      <c r="I643" s="190" t="s">
        <v>4118</v>
      </c>
      <c r="J643" s="191">
        <v>41.419543515999997</v>
      </c>
      <c r="K643" s="191">
        <v>25.04072</v>
      </c>
      <c r="L643" s="123" t="s">
        <v>2804</v>
      </c>
      <c r="M643" s="205"/>
      <c r="N643" s="205"/>
      <c r="O643" s="192"/>
      <c r="P643" s="192"/>
      <c r="Q643" s="168" t="s">
        <v>3262</v>
      </c>
      <c r="R643" s="169"/>
    </row>
    <row r="644" spans="1:18" x14ac:dyDescent="0.2">
      <c r="A644" s="113">
        <v>637</v>
      </c>
      <c r="B644" s="184" t="s">
        <v>707</v>
      </c>
      <c r="C644" s="187" t="s">
        <v>48</v>
      </c>
      <c r="D644" s="202" t="s">
        <v>706</v>
      </c>
      <c r="E644" s="252" t="s">
        <v>616</v>
      </c>
      <c r="F644" s="7" t="s">
        <v>1176</v>
      </c>
      <c r="G644" s="160" t="s">
        <v>74</v>
      </c>
      <c r="H644" s="189" t="s">
        <v>637</v>
      </c>
      <c r="I644" s="190" t="s">
        <v>4119</v>
      </c>
      <c r="J644" s="191">
        <v>41.394749998400002</v>
      </c>
      <c r="K644" s="191">
        <v>25.080819999999999</v>
      </c>
      <c r="L644" s="123" t="s">
        <v>2804</v>
      </c>
      <c r="M644" s="205"/>
      <c r="N644" s="207"/>
      <c r="O644" s="192"/>
      <c r="P644" s="192"/>
      <c r="Q644" s="168" t="s">
        <v>3262</v>
      </c>
      <c r="R644" s="169"/>
    </row>
    <row r="645" spans="1:18" x14ac:dyDescent="0.2">
      <c r="A645" s="113">
        <v>638</v>
      </c>
      <c r="B645" s="184" t="s">
        <v>4120</v>
      </c>
      <c r="C645" s="187" t="s">
        <v>48</v>
      </c>
      <c r="D645" s="188" t="s">
        <v>714</v>
      </c>
      <c r="E645" s="252" t="s">
        <v>616</v>
      </c>
      <c r="F645" s="159"/>
      <c r="G645" s="160" t="s">
        <v>124</v>
      </c>
      <c r="H645" s="189" t="s">
        <v>637</v>
      </c>
      <c r="I645" s="190" t="s">
        <v>4121</v>
      </c>
      <c r="J645" s="191">
        <v>41.3856877025</v>
      </c>
      <c r="K645" s="191">
        <v>25.13306</v>
      </c>
      <c r="L645" s="123" t="s">
        <v>2804</v>
      </c>
      <c r="M645" s="130"/>
      <c r="N645" s="130" t="s">
        <v>2804</v>
      </c>
      <c r="O645" s="192"/>
      <c r="P645" s="192"/>
      <c r="Q645" s="168" t="s">
        <v>3262</v>
      </c>
      <c r="R645" s="169"/>
    </row>
    <row r="646" spans="1:18" x14ac:dyDescent="0.2">
      <c r="A646" s="113">
        <v>639</v>
      </c>
      <c r="B646" s="184" t="s">
        <v>4122</v>
      </c>
      <c r="C646" s="187" t="s">
        <v>48</v>
      </c>
      <c r="D646" s="188" t="s">
        <v>714</v>
      </c>
      <c r="E646" s="252" t="s">
        <v>616</v>
      </c>
      <c r="F646" s="7"/>
      <c r="G646" s="160" t="s">
        <v>124</v>
      </c>
      <c r="H646" s="189" t="s">
        <v>637</v>
      </c>
      <c r="I646" s="190" t="s">
        <v>4123</v>
      </c>
      <c r="J646" s="191">
        <v>41.379066101799999</v>
      </c>
      <c r="K646" s="191">
        <v>25.24606</v>
      </c>
      <c r="L646" s="123"/>
      <c r="M646" s="130"/>
      <c r="N646" s="130"/>
      <c r="O646" s="192"/>
      <c r="P646" s="192"/>
      <c r="Q646" s="168" t="s">
        <v>3262</v>
      </c>
      <c r="R646" s="169"/>
    </row>
    <row r="647" spans="1:18" x14ac:dyDescent="0.2">
      <c r="A647" s="113">
        <v>640</v>
      </c>
      <c r="B647" s="184" t="s">
        <v>711</v>
      </c>
      <c r="C647" s="187" t="s">
        <v>48</v>
      </c>
      <c r="D647" s="188" t="s">
        <v>714</v>
      </c>
      <c r="E647" s="252" t="s">
        <v>616</v>
      </c>
      <c r="F647" s="159" t="s">
        <v>29</v>
      </c>
      <c r="G647" s="160" t="s">
        <v>2850</v>
      </c>
      <c r="H647" s="189" t="s">
        <v>637</v>
      </c>
      <c r="I647" s="190" t="s">
        <v>4124</v>
      </c>
      <c r="J647" s="191">
        <v>41.358325199699998</v>
      </c>
      <c r="K647" s="191">
        <v>25.340869999999999</v>
      </c>
      <c r="L647" s="123" t="s">
        <v>2804</v>
      </c>
      <c r="M647" s="130" t="s">
        <v>2804</v>
      </c>
      <c r="N647" s="130"/>
      <c r="O647" s="192"/>
      <c r="P647" s="192"/>
      <c r="Q647" s="168" t="s">
        <v>3262</v>
      </c>
      <c r="R647" s="169"/>
    </row>
    <row r="648" spans="1:18" x14ac:dyDescent="0.2">
      <c r="A648" s="113">
        <v>641</v>
      </c>
      <c r="B648" s="184" t="s">
        <v>4125</v>
      </c>
      <c r="C648" s="187" t="s">
        <v>48</v>
      </c>
      <c r="D648" s="188" t="s">
        <v>714</v>
      </c>
      <c r="E648" s="252" t="s">
        <v>616</v>
      </c>
      <c r="F648" s="7"/>
      <c r="G648" s="160" t="s">
        <v>124</v>
      </c>
      <c r="H648" s="189" t="s">
        <v>637</v>
      </c>
      <c r="I648" s="190" t="s">
        <v>4126</v>
      </c>
      <c r="J648" s="191">
        <v>41.387871220999997</v>
      </c>
      <c r="K648" s="191">
        <v>25.361699999999999</v>
      </c>
      <c r="L648" s="123"/>
      <c r="M648" s="130"/>
      <c r="N648" s="130"/>
      <c r="O648" s="192"/>
      <c r="P648" s="192"/>
      <c r="Q648" s="168" t="s">
        <v>3262</v>
      </c>
      <c r="R648" s="169"/>
    </row>
    <row r="649" spans="1:18" x14ac:dyDescent="0.2">
      <c r="A649" s="113">
        <v>642</v>
      </c>
      <c r="B649" s="184" t="s">
        <v>4127</v>
      </c>
      <c r="C649" s="187" t="s">
        <v>48</v>
      </c>
      <c r="D649" s="188" t="s">
        <v>714</v>
      </c>
      <c r="E649" s="252" t="s">
        <v>616</v>
      </c>
      <c r="F649" s="7"/>
      <c r="G649" s="160" t="s">
        <v>124</v>
      </c>
      <c r="H649" s="189" t="s">
        <v>637</v>
      </c>
      <c r="I649" s="190" t="s">
        <v>4128</v>
      </c>
      <c r="J649" s="191">
        <v>41.410940757299997</v>
      </c>
      <c r="K649" s="191">
        <v>25.384429999999998</v>
      </c>
      <c r="L649" s="123"/>
      <c r="M649" s="130"/>
      <c r="N649" s="130"/>
      <c r="O649" s="192"/>
      <c r="P649" s="192"/>
      <c r="Q649" s="168" t="s">
        <v>3262</v>
      </c>
      <c r="R649" s="169"/>
    </row>
    <row r="650" spans="1:18" x14ac:dyDescent="0.2">
      <c r="A650" s="113">
        <v>643</v>
      </c>
      <c r="B650" s="184" t="s">
        <v>4129</v>
      </c>
      <c r="C650" s="187" t="s">
        <v>48</v>
      </c>
      <c r="D650" s="188" t="s">
        <v>714</v>
      </c>
      <c r="E650" s="252" t="s">
        <v>616</v>
      </c>
      <c r="F650" s="7"/>
      <c r="G650" s="160" t="s">
        <v>124</v>
      </c>
      <c r="H650" s="189" t="s">
        <v>637</v>
      </c>
      <c r="I650" s="190" t="s">
        <v>4130</v>
      </c>
      <c r="J650" s="191">
        <v>41.457525142500003</v>
      </c>
      <c r="K650" s="191">
        <v>25.369450000000001</v>
      </c>
      <c r="L650" s="123"/>
      <c r="M650" s="130"/>
      <c r="N650" s="130"/>
      <c r="O650" s="192"/>
      <c r="P650" s="192"/>
      <c r="Q650" s="168" t="s">
        <v>3262</v>
      </c>
      <c r="R650" s="169"/>
    </row>
    <row r="651" spans="1:18" x14ac:dyDescent="0.2">
      <c r="A651" s="113">
        <v>644</v>
      </c>
      <c r="B651" s="184" t="s">
        <v>4131</v>
      </c>
      <c r="C651" s="187" t="s">
        <v>48</v>
      </c>
      <c r="D651" s="188" t="s">
        <v>714</v>
      </c>
      <c r="E651" s="252" t="s">
        <v>513</v>
      </c>
      <c r="F651" s="7"/>
      <c r="G651" s="160" t="s">
        <v>124</v>
      </c>
      <c r="H651" s="189" t="s">
        <v>637</v>
      </c>
      <c r="I651" s="190" t="s">
        <v>4132</v>
      </c>
      <c r="J651" s="191">
        <v>41.480755185699998</v>
      </c>
      <c r="K651" s="191">
        <v>25.38325</v>
      </c>
      <c r="L651" s="123"/>
      <c r="M651" s="130"/>
      <c r="N651" s="130"/>
      <c r="O651" s="192"/>
      <c r="P651" s="192"/>
      <c r="Q651" s="168" t="s">
        <v>3262</v>
      </c>
      <c r="R651" s="169"/>
    </row>
    <row r="652" spans="1:18" x14ac:dyDescent="0.2">
      <c r="A652" s="113">
        <v>645</v>
      </c>
      <c r="B652" s="184" t="s">
        <v>4133</v>
      </c>
      <c r="C652" s="187" t="s">
        <v>48</v>
      </c>
      <c r="D652" s="188" t="s">
        <v>714</v>
      </c>
      <c r="E652" s="252" t="s">
        <v>616</v>
      </c>
      <c r="F652" s="7"/>
      <c r="G652" s="160" t="s">
        <v>124</v>
      </c>
      <c r="H652" s="189" t="s">
        <v>637</v>
      </c>
      <c r="I652" s="190" t="s">
        <v>4134</v>
      </c>
      <c r="J652" s="191">
        <v>41.510480048600002</v>
      </c>
      <c r="K652" s="191">
        <v>25.391470000000002</v>
      </c>
      <c r="L652" s="123" t="s">
        <v>2804</v>
      </c>
      <c r="M652" s="130"/>
      <c r="N652" s="130"/>
      <c r="O652" s="192"/>
      <c r="P652" s="192"/>
      <c r="Q652" s="168" t="s">
        <v>3262</v>
      </c>
      <c r="R652" s="169"/>
    </row>
    <row r="653" spans="1:18" x14ac:dyDescent="0.2">
      <c r="A653" s="113">
        <v>646</v>
      </c>
      <c r="B653" s="184" t="s">
        <v>4135</v>
      </c>
      <c r="C653" s="187" t="s">
        <v>48</v>
      </c>
      <c r="D653" s="188" t="s">
        <v>714</v>
      </c>
      <c r="E653" s="252" t="s">
        <v>513</v>
      </c>
      <c r="F653" s="7"/>
      <c r="G653" s="160" t="s">
        <v>124</v>
      </c>
      <c r="H653" s="189" t="s">
        <v>637</v>
      </c>
      <c r="I653" s="190" t="s">
        <v>4136</v>
      </c>
      <c r="J653" s="191">
        <v>41.540390760699999</v>
      </c>
      <c r="K653" s="191">
        <v>25.39246</v>
      </c>
      <c r="L653" s="123" t="s">
        <v>2804</v>
      </c>
      <c r="M653" s="130"/>
      <c r="N653" s="130"/>
      <c r="O653" s="192"/>
      <c r="P653" s="192"/>
      <c r="Q653" s="168" t="s">
        <v>3262</v>
      </c>
      <c r="R653" s="169"/>
    </row>
    <row r="654" spans="1:18" x14ac:dyDescent="0.2">
      <c r="A654" s="113">
        <v>647</v>
      </c>
      <c r="B654" s="184" t="s">
        <v>717</v>
      </c>
      <c r="C654" s="187" t="s">
        <v>48</v>
      </c>
      <c r="D654" s="188" t="s">
        <v>714</v>
      </c>
      <c r="E654" s="252" t="s">
        <v>616</v>
      </c>
      <c r="F654" s="7" t="s">
        <v>1176</v>
      </c>
      <c r="G654" s="160" t="s">
        <v>2850</v>
      </c>
      <c r="H654" s="189" t="s">
        <v>637</v>
      </c>
      <c r="I654" s="190" t="s">
        <v>4137</v>
      </c>
      <c r="J654" s="191">
        <v>41.567799998700004</v>
      </c>
      <c r="K654" s="191">
        <v>25.38944</v>
      </c>
      <c r="L654" s="123" t="s">
        <v>2804</v>
      </c>
      <c r="M654" s="130"/>
      <c r="N654" s="130" t="s">
        <v>2804</v>
      </c>
      <c r="O654" s="192"/>
      <c r="P654" s="192"/>
      <c r="Q654" s="168" t="s">
        <v>3262</v>
      </c>
      <c r="R654" s="169"/>
    </row>
    <row r="655" spans="1:18" x14ac:dyDescent="0.2">
      <c r="A655" s="113">
        <v>648</v>
      </c>
      <c r="B655" s="184" t="s">
        <v>4138</v>
      </c>
      <c r="C655" s="187" t="s">
        <v>48</v>
      </c>
      <c r="D655" s="203" t="s">
        <v>706</v>
      </c>
      <c r="E655" s="252" t="s">
        <v>616</v>
      </c>
      <c r="F655" s="7"/>
      <c r="G655" s="160" t="s">
        <v>124</v>
      </c>
      <c r="H655" s="189" t="s">
        <v>637</v>
      </c>
      <c r="I655" s="190" t="s">
        <v>4139</v>
      </c>
      <c r="J655" s="191">
        <v>41.4294857708</v>
      </c>
      <c r="K655" s="191">
        <v>24.952750000000002</v>
      </c>
      <c r="L655" s="148"/>
      <c r="M655" s="205"/>
      <c r="N655" s="205"/>
      <c r="O655" s="192"/>
      <c r="P655" s="192"/>
      <c r="Q655" s="168" t="s">
        <v>3262</v>
      </c>
      <c r="R655" s="169"/>
    </row>
    <row r="656" spans="1:18" x14ac:dyDescent="0.2">
      <c r="A656" s="113">
        <v>649</v>
      </c>
      <c r="B656" s="184" t="s">
        <v>4140</v>
      </c>
      <c r="C656" s="187" t="s">
        <v>48</v>
      </c>
      <c r="D656" s="203" t="s">
        <v>706</v>
      </c>
      <c r="E656" s="252" t="s">
        <v>616</v>
      </c>
      <c r="F656" s="7"/>
      <c r="G656" s="160" t="s">
        <v>124</v>
      </c>
      <c r="H656" s="189" t="s">
        <v>637</v>
      </c>
      <c r="I656" s="190" t="s">
        <v>4141</v>
      </c>
      <c r="J656" s="191">
        <v>41.434748363899999</v>
      </c>
      <c r="K656" s="191">
        <v>24.985050000000001</v>
      </c>
      <c r="L656" s="123" t="s">
        <v>2804</v>
      </c>
      <c r="M656" s="205"/>
      <c r="N656" s="205"/>
      <c r="O656" s="192"/>
      <c r="P656" s="192"/>
      <c r="Q656" s="168" t="s">
        <v>3262</v>
      </c>
      <c r="R656" s="169"/>
    </row>
    <row r="657" spans="1:18" x14ac:dyDescent="0.2">
      <c r="A657" s="113">
        <v>650</v>
      </c>
      <c r="B657" s="184" t="s">
        <v>4142</v>
      </c>
      <c r="C657" s="187" t="s">
        <v>48</v>
      </c>
      <c r="D657" s="203" t="s">
        <v>706</v>
      </c>
      <c r="E657" s="252" t="s">
        <v>513</v>
      </c>
      <c r="F657" s="7"/>
      <c r="G657" s="160" t="s">
        <v>124</v>
      </c>
      <c r="H657" s="189" t="s">
        <v>637</v>
      </c>
      <c r="I657" s="190" t="s">
        <v>4143</v>
      </c>
      <c r="J657" s="191">
        <v>41.420430001500002</v>
      </c>
      <c r="K657" s="191">
        <v>25.040800000000001</v>
      </c>
      <c r="L657" s="123"/>
      <c r="M657" s="205"/>
      <c r="N657" s="205"/>
      <c r="O657" s="192"/>
      <c r="P657" s="192"/>
      <c r="Q657" s="168" t="s">
        <v>3262</v>
      </c>
      <c r="R657" s="169"/>
    </row>
    <row r="658" spans="1:18" x14ac:dyDescent="0.2">
      <c r="A658" s="113">
        <v>651</v>
      </c>
      <c r="B658" s="114" t="s">
        <v>4144</v>
      </c>
      <c r="C658" s="256" t="s">
        <v>48</v>
      </c>
      <c r="D658" s="208" t="s">
        <v>4145</v>
      </c>
      <c r="E658" s="252" t="s">
        <v>4146</v>
      </c>
      <c r="F658" s="256"/>
      <c r="G658" s="160" t="s">
        <v>124</v>
      </c>
      <c r="H658" s="209" t="s">
        <v>637</v>
      </c>
      <c r="I658" s="167" t="s">
        <v>4147</v>
      </c>
      <c r="J658" s="126">
        <f>J655+J656/60+J657/3600</f>
        <v>42.131570585198745</v>
      </c>
      <c r="K658" s="210">
        <f>K655+K656/60+K657/3600</f>
        <v>25.376123277777779</v>
      </c>
      <c r="L658" s="148"/>
      <c r="M658" s="205"/>
      <c r="N658" s="205"/>
      <c r="O658" s="192"/>
      <c r="P658" s="192"/>
      <c r="Q658" s="168" t="s">
        <v>3262</v>
      </c>
      <c r="R658" s="169"/>
    </row>
    <row r="659" spans="1:18" ht="25.5" x14ac:dyDescent="0.2">
      <c r="A659" s="113">
        <v>652</v>
      </c>
      <c r="B659" s="114" t="s">
        <v>4148</v>
      </c>
      <c r="C659" s="256" t="s">
        <v>48</v>
      </c>
      <c r="D659" s="208" t="s">
        <v>4145</v>
      </c>
      <c r="E659" s="252" t="s">
        <v>4149</v>
      </c>
      <c r="F659" s="256"/>
      <c r="G659" s="160" t="s">
        <v>124</v>
      </c>
      <c r="H659" s="209" t="s">
        <v>637</v>
      </c>
      <c r="I659" s="167" t="s">
        <v>4150</v>
      </c>
      <c r="J659" s="126">
        <f>J656+J657/60+J658/3600</f>
        <v>42.136792077976445</v>
      </c>
      <c r="K659" s="210">
        <f>K656+K657/60+K658/3600</f>
        <v>25.409445589799383</v>
      </c>
      <c r="L659" s="123" t="s">
        <v>2804</v>
      </c>
      <c r="M659" s="205"/>
      <c r="N659" s="205" t="s">
        <v>2804</v>
      </c>
      <c r="O659" s="192"/>
      <c r="P659" s="192"/>
      <c r="Q659" s="168" t="s">
        <v>3262</v>
      </c>
      <c r="R659" s="169"/>
    </row>
    <row r="660" spans="1:18" x14ac:dyDescent="0.2">
      <c r="A660" s="113">
        <v>653</v>
      </c>
      <c r="B660" s="184" t="s">
        <v>4151</v>
      </c>
      <c r="C660" s="256" t="s">
        <v>48</v>
      </c>
      <c r="D660" s="211" t="s">
        <v>727</v>
      </c>
      <c r="E660" s="252" t="s">
        <v>616</v>
      </c>
      <c r="F660" s="256"/>
      <c r="G660" s="160" t="s">
        <v>124</v>
      </c>
      <c r="H660" s="209" t="s">
        <v>637</v>
      </c>
      <c r="I660" s="212" t="s">
        <v>4152</v>
      </c>
      <c r="J660" s="191">
        <v>41.466970132100002</v>
      </c>
      <c r="K660" s="191">
        <v>25.060700000000001</v>
      </c>
      <c r="L660" s="123" t="s">
        <v>2804</v>
      </c>
      <c r="M660" s="130"/>
      <c r="N660" s="130" t="s">
        <v>2804</v>
      </c>
      <c r="O660" s="192"/>
      <c r="P660" s="192"/>
      <c r="Q660" s="168" t="s">
        <v>3262</v>
      </c>
      <c r="R660" s="169"/>
    </row>
    <row r="661" spans="1:18" x14ac:dyDescent="0.2">
      <c r="A661" s="113">
        <v>654</v>
      </c>
      <c r="B661" s="184" t="s">
        <v>4153</v>
      </c>
      <c r="C661" s="187" t="s">
        <v>48</v>
      </c>
      <c r="D661" s="188" t="s">
        <v>727</v>
      </c>
      <c r="E661" s="252" t="s">
        <v>616</v>
      </c>
      <c r="F661" s="7"/>
      <c r="G661" s="160" t="s">
        <v>124</v>
      </c>
      <c r="H661" s="189" t="s">
        <v>637</v>
      </c>
      <c r="I661" s="190" t="s">
        <v>4154</v>
      </c>
      <c r="J661" s="191">
        <v>41.447604958699998</v>
      </c>
      <c r="K661" s="191">
        <v>25.099889999999998</v>
      </c>
      <c r="L661" s="123" t="s">
        <v>2804</v>
      </c>
      <c r="M661" s="130"/>
      <c r="N661" s="130" t="s">
        <v>2804</v>
      </c>
      <c r="O661" s="192"/>
      <c r="P661" s="192"/>
      <c r="Q661" s="168" t="s">
        <v>3262</v>
      </c>
      <c r="R661" s="169"/>
    </row>
    <row r="662" spans="1:18" x14ac:dyDescent="0.2">
      <c r="A662" s="113">
        <v>655</v>
      </c>
      <c r="B662" s="184" t="s">
        <v>4155</v>
      </c>
      <c r="C662" s="187" t="s">
        <v>48</v>
      </c>
      <c r="D662" s="188" t="s">
        <v>727</v>
      </c>
      <c r="E662" s="252" t="s">
        <v>616</v>
      </c>
      <c r="F662" s="7"/>
      <c r="G662" s="160" t="s">
        <v>124</v>
      </c>
      <c r="H662" s="189" t="s">
        <v>637</v>
      </c>
      <c r="I662" s="190" t="s">
        <v>4156</v>
      </c>
      <c r="J662" s="191">
        <v>41.421327652400002</v>
      </c>
      <c r="K662" s="191">
        <v>25.14602</v>
      </c>
      <c r="L662" s="123" t="s">
        <v>2804</v>
      </c>
      <c r="M662" s="130"/>
      <c r="N662" s="130"/>
      <c r="O662" s="192"/>
      <c r="P662" s="192"/>
      <c r="Q662" s="168" t="s">
        <v>3262</v>
      </c>
      <c r="R662" s="169"/>
    </row>
    <row r="663" spans="1:18" x14ac:dyDescent="0.2">
      <c r="A663" s="113">
        <v>656</v>
      </c>
      <c r="B663" s="184" t="s">
        <v>724</v>
      </c>
      <c r="C663" s="187" t="s">
        <v>48</v>
      </c>
      <c r="D663" s="188" t="s">
        <v>727</v>
      </c>
      <c r="E663" s="252" t="s">
        <v>616</v>
      </c>
      <c r="F663" s="7"/>
      <c r="G663" s="160" t="s">
        <v>124</v>
      </c>
      <c r="H663" s="189" t="s">
        <v>637</v>
      </c>
      <c r="I663" s="190" t="s">
        <v>4157</v>
      </c>
      <c r="J663" s="191">
        <v>41.3867310475</v>
      </c>
      <c r="K663" s="191">
        <v>25.162109999999998</v>
      </c>
      <c r="L663" s="123"/>
      <c r="M663" s="130"/>
      <c r="N663" s="130"/>
      <c r="O663" s="192"/>
      <c r="P663" s="192"/>
      <c r="Q663" s="168" t="s">
        <v>3262</v>
      </c>
      <c r="R663" s="169"/>
    </row>
    <row r="664" spans="1:18" x14ac:dyDescent="0.2">
      <c r="A664" s="113">
        <v>657</v>
      </c>
      <c r="B664" s="184" t="s">
        <v>4158</v>
      </c>
      <c r="C664" s="187" t="s">
        <v>48</v>
      </c>
      <c r="D664" s="188" t="s">
        <v>727</v>
      </c>
      <c r="E664" s="252" t="s">
        <v>616</v>
      </c>
      <c r="F664" s="7"/>
      <c r="G664" s="160" t="s">
        <v>124</v>
      </c>
      <c r="H664" s="189" t="s">
        <v>637</v>
      </c>
      <c r="I664" s="190" t="s">
        <v>4159</v>
      </c>
      <c r="J664" s="191">
        <v>41.457400288800002</v>
      </c>
      <c r="K664" s="191">
        <v>25.130230000000001</v>
      </c>
      <c r="L664" s="123"/>
      <c r="M664" s="130"/>
      <c r="N664" s="130"/>
      <c r="O664" s="192"/>
      <c r="P664" s="192"/>
      <c r="Q664" s="168" t="s">
        <v>3262</v>
      </c>
      <c r="R664" s="169"/>
    </row>
    <row r="665" spans="1:18" ht="24" x14ac:dyDescent="0.2">
      <c r="A665" s="113">
        <v>658</v>
      </c>
      <c r="B665" s="184" t="s">
        <v>4160</v>
      </c>
      <c r="C665" s="187" t="s">
        <v>48</v>
      </c>
      <c r="D665" s="188" t="s">
        <v>714</v>
      </c>
      <c r="E665" s="252" t="s">
        <v>616</v>
      </c>
      <c r="F665" s="7"/>
      <c r="G665" s="160" t="s">
        <v>124</v>
      </c>
      <c r="H665" s="189" t="s">
        <v>637</v>
      </c>
      <c r="I665" s="190" t="s">
        <v>4161</v>
      </c>
      <c r="J665" s="191">
        <v>41.350949033500001</v>
      </c>
      <c r="K665" s="191">
        <v>25.276610000000002</v>
      </c>
      <c r="L665" s="123"/>
      <c r="M665" s="130"/>
      <c r="N665" s="130"/>
      <c r="O665" s="192"/>
      <c r="P665" s="192"/>
      <c r="Q665" s="168" t="s">
        <v>3262</v>
      </c>
      <c r="R665" s="169"/>
    </row>
    <row r="666" spans="1:18" x14ac:dyDescent="0.2">
      <c r="A666" s="113">
        <v>659</v>
      </c>
      <c r="B666" s="184" t="s">
        <v>4162</v>
      </c>
      <c r="C666" s="187" t="s">
        <v>48</v>
      </c>
      <c r="D666" s="188" t="s">
        <v>714</v>
      </c>
      <c r="E666" s="252" t="s">
        <v>616</v>
      </c>
      <c r="F666" s="7"/>
      <c r="G666" s="160" t="s">
        <v>124</v>
      </c>
      <c r="H666" s="189" t="s">
        <v>637</v>
      </c>
      <c r="I666" s="190" t="s">
        <v>4163</v>
      </c>
      <c r="J666" s="191">
        <v>41.324931884500003</v>
      </c>
      <c r="K666" s="191">
        <v>25.337420000000002</v>
      </c>
      <c r="L666" s="123"/>
      <c r="M666" s="130"/>
      <c r="N666" s="130"/>
      <c r="O666" s="192"/>
      <c r="P666" s="192"/>
      <c r="Q666" s="168" t="s">
        <v>3262</v>
      </c>
      <c r="R666" s="169"/>
    </row>
    <row r="667" spans="1:18" x14ac:dyDescent="0.2">
      <c r="A667" s="113">
        <v>660</v>
      </c>
      <c r="B667" s="184" t="s">
        <v>4164</v>
      </c>
      <c r="C667" s="187" t="s">
        <v>48</v>
      </c>
      <c r="D667" s="188" t="s">
        <v>714</v>
      </c>
      <c r="E667" s="252" t="s">
        <v>616</v>
      </c>
      <c r="F667" s="7"/>
      <c r="G667" s="160" t="s">
        <v>124</v>
      </c>
      <c r="H667" s="189" t="s">
        <v>637</v>
      </c>
      <c r="I667" s="190" t="s">
        <v>4165</v>
      </c>
      <c r="J667" s="191">
        <v>41.328894057900001</v>
      </c>
      <c r="K667" s="191">
        <v>25.358270000000001</v>
      </c>
      <c r="L667" s="123"/>
      <c r="M667" s="130"/>
      <c r="N667" s="130"/>
      <c r="O667" s="192"/>
      <c r="P667" s="192"/>
      <c r="Q667" s="168" t="s">
        <v>3262</v>
      </c>
      <c r="R667" s="169"/>
    </row>
    <row r="668" spans="1:18" x14ac:dyDescent="0.2">
      <c r="A668" s="113">
        <v>661</v>
      </c>
      <c r="B668" s="184" t="s">
        <v>4166</v>
      </c>
      <c r="C668" s="187" t="s">
        <v>48</v>
      </c>
      <c r="D668" s="188" t="s">
        <v>714</v>
      </c>
      <c r="E668" s="252" t="s">
        <v>616</v>
      </c>
      <c r="F668" s="7"/>
      <c r="G668" s="160" t="s">
        <v>124</v>
      </c>
      <c r="H668" s="189" t="s">
        <v>637</v>
      </c>
      <c r="I668" s="190" t="s">
        <v>4167</v>
      </c>
      <c r="J668" s="191">
        <v>41.3944475793</v>
      </c>
      <c r="K668" s="191">
        <v>25.392389999999999</v>
      </c>
      <c r="L668" s="123" t="s">
        <v>3396</v>
      </c>
      <c r="M668" s="130"/>
      <c r="N668" s="130"/>
      <c r="O668" s="192"/>
      <c r="P668" s="192"/>
      <c r="Q668" s="168" t="s">
        <v>3262</v>
      </c>
      <c r="R668" s="169"/>
    </row>
    <row r="669" spans="1:18" x14ac:dyDescent="0.2">
      <c r="A669" s="113">
        <v>662</v>
      </c>
      <c r="B669" s="184" t="s">
        <v>4168</v>
      </c>
      <c r="C669" s="187" t="s">
        <v>48</v>
      </c>
      <c r="D669" s="188" t="s">
        <v>714</v>
      </c>
      <c r="E669" s="252" t="s">
        <v>616</v>
      </c>
      <c r="F669" s="7"/>
      <c r="G669" s="160" t="s">
        <v>124</v>
      </c>
      <c r="H669" s="189" t="s">
        <v>637</v>
      </c>
      <c r="I669" s="190" t="s">
        <v>4169</v>
      </c>
      <c r="J669" s="191">
        <v>41.500981068500003</v>
      </c>
      <c r="K669" s="191">
        <v>25.282360000000001</v>
      </c>
      <c r="L669" s="123"/>
      <c r="M669" s="130"/>
      <c r="N669" s="130"/>
      <c r="O669" s="192"/>
      <c r="P669" s="192"/>
      <c r="Q669" s="168" t="s">
        <v>3262</v>
      </c>
      <c r="R669" s="169"/>
    </row>
    <row r="670" spans="1:18" x14ac:dyDescent="0.2">
      <c r="A670" s="113">
        <v>663</v>
      </c>
      <c r="B670" s="184" t="s">
        <v>4170</v>
      </c>
      <c r="C670" s="187" t="s">
        <v>48</v>
      </c>
      <c r="D670" s="188" t="s">
        <v>714</v>
      </c>
      <c r="E670" s="252" t="s">
        <v>513</v>
      </c>
      <c r="F670" s="7"/>
      <c r="G670" s="160" t="s">
        <v>124</v>
      </c>
      <c r="H670" s="189" t="s">
        <v>637</v>
      </c>
      <c r="I670" s="190" t="s">
        <v>4171</v>
      </c>
      <c r="J670" s="191">
        <v>41.492342503099998</v>
      </c>
      <c r="K670" s="191">
        <v>25.32375</v>
      </c>
      <c r="L670" s="123"/>
      <c r="M670" s="130"/>
      <c r="N670" s="130"/>
      <c r="O670" s="192"/>
      <c r="P670" s="192"/>
      <c r="Q670" s="168" t="s">
        <v>3262</v>
      </c>
      <c r="R670" s="169"/>
    </row>
    <row r="671" spans="1:18" x14ac:dyDescent="0.2">
      <c r="A671" s="113">
        <v>664</v>
      </c>
      <c r="B671" s="184" t="s">
        <v>4172</v>
      </c>
      <c r="C671" s="187" t="s">
        <v>48</v>
      </c>
      <c r="D671" s="188" t="s">
        <v>714</v>
      </c>
      <c r="E671" s="252" t="s">
        <v>616</v>
      </c>
      <c r="F671" s="7"/>
      <c r="G671" s="160" t="s">
        <v>124</v>
      </c>
      <c r="H671" s="189" t="s">
        <v>637</v>
      </c>
      <c r="I671" s="190" t="s">
        <v>4173</v>
      </c>
      <c r="J671" s="191">
        <v>41.455385926799998</v>
      </c>
      <c r="K671" s="191">
        <v>25.310140000000001</v>
      </c>
      <c r="L671" s="123"/>
      <c r="M671" s="130"/>
      <c r="N671" s="130"/>
      <c r="O671" s="192"/>
      <c r="P671" s="192"/>
      <c r="Q671" s="168" t="s">
        <v>3262</v>
      </c>
      <c r="R671" s="169"/>
    </row>
    <row r="672" spans="1:18" ht="24" x14ac:dyDescent="0.2">
      <c r="A672" s="113">
        <v>665</v>
      </c>
      <c r="B672" s="184" t="s">
        <v>4174</v>
      </c>
      <c r="C672" s="187" t="s">
        <v>48</v>
      </c>
      <c r="D672" s="188" t="s">
        <v>714</v>
      </c>
      <c r="E672" s="252" t="s">
        <v>616</v>
      </c>
      <c r="F672" s="7"/>
      <c r="G672" s="160" t="s">
        <v>124</v>
      </c>
      <c r="H672" s="189" t="s">
        <v>637</v>
      </c>
      <c r="I672" s="190" t="s">
        <v>4175</v>
      </c>
      <c r="J672" s="191">
        <v>41.535980273699998</v>
      </c>
      <c r="K672" s="191">
        <v>25.332350000000002</v>
      </c>
      <c r="L672" s="123" t="s">
        <v>3396</v>
      </c>
      <c r="M672" s="130"/>
      <c r="N672" s="130"/>
      <c r="O672" s="192"/>
      <c r="P672" s="192"/>
      <c r="Q672" s="168" t="s">
        <v>3262</v>
      </c>
      <c r="R672" s="169"/>
    </row>
    <row r="673" spans="1:18" ht="24" x14ac:dyDescent="0.2">
      <c r="A673" s="113">
        <v>666</v>
      </c>
      <c r="B673" s="184" t="s">
        <v>4176</v>
      </c>
      <c r="C673" s="187" t="s">
        <v>48</v>
      </c>
      <c r="D673" s="188" t="s">
        <v>714</v>
      </c>
      <c r="E673" s="252" t="s">
        <v>513</v>
      </c>
      <c r="F673" s="7"/>
      <c r="G673" s="160" t="s">
        <v>124</v>
      </c>
      <c r="H673" s="189" t="s">
        <v>637</v>
      </c>
      <c r="I673" s="190" t="s">
        <v>4177</v>
      </c>
      <c r="J673" s="191">
        <v>41.545117369000003</v>
      </c>
      <c r="K673" s="191">
        <v>25.32939</v>
      </c>
      <c r="L673" s="123"/>
      <c r="M673" s="130"/>
      <c r="N673" s="130"/>
      <c r="O673" s="192"/>
      <c r="P673" s="192"/>
      <c r="Q673" s="168" t="s">
        <v>3262</v>
      </c>
      <c r="R673" s="169"/>
    </row>
    <row r="674" spans="1:18" ht="24" x14ac:dyDescent="0.2">
      <c r="A674" s="113">
        <v>667</v>
      </c>
      <c r="B674" s="145" t="s">
        <v>4178</v>
      </c>
      <c r="C674" s="115" t="s">
        <v>48</v>
      </c>
      <c r="D674" s="213" t="s">
        <v>801</v>
      </c>
      <c r="E674" s="117" t="s">
        <v>616</v>
      </c>
      <c r="F674" s="134"/>
      <c r="G674" s="119" t="s">
        <v>124</v>
      </c>
      <c r="H674" s="196" t="s">
        <v>637</v>
      </c>
      <c r="I674" s="197" t="s">
        <v>4179</v>
      </c>
      <c r="J674" s="122">
        <v>41.648041403000001</v>
      </c>
      <c r="K674" s="122">
        <v>25.462589999999999</v>
      </c>
      <c r="L674" s="123"/>
      <c r="M674" s="130"/>
      <c r="N674" s="130"/>
      <c r="O674" s="195"/>
      <c r="P674" s="195"/>
      <c r="Q674" s="168" t="s">
        <v>3262</v>
      </c>
      <c r="R674" s="169"/>
    </row>
    <row r="675" spans="1:18" x14ac:dyDescent="0.2">
      <c r="A675" s="113">
        <v>668</v>
      </c>
      <c r="B675" s="114" t="s">
        <v>4180</v>
      </c>
      <c r="C675" s="115" t="s">
        <v>48</v>
      </c>
      <c r="D675" s="116" t="s">
        <v>4181</v>
      </c>
      <c r="E675" s="117" t="s">
        <v>513</v>
      </c>
      <c r="F675" s="134"/>
      <c r="G675" s="119" t="s">
        <v>124</v>
      </c>
      <c r="H675" s="196" t="s">
        <v>637</v>
      </c>
      <c r="I675" s="197" t="s">
        <v>4182</v>
      </c>
      <c r="J675" s="122">
        <v>41.545301637999998</v>
      </c>
      <c r="K675" s="122">
        <v>25.557189999999999</v>
      </c>
      <c r="L675" s="123" t="s">
        <v>3396</v>
      </c>
      <c r="M675" s="130"/>
      <c r="N675" s="130"/>
      <c r="O675" s="195"/>
      <c r="P675" s="195"/>
      <c r="Q675" s="168" t="s">
        <v>3262</v>
      </c>
      <c r="R675" s="169"/>
    </row>
    <row r="676" spans="1:18" x14ac:dyDescent="0.2">
      <c r="A676" s="113">
        <v>669</v>
      </c>
      <c r="B676" s="114" t="s">
        <v>4183</v>
      </c>
      <c r="C676" s="115" t="s">
        <v>48</v>
      </c>
      <c r="D676" s="116" t="s">
        <v>4181</v>
      </c>
      <c r="E676" s="117" t="s">
        <v>616</v>
      </c>
      <c r="F676" s="134"/>
      <c r="G676" s="119" t="s">
        <v>124</v>
      </c>
      <c r="H676" s="196" t="s">
        <v>637</v>
      </c>
      <c r="I676" s="197" t="s">
        <v>4184</v>
      </c>
      <c r="J676" s="122">
        <v>41.5983601979</v>
      </c>
      <c r="K676" s="122">
        <v>25.534220000000001</v>
      </c>
      <c r="L676" s="123"/>
      <c r="M676" s="130"/>
      <c r="N676" s="130"/>
      <c r="O676" s="195"/>
      <c r="P676" s="195"/>
      <c r="Q676" s="168" t="s">
        <v>3262</v>
      </c>
      <c r="R676" s="169"/>
    </row>
    <row r="677" spans="1:18" x14ac:dyDescent="0.2">
      <c r="A677" s="113">
        <v>670</v>
      </c>
      <c r="B677" s="114" t="s">
        <v>4185</v>
      </c>
      <c r="C677" s="115" t="s">
        <v>48</v>
      </c>
      <c r="D677" s="116" t="s">
        <v>723</v>
      </c>
      <c r="E677" s="117" t="s">
        <v>616</v>
      </c>
      <c r="F677" s="134"/>
      <c r="G677" s="119" t="s">
        <v>124</v>
      </c>
      <c r="H677" s="196" t="s">
        <v>637</v>
      </c>
      <c r="I677" s="197" t="s">
        <v>4186</v>
      </c>
      <c r="J677" s="122">
        <v>41.754360915600003</v>
      </c>
      <c r="K677" s="122">
        <v>25.348040000000001</v>
      </c>
      <c r="L677" s="123"/>
      <c r="M677" s="130"/>
      <c r="N677" s="130"/>
      <c r="O677" s="195"/>
      <c r="P677" s="195"/>
      <c r="Q677" s="168" t="s">
        <v>3262</v>
      </c>
      <c r="R677" s="169"/>
    </row>
    <row r="678" spans="1:18" x14ac:dyDescent="0.2">
      <c r="A678" s="113">
        <v>671</v>
      </c>
      <c r="B678" s="114" t="s">
        <v>4187</v>
      </c>
      <c r="C678" s="115" t="s">
        <v>48</v>
      </c>
      <c r="D678" s="116" t="s">
        <v>723</v>
      </c>
      <c r="E678" s="117" t="s">
        <v>616</v>
      </c>
      <c r="F678" s="134"/>
      <c r="G678" s="119" t="s">
        <v>124</v>
      </c>
      <c r="H678" s="196" t="s">
        <v>637</v>
      </c>
      <c r="I678" s="197" t="s">
        <v>4188</v>
      </c>
      <c r="J678" s="122">
        <v>41.736643848699998</v>
      </c>
      <c r="K678" s="122">
        <v>25.370349999999998</v>
      </c>
      <c r="L678" s="123" t="s">
        <v>2804</v>
      </c>
      <c r="M678" s="130"/>
      <c r="N678" s="130"/>
      <c r="O678" s="195"/>
      <c r="P678" s="195"/>
      <c r="Q678" s="168" t="s">
        <v>3262</v>
      </c>
      <c r="R678" s="169"/>
    </row>
    <row r="679" spans="1:18" x14ac:dyDescent="0.2">
      <c r="A679" s="113">
        <v>672</v>
      </c>
      <c r="B679" s="114" t="s">
        <v>4189</v>
      </c>
      <c r="C679" s="115" t="s">
        <v>48</v>
      </c>
      <c r="D679" s="116" t="s">
        <v>723</v>
      </c>
      <c r="E679" s="117" t="s">
        <v>616</v>
      </c>
      <c r="F679" s="134"/>
      <c r="G679" s="119" t="s">
        <v>124</v>
      </c>
      <c r="H679" s="196" t="s">
        <v>637</v>
      </c>
      <c r="I679" s="197" t="s">
        <v>4190</v>
      </c>
      <c r="J679" s="122">
        <v>41.736201181299997</v>
      </c>
      <c r="K679" s="122">
        <v>25.42022</v>
      </c>
      <c r="L679" s="123"/>
      <c r="M679" s="130"/>
      <c r="N679" s="130"/>
      <c r="O679" s="195"/>
      <c r="P679" s="195"/>
      <c r="Q679" s="168" t="s">
        <v>3262</v>
      </c>
      <c r="R679" s="169"/>
    </row>
    <row r="680" spans="1:18" x14ac:dyDescent="0.2">
      <c r="A680" s="113">
        <v>673</v>
      </c>
      <c r="B680" s="114" t="s">
        <v>4191</v>
      </c>
      <c r="C680" s="115" t="s">
        <v>48</v>
      </c>
      <c r="D680" s="116" t="s">
        <v>723</v>
      </c>
      <c r="E680" s="117" t="s">
        <v>513</v>
      </c>
      <c r="F680" s="134"/>
      <c r="G680" s="119" t="s">
        <v>124</v>
      </c>
      <c r="H680" s="196" t="s">
        <v>637</v>
      </c>
      <c r="I680" s="197" t="s">
        <v>4192</v>
      </c>
      <c r="J680" s="122">
        <v>41.731623197700003</v>
      </c>
      <c r="K680" s="122">
        <v>25.447030000000002</v>
      </c>
      <c r="L680" s="123" t="s">
        <v>2804</v>
      </c>
      <c r="M680" s="130"/>
      <c r="N680" s="130"/>
      <c r="O680" s="195"/>
      <c r="P680" s="195"/>
      <c r="Q680" s="168" t="s">
        <v>3262</v>
      </c>
      <c r="R680" s="169"/>
    </row>
    <row r="681" spans="1:18" x14ac:dyDescent="0.2">
      <c r="A681" s="113">
        <v>674</v>
      </c>
      <c r="B681" s="114" t="s">
        <v>720</v>
      </c>
      <c r="C681" s="115" t="s">
        <v>48</v>
      </c>
      <c r="D681" s="116" t="s">
        <v>723</v>
      </c>
      <c r="E681" s="117" t="s">
        <v>616</v>
      </c>
      <c r="F681" s="134"/>
      <c r="G681" s="119" t="s">
        <v>124</v>
      </c>
      <c r="H681" s="196" t="s">
        <v>637</v>
      </c>
      <c r="I681" s="197" t="s">
        <v>4193</v>
      </c>
      <c r="J681" s="122">
        <v>41.720689864500002</v>
      </c>
      <c r="K681" s="122">
        <v>25.478269999999998</v>
      </c>
      <c r="L681" s="123" t="s">
        <v>2804</v>
      </c>
      <c r="M681" s="130" t="s">
        <v>2804</v>
      </c>
      <c r="N681" s="130" t="s">
        <v>2804</v>
      </c>
      <c r="O681" s="195"/>
      <c r="P681" s="195"/>
      <c r="Q681" s="168" t="s">
        <v>3262</v>
      </c>
      <c r="R681" s="169"/>
    </row>
    <row r="682" spans="1:18" x14ac:dyDescent="0.2">
      <c r="A682" s="113">
        <v>675</v>
      </c>
      <c r="B682" s="114" t="s">
        <v>4194</v>
      </c>
      <c r="C682" s="115" t="s">
        <v>48</v>
      </c>
      <c r="D682" s="116" t="s">
        <v>723</v>
      </c>
      <c r="E682" s="117" t="s">
        <v>616</v>
      </c>
      <c r="F682" s="134"/>
      <c r="G682" s="119" t="s">
        <v>124</v>
      </c>
      <c r="H682" s="196" t="s">
        <v>637</v>
      </c>
      <c r="I682" s="197" t="s">
        <v>4195</v>
      </c>
      <c r="J682" s="122">
        <v>41.6845972144</v>
      </c>
      <c r="K682" s="122">
        <v>25.547440000000002</v>
      </c>
      <c r="L682" s="123"/>
      <c r="M682" s="130"/>
      <c r="N682" s="130"/>
      <c r="O682" s="195"/>
      <c r="P682" s="195"/>
      <c r="Q682" s="168" t="s">
        <v>3262</v>
      </c>
      <c r="R682" s="169"/>
    </row>
    <row r="683" spans="1:18" x14ac:dyDescent="0.2">
      <c r="A683" s="113">
        <v>676</v>
      </c>
      <c r="B683" s="114" t="s">
        <v>4196</v>
      </c>
      <c r="C683" s="115"/>
      <c r="D683" s="116" t="s">
        <v>733</v>
      </c>
      <c r="E683" s="117" t="s">
        <v>513</v>
      </c>
      <c r="F683" s="134"/>
      <c r="G683" s="119" t="s">
        <v>124</v>
      </c>
      <c r="H683" s="196" t="s">
        <v>637</v>
      </c>
      <c r="I683" s="197" t="s">
        <v>4197</v>
      </c>
      <c r="J683" s="122">
        <v>41.349249087899999</v>
      </c>
      <c r="K683" s="122">
        <v>25.68882</v>
      </c>
      <c r="L683" s="123"/>
      <c r="M683" s="130"/>
      <c r="N683" s="130"/>
      <c r="O683" s="195"/>
      <c r="P683" s="195"/>
      <c r="Q683" s="168" t="s">
        <v>3262</v>
      </c>
      <c r="R683" s="169"/>
    </row>
    <row r="684" spans="1:18" x14ac:dyDescent="0.2">
      <c r="A684" s="113">
        <v>677</v>
      </c>
      <c r="B684" s="114" t="s">
        <v>4198</v>
      </c>
      <c r="C684" s="115"/>
      <c r="D684" s="116" t="s">
        <v>733</v>
      </c>
      <c r="E684" s="117" t="s">
        <v>616</v>
      </c>
      <c r="F684" s="134"/>
      <c r="G684" s="119" t="s">
        <v>124</v>
      </c>
      <c r="H684" s="196" t="s">
        <v>637</v>
      </c>
      <c r="I684" s="197" t="s">
        <v>4199</v>
      </c>
      <c r="J684" s="122">
        <v>41.456210203700003</v>
      </c>
      <c r="K684" s="122">
        <v>25.660350000000001</v>
      </c>
      <c r="L684" s="123" t="s">
        <v>3396</v>
      </c>
      <c r="M684" s="130"/>
      <c r="N684" s="130"/>
      <c r="O684" s="195"/>
      <c r="P684" s="195"/>
      <c r="Q684" s="168" t="s">
        <v>3262</v>
      </c>
      <c r="R684" s="169"/>
    </row>
    <row r="685" spans="1:18" x14ac:dyDescent="0.2">
      <c r="A685" s="113">
        <v>678</v>
      </c>
      <c r="B685" s="114" t="s">
        <v>4200</v>
      </c>
      <c r="C685" s="115"/>
      <c r="D685" s="116" t="s">
        <v>733</v>
      </c>
      <c r="E685" s="117" t="s">
        <v>513</v>
      </c>
      <c r="F685" s="134"/>
      <c r="G685" s="119" t="s">
        <v>124</v>
      </c>
      <c r="H685" s="196" t="s">
        <v>637</v>
      </c>
      <c r="I685" s="197" t="s">
        <v>4201</v>
      </c>
      <c r="J685" s="122">
        <v>41.491321412600001</v>
      </c>
      <c r="K685" s="122">
        <v>25.621780000000001</v>
      </c>
      <c r="L685" s="123" t="s">
        <v>2804</v>
      </c>
      <c r="M685" s="130"/>
      <c r="N685" s="130"/>
      <c r="O685" s="195"/>
      <c r="P685" s="195"/>
      <c r="Q685" s="168" t="s">
        <v>3262</v>
      </c>
      <c r="R685" s="169"/>
    </row>
    <row r="686" spans="1:18" x14ac:dyDescent="0.2">
      <c r="A686" s="113">
        <v>679</v>
      </c>
      <c r="B686" s="114" t="s">
        <v>4202</v>
      </c>
      <c r="C686" s="115"/>
      <c r="D686" s="116" t="s">
        <v>733</v>
      </c>
      <c r="E686" s="117" t="s">
        <v>616</v>
      </c>
      <c r="F686" s="134"/>
      <c r="G686" s="119" t="s">
        <v>124</v>
      </c>
      <c r="H686" s="196" t="s">
        <v>637</v>
      </c>
      <c r="I686" s="197" t="s">
        <v>4203</v>
      </c>
      <c r="J686" s="122">
        <v>41.512542182600001</v>
      </c>
      <c r="K686" s="122">
        <v>25.61187</v>
      </c>
      <c r="L686" s="123"/>
      <c r="M686" s="130"/>
      <c r="N686" s="130"/>
      <c r="O686" s="195"/>
      <c r="P686" s="195"/>
      <c r="Q686" s="168" t="s">
        <v>3262</v>
      </c>
      <c r="R686" s="169"/>
    </row>
    <row r="687" spans="1:18" x14ac:dyDescent="0.2">
      <c r="A687" s="113">
        <v>680</v>
      </c>
      <c r="B687" s="114" t="s">
        <v>729</v>
      </c>
      <c r="C687" s="115"/>
      <c r="D687" s="116" t="s">
        <v>733</v>
      </c>
      <c r="E687" s="117" t="s">
        <v>616</v>
      </c>
      <c r="F687" s="118" t="s">
        <v>29</v>
      </c>
      <c r="G687" s="119" t="s">
        <v>3297</v>
      </c>
      <c r="H687" s="196" t="s">
        <v>637</v>
      </c>
      <c r="I687" s="197" t="s">
        <v>4204</v>
      </c>
      <c r="J687" s="122">
        <v>41.585600000600003</v>
      </c>
      <c r="K687" s="122">
        <v>25.669170000000001</v>
      </c>
      <c r="L687" s="123" t="s">
        <v>2804</v>
      </c>
      <c r="M687" s="130" t="s">
        <v>2804</v>
      </c>
      <c r="N687" s="130" t="s">
        <v>2804</v>
      </c>
      <c r="O687" s="200"/>
      <c r="P687" s="195"/>
      <c r="Q687" s="168" t="s">
        <v>3262</v>
      </c>
      <c r="R687" s="169"/>
    </row>
    <row r="688" spans="1:18" x14ac:dyDescent="0.2">
      <c r="A688" s="113">
        <v>681</v>
      </c>
      <c r="B688" s="114" t="s">
        <v>4205</v>
      </c>
      <c r="C688" s="115"/>
      <c r="D688" s="116" t="s">
        <v>733</v>
      </c>
      <c r="E688" s="117" t="s">
        <v>513</v>
      </c>
      <c r="F688" s="134"/>
      <c r="G688" s="119" t="s">
        <v>124</v>
      </c>
      <c r="H688" s="196" t="s">
        <v>637</v>
      </c>
      <c r="I688" s="197" t="s">
        <v>4206</v>
      </c>
      <c r="J688" s="122">
        <v>41.351039495800002</v>
      </c>
      <c r="K688" s="122">
        <v>25.555209999999999</v>
      </c>
      <c r="L688" s="123"/>
      <c r="M688" s="130"/>
      <c r="N688" s="130"/>
      <c r="O688" s="195"/>
      <c r="P688" s="195"/>
      <c r="Q688" s="168" t="s">
        <v>3262</v>
      </c>
      <c r="R688" s="169"/>
    </row>
    <row r="689" spans="1:19" x14ac:dyDescent="0.2">
      <c r="A689" s="113">
        <v>682</v>
      </c>
      <c r="B689" s="114" t="s">
        <v>4207</v>
      </c>
      <c r="C689" s="115"/>
      <c r="D689" s="116" t="s">
        <v>733</v>
      </c>
      <c r="E689" s="117" t="s">
        <v>616</v>
      </c>
      <c r="F689" s="134"/>
      <c r="G689" s="119" t="s">
        <v>124</v>
      </c>
      <c r="H689" s="196" t="s">
        <v>637</v>
      </c>
      <c r="I689" s="197" t="s">
        <v>4208</v>
      </c>
      <c r="J689" s="122">
        <v>41.317689246900002</v>
      </c>
      <c r="K689" s="122">
        <v>25.499639999999999</v>
      </c>
      <c r="L689" s="123"/>
      <c r="M689" s="130"/>
      <c r="N689" s="130"/>
      <c r="O689" s="195"/>
      <c r="P689" s="195"/>
      <c r="Q689" s="168" t="s">
        <v>3262</v>
      </c>
      <c r="R689" s="169"/>
    </row>
    <row r="690" spans="1:19" x14ac:dyDescent="0.2">
      <c r="A690" s="113">
        <v>683</v>
      </c>
      <c r="B690" s="114" t="s">
        <v>4209</v>
      </c>
      <c r="C690" s="115"/>
      <c r="D690" s="116" t="s">
        <v>733</v>
      </c>
      <c r="E690" s="117" t="s">
        <v>616</v>
      </c>
      <c r="F690" s="134"/>
      <c r="G690" s="119" t="s">
        <v>124</v>
      </c>
      <c r="H690" s="196" t="s">
        <v>637</v>
      </c>
      <c r="I690" s="197" t="s">
        <v>4210</v>
      </c>
      <c r="J690" s="122">
        <v>41.407828715900003</v>
      </c>
      <c r="K690" s="122">
        <v>25.597899999999999</v>
      </c>
      <c r="L690" s="123"/>
      <c r="M690" s="130"/>
      <c r="N690" s="130"/>
      <c r="O690" s="195"/>
      <c r="P690" s="195"/>
      <c r="Q690" s="168" t="s">
        <v>3262</v>
      </c>
      <c r="R690" s="169"/>
    </row>
    <row r="691" spans="1:19" x14ac:dyDescent="0.2">
      <c r="A691" s="113">
        <v>684</v>
      </c>
      <c r="B691" s="114" t="s">
        <v>4211</v>
      </c>
      <c r="C691" s="115"/>
      <c r="D691" s="116" t="s">
        <v>733</v>
      </c>
      <c r="E691" s="117" t="s">
        <v>616</v>
      </c>
      <c r="F691" s="134"/>
      <c r="G691" s="119" t="s">
        <v>124</v>
      </c>
      <c r="H691" s="196" t="s">
        <v>637</v>
      </c>
      <c r="I691" s="197" t="s">
        <v>4066</v>
      </c>
      <c r="J691" s="122">
        <v>41.386484937299997</v>
      </c>
      <c r="K691" s="122">
        <v>25.717559999999999</v>
      </c>
      <c r="L691" s="123" t="s">
        <v>3396</v>
      </c>
      <c r="M691" s="130"/>
      <c r="N691" s="130"/>
      <c r="O691" s="195"/>
      <c r="P691" s="195"/>
      <c r="Q691" s="168" t="s">
        <v>3262</v>
      </c>
      <c r="R691" s="169"/>
    </row>
    <row r="692" spans="1:19" x14ac:dyDescent="0.2">
      <c r="A692" s="113">
        <v>685</v>
      </c>
      <c r="B692" s="114" t="s">
        <v>4212</v>
      </c>
      <c r="C692" s="115"/>
      <c r="D692" s="116" t="s">
        <v>733</v>
      </c>
      <c r="E692" s="117" t="s">
        <v>616</v>
      </c>
      <c r="F692" s="134"/>
      <c r="G692" s="119" t="s">
        <v>124</v>
      </c>
      <c r="H692" s="196" t="s">
        <v>637</v>
      </c>
      <c r="I692" s="197" t="s">
        <v>4213</v>
      </c>
      <c r="J692" s="122">
        <v>41.393327430100001</v>
      </c>
      <c r="K692" s="122">
        <v>25.731349999999999</v>
      </c>
      <c r="L692" s="123"/>
      <c r="M692" s="130"/>
      <c r="N692" s="130"/>
      <c r="O692" s="195"/>
      <c r="P692" s="195"/>
      <c r="Q692" s="168" t="s">
        <v>3262</v>
      </c>
      <c r="R692" s="169"/>
    </row>
    <row r="693" spans="1:19" x14ac:dyDescent="0.2">
      <c r="A693" s="113">
        <v>686</v>
      </c>
      <c r="B693" s="114" t="s">
        <v>4214</v>
      </c>
      <c r="C693" s="115"/>
      <c r="D693" s="116" t="s">
        <v>733</v>
      </c>
      <c r="E693" s="117" t="s">
        <v>513</v>
      </c>
      <c r="F693" s="134"/>
      <c r="G693" s="119" t="s">
        <v>124</v>
      </c>
      <c r="H693" s="196" t="s">
        <v>637</v>
      </c>
      <c r="I693" s="197" t="s">
        <v>4215</v>
      </c>
      <c r="J693" s="122">
        <v>41.330654363299999</v>
      </c>
      <c r="K693" s="122">
        <v>25.62989</v>
      </c>
      <c r="L693" s="123"/>
      <c r="M693" s="130"/>
      <c r="N693" s="130"/>
      <c r="O693" s="195"/>
      <c r="P693" s="195"/>
      <c r="Q693" s="168" t="s">
        <v>3262</v>
      </c>
      <c r="R693" s="169"/>
    </row>
    <row r="694" spans="1:19" x14ac:dyDescent="0.2">
      <c r="A694" s="113">
        <v>687</v>
      </c>
      <c r="B694" s="114" t="s">
        <v>4216</v>
      </c>
      <c r="C694" s="115"/>
      <c r="D694" s="116" t="s">
        <v>733</v>
      </c>
      <c r="E694" s="117" t="s">
        <v>616</v>
      </c>
      <c r="F694" s="134"/>
      <c r="G694" s="119" t="s">
        <v>124</v>
      </c>
      <c r="H694" s="196" t="s">
        <v>637</v>
      </c>
      <c r="I694" s="197" t="s">
        <v>4217</v>
      </c>
      <c r="J694" s="122">
        <v>41.441958348500002</v>
      </c>
      <c r="K694" s="122">
        <v>25.685939999999999</v>
      </c>
      <c r="L694" s="123" t="s">
        <v>3396</v>
      </c>
      <c r="M694" s="130"/>
      <c r="N694" s="130"/>
      <c r="O694" s="195"/>
      <c r="P694" s="195"/>
      <c r="Q694" s="168" t="s">
        <v>3262</v>
      </c>
      <c r="R694" s="169"/>
    </row>
    <row r="695" spans="1:19" x14ac:dyDescent="0.2">
      <c r="A695" s="113">
        <v>688</v>
      </c>
      <c r="B695" s="114" t="s">
        <v>4218</v>
      </c>
      <c r="C695" s="115"/>
      <c r="D695" s="116" t="s">
        <v>4219</v>
      </c>
      <c r="E695" s="117" t="s">
        <v>616</v>
      </c>
      <c r="F695" s="134"/>
      <c r="G695" s="119" t="s">
        <v>124</v>
      </c>
      <c r="H695" s="196" t="s">
        <v>637</v>
      </c>
      <c r="I695" s="197" t="s">
        <v>4220</v>
      </c>
      <c r="J695" s="122">
        <v>41.649488581</v>
      </c>
      <c r="K695" s="122">
        <v>25.794070000000001</v>
      </c>
      <c r="L695" s="123" t="s">
        <v>3396</v>
      </c>
      <c r="M695" s="130"/>
      <c r="N695" s="130" t="s">
        <v>3396</v>
      </c>
      <c r="O695" s="195"/>
      <c r="P695" s="195"/>
      <c r="Q695" s="168" t="s">
        <v>3262</v>
      </c>
      <c r="R695" s="169"/>
    </row>
    <row r="696" spans="1:19" ht="24" x14ac:dyDescent="0.2">
      <c r="A696" s="113">
        <v>689</v>
      </c>
      <c r="B696" s="114" t="s">
        <v>4221</v>
      </c>
      <c r="C696" s="115"/>
      <c r="D696" s="116" t="s">
        <v>4222</v>
      </c>
      <c r="E696" s="117" t="s">
        <v>616</v>
      </c>
      <c r="F696" s="134"/>
      <c r="G696" s="119" t="s">
        <v>124</v>
      </c>
      <c r="H696" s="196" t="s">
        <v>637</v>
      </c>
      <c r="I696" s="197" t="s">
        <v>4223</v>
      </c>
      <c r="J696" s="122">
        <v>41.612284741300002</v>
      </c>
      <c r="K696" s="122">
        <v>25.97681</v>
      </c>
      <c r="L696" s="123" t="s">
        <v>3392</v>
      </c>
      <c r="M696" s="141" t="s">
        <v>2804</v>
      </c>
      <c r="N696" s="130" t="s">
        <v>3392</v>
      </c>
      <c r="O696" s="195"/>
      <c r="P696" s="195"/>
      <c r="Q696" s="168" t="s">
        <v>3262</v>
      </c>
      <c r="R696" s="169"/>
    </row>
    <row r="697" spans="1:19" x14ac:dyDescent="0.2">
      <c r="A697" s="113">
        <v>690</v>
      </c>
      <c r="B697" s="114" t="s">
        <v>4224</v>
      </c>
      <c r="C697" s="115"/>
      <c r="D697" s="116" t="s">
        <v>4225</v>
      </c>
      <c r="E697" s="117" t="s">
        <v>616</v>
      </c>
      <c r="F697" s="134"/>
      <c r="G697" s="119" t="s">
        <v>124</v>
      </c>
      <c r="H697" s="196" t="s">
        <v>637</v>
      </c>
      <c r="I697" s="197" t="s">
        <v>4226</v>
      </c>
      <c r="J697" s="122">
        <v>41.535441075599998</v>
      </c>
      <c r="K697" s="122">
        <v>26.05489</v>
      </c>
      <c r="L697" s="123" t="s">
        <v>3396</v>
      </c>
      <c r="M697" s="130"/>
      <c r="N697" s="130"/>
      <c r="O697" s="195"/>
      <c r="P697" s="195"/>
      <c r="Q697" s="168" t="s">
        <v>3262</v>
      </c>
      <c r="R697" s="169"/>
    </row>
    <row r="698" spans="1:19" x14ac:dyDescent="0.2">
      <c r="A698" s="113">
        <v>691</v>
      </c>
      <c r="B698" s="114" t="s">
        <v>4227</v>
      </c>
      <c r="C698" s="115"/>
      <c r="D698" s="116" t="s">
        <v>4225</v>
      </c>
      <c r="E698" s="117" t="s">
        <v>616</v>
      </c>
      <c r="F698" s="134"/>
      <c r="G698" s="119" t="s">
        <v>124</v>
      </c>
      <c r="H698" s="196" t="s">
        <v>637</v>
      </c>
      <c r="I698" s="197" t="s">
        <v>4228</v>
      </c>
      <c r="J698" s="122">
        <v>41.557230591500002</v>
      </c>
      <c r="K698" s="122">
        <v>26.09958</v>
      </c>
      <c r="L698" s="123"/>
      <c r="M698" s="130"/>
      <c r="N698" s="130"/>
      <c r="O698" s="195"/>
      <c r="P698" s="195"/>
      <c r="Q698" s="168" t="s">
        <v>3262</v>
      </c>
      <c r="R698" s="169"/>
    </row>
    <row r="699" spans="1:19" s="133" customFormat="1" ht="24" x14ac:dyDescent="0.2">
      <c r="A699" s="113">
        <v>692</v>
      </c>
      <c r="B699" s="114" t="s">
        <v>4229</v>
      </c>
      <c r="C699" s="115" t="s">
        <v>3958</v>
      </c>
      <c r="D699" s="116" t="s">
        <v>4230</v>
      </c>
      <c r="E699" s="117" t="s">
        <v>616</v>
      </c>
      <c r="F699" s="134"/>
      <c r="G699" s="119" t="s">
        <v>124</v>
      </c>
      <c r="H699" s="196" t="s">
        <v>4231</v>
      </c>
      <c r="I699" s="197" t="s">
        <v>4232</v>
      </c>
      <c r="J699" s="122">
        <v>41.496057508500002</v>
      </c>
      <c r="K699" s="122">
        <v>26.11102</v>
      </c>
      <c r="L699" s="123" t="s">
        <v>3396</v>
      </c>
      <c r="M699" s="130"/>
      <c r="N699" s="130" t="s">
        <v>3396</v>
      </c>
      <c r="O699" s="126"/>
      <c r="P699" s="126"/>
      <c r="Q699" s="168" t="s">
        <v>3262</v>
      </c>
      <c r="R699" s="169"/>
      <c r="S699" s="129"/>
    </row>
    <row r="700" spans="1:19" s="133" customFormat="1" x14ac:dyDescent="0.2">
      <c r="A700" s="113">
        <v>693</v>
      </c>
      <c r="B700" s="114" t="s">
        <v>4233</v>
      </c>
      <c r="C700" s="115"/>
      <c r="D700" s="116" t="s">
        <v>1934</v>
      </c>
      <c r="E700" s="117" t="s">
        <v>616</v>
      </c>
      <c r="F700" s="134"/>
      <c r="G700" s="119" t="s">
        <v>124</v>
      </c>
      <c r="H700" s="196" t="s">
        <v>680</v>
      </c>
      <c r="I700" s="197" t="s">
        <v>4234</v>
      </c>
      <c r="J700" s="122">
        <v>41.416742732599999</v>
      </c>
      <c r="K700" s="122">
        <v>25.92586</v>
      </c>
      <c r="L700" s="123" t="s">
        <v>3396</v>
      </c>
      <c r="M700" s="130"/>
      <c r="N700" s="130"/>
      <c r="O700" s="126"/>
      <c r="P700" s="126"/>
      <c r="Q700" s="168" t="s">
        <v>3262</v>
      </c>
      <c r="R700" s="169"/>
      <c r="S700" s="129"/>
    </row>
    <row r="701" spans="1:19" s="133" customFormat="1" x14ac:dyDescent="0.2">
      <c r="A701" s="113">
        <v>694</v>
      </c>
      <c r="B701" s="114" t="s">
        <v>734</v>
      </c>
      <c r="C701" s="115" t="s">
        <v>737</v>
      </c>
      <c r="D701" s="116" t="s">
        <v>1934</v>
      </c>
      <c r="E701" s="117" t="s">
        <v>616</v>
      </c>
      <c r="F701" s="118" t="s">
        <v>29</v>
      </c>
      <c r="G701" s="119" t="s">
        <v>74</v>
      </c>
      <c r="H701" s="196" t="s">
        <v>680</v>
      </c>
      <c r="I701" s="197" t="s">
        <v>4235</v>
      </c>
      <c r="J701" s="122">
        <v>41.380277780699998</v>
      </c>
      <c r="K701" s="122">
        <v>26.02806</v>
      </c>
      <c r="L701" s="123"/>
      <c r="M701" s="130"/>
      <c r="N701" s="130"/>
      <c r="O701" s="131"/>
      <c r="P701" s="126"/>
      <c r="Q701" s="168" t="s">
        <v>3262</v>
      </c>
      <c r="R701" s="169"/>
      <c r="S701" s="129"/>
    </row>
    <row r="702" spans="1:19" s="133" customFormat="1" x14ac:dyDescent="0.2">
      <c r="A702" s="113">
        <v>695</v>
      </c>
      <c r="B702" s="114" t="s">
        <v>4236</v>
      </c>
      <c r="C702" s="115"/>
      <c r="D702" s="116" t="s">
        <v>1934</v>
      </c>
      <c r="E702" s="117" t="s">
        <v>616</v>
      </c>
      <c r="F702" s="134"/>
      <c r="G702" s="119" t="s">
        <v>124</v>
      </c>
      <c r="H702" s="196" t="s">
        <v>680</v>
      </c>
      <c r="I702" s="197" t="s">
        <v>4237</v>
      </c>
      <c r="J702" s="122">
        <v>41.379966424199999</v>
      </c>
      <c r="K702" s="122">
        <v>26.0822</v>
      </c>
      <c r="L702" s="123"/>
      <c r="M702" s="130"/>
      <c r="N702" s="130"/>
      <c r="O702" s="126"/>
      <c r="P702" s="126"/>
      <c r="Q702" s="168" t="s">
        <v>3262</v>
      </c>
      <c r="R702" s="169"/>
      <c r="S702" s="129"/>
    </row>
    <row r="703" spans="1:19" s="133" customFormat="1" x14ac:dyDescent="0.2">
      <c r="A703" s="113">
        <v>696</v>
      </c>
      <c r="B703" s="114" t="s">
        <v>4238</v>
      </c>
      <c r="C703" s="115"/>
      <c r="D703" s="116" t="s">
        <v>1934</v>
      </c>
      <c r="E703" s="117" t="s">
        <v>616</v>
      </c>
      <c r="F703" s="134"/>
      <c r="G703" s="119" t="s">
        <v>124</v>
      </c>
      <c r="H703" s="196" t="s">
        <v>680</v>
      </c>
      <c r="I703" s="197" t="s">
        <v>4239</v>
      </c>
      <c r="J703" s="122">
        <v>41.395241826700001</v>
      </c>
      <c r="K703" s="122">
        <v>26.125440000000001</v>
      </c>
      <c r="L703" s="123" t="s">
        <v>3396</v>
      </c>
      <c r="M703" s="130"/>
      <c r="N703" s="193"/>
      <c r="O703" s="126"/>
      <c r="P703" s="126"/>
      <c r="Q703" s="168" t="s">
        <v>3262</v>
      </c>
      <c r="R703" s="169"/>
      <c r="S703" s="129"/>
    </row>
    <row r="704" spans="1:19" s="133" customFormat="1" x14ac:dyDescent="0.2">
      <c r="A704" s="113">
        <v>697</v>
      </c>
      <c r="B704" s="145" t="s">
        <v>4240</v>
      </c>
      <c r="C704" s="115" t="s">
        <v>3958</v>
      </c>
      <c r="D704" s="116" t="s">
        <v>1934</v>
      </c>
      <c r="E704" s="117" t="s">
        <v>616</v>
      </c>
      <c r="F704" s="134" t="s">
        <v>1176</v>
      </c>
      <c r="G704" s="119" t="s">
        <v>2801</v>
      </c>
      <c r="H704" s="196" t="s">
        <v>680</v>
      </c>
      <c r="I704" s="197" t="s">
        <v>4241</v>
      </c>
      <c r="J704" s="146">
        <v>41.432389999999998</v>
      </c>
      <c r="K704" s="146">
        <v>26.14668</v>
      </c>
      <c r="L704" s="123"/>
      <c r="M704" s="130"/>
      <c r="N704" s="130"/>
      <c r="O704" s="131"/>
      <c r="P704" s="126"/>
      <c r="Q704" s="168" t="s">
        <v>3262</v>
      </c>
      <c r="R704" s="169"/>
      <c r="S704" s="129"/>
    </row>
    <row r="705" spans="1:19" s="133" customFormat="1" x14ac:dyDescent="0.2">
      <c r="A705" s="113">
        <v>698</v>
      </c>
      <c r="B705" s="145" t="s">
        <v>4242</v>
      </c>
      <c r="C705" s="115"/>
      <c r="D705" s="116" t="s">
        <v>1934</v>
      </c>
      <c r="E705" s="117" t="s">
        <v>616</v>
      </c>
      <c r="F705" s="134"/>
      <c r="G705" s="119" t="s">
        <v>124</v>
      </c>
      <c r="H705" s="196" t="s">
        <v>680</v>
      </c>
      <c r="I705" s="197" t="s">
        <v>4243</v>
      </c>
      <c r="J705" s="146">
        <v>41.424239999999998</v>
      </c>
      <c r="K705" s="146">
        <v>25.936969999999999</v>
      </c>
      <c r="L705" s="123"/>
      <c r="M705" s="130"/>
      <c r="N705" s="130"/>
      <c r="O705" s="126"/>
      <c r="P705" s="126"/>
      <c r="Q705" s="168" t="s">
        <v>3262</v>
      </c>
      <c r="R705" s="169"/>
      <c r="S705" s="129"/>
    </row>
    <row r="706" spans="1:19" x14ac:dyDescent="0.2">
      <c r="A706" s="113">
        <v>699</v>
      </c>
      <c r="B706" s="145" t="s">
        <v>4244</v>
      </c>
      <c r="C706" s="115"/>
      <c r="D706" s="116" t="s">
        <v>1934</v>
      </c>
      <c r="E706" s="117" t="s">
        <v>513</v>
      </c>
      <c r="F706" s="134"/>
      <c r="G706" s="119" t="s">
        <v>124</v>
      </c>
      <c r="H706" s="196" t="s">
        <v>680</v>
      </c>
      <c r="I706" s="197" t="s">
        <v>4245</v>
      </c>
      <c r="J706" s="122">
        <v>41.382050571900002</v>
      </c>
      <c r="K706" s="122">
        <v>25.851790000000001</v>
      </c>
      <c r="L706" s="123"/>
      <c r="M706" s="130"/>
      <c r="N706" s="130"/>
      <c r="O706" s="126"/>
      <c r="P706" s="126"/>
      <c r="Q706" s="168" t="s">
        <v>3262</v>
      </c>
      <c r="R706" s="169"/>
    </row>
    <row r="707" spans="1:19" ht="24" x14ac:dyDescent="0.2">
      <c r="A707" s="113">
        <v>700</v>
      </c>
      <c r="B707" s="145" t="s">
        <v>4246</v>
      </c>
      <c r="C707" s="115" t="s">
        <v>4247</v>
      </c>
      <c r="D707" s="116" t="s">
        <v>4248</v>
      </c>
      <c r="E707" s="117" t="s">
        <v>616</v>
      </c>
      <c r="F707" s="134"/>
      <c r="G707" s="119" t="s">
        <v>124</v>
      </c>
      <c r="H707" s="196" t="s">
        <v>680</v>
      </c>
      <c r="I707" s="197" t="s">
        <v>4249</v>
      </c>
      <c r="J707" s="122">
        <v>41.430452218100001</v>
      </c>
      <c r="K707" s="122">
        <v>26.170760000000001</v>
      </c>
      <c r="L707" s="123" t="s">
        <v>3396</v>
      </c>
      <c r="M707" s="130"/>
      <c r="N707" s="123" t="s">
        <v>3396</v>
      </c>
      <c r="O707" s="126"/>
      <c r="P707" s="126"/>
      <c r="Q707" s="168" t="s">
        <v>3262</v>
      </c>
      <c r="R707" s="169"/>
    </row>
    <row r="708" spans="1:19" s="133" customFormat="1" x14ac:dyDescent="0.2">
      <c r="A708" s="113">
        <v>701</v>
      </c>
      <c r="B708" s="214" t="s">
        <v>4250</v>
      </c>
      <c r="C708" s="147" t="s">
        <v>48</v>
      </c>
      <c r="D708" s="215" t="s">
        <v>4251</v>
      </c>
      <c r="E708" s="178" t="s">
        <v>779</v>
      </c>
      <c r="F708" s="115" t="s">
        <v>1176</v>
      </c>
      <c r="G708" s="115" t="s">
        <v>124</v>
      </c>
      <c r="H708" s="215" t="s">
        <v>31</v>
      </c>
      <c r="I708" s="185" t="s">
        <v>4252</v>
      </c>
      <c r="J708" s="215">
        <v>41.948830000000001</v>
      </c>
      <c r="K708" s="215">
        <v>41.948830000000001</v>
      </c>
      <c r="L708" s="144"/>
      <c r="M708" s="180"/>
      <c r="N708" s="144"/>
      <c r="O708" s="144"/>
      <c r="P708" s="125" t="s">
        <v>2804</v>
      </c>
      <c r="Q708" s="127" t="s">
        <v>4253</v>
      </c>
      <c r="R708" s="128"/>
      <c r="S708" s="129"/>
    </row>
    <row r="709" spans="1:19" s="133" customFormat="1" x14ac:dyDescent="0.2">
      <c r="A709" s="113">
        <v>702</v>
      </c>
      <c r="B709" s="214" t="s">
        <v>4254</v>
      </c>
      <c r="C709" s="147" t="s">
        <v>48</v>
      </c>
      <c r="D709" s="215" t="s">
        <v>4255</v>
      </c>
      <c r="E709" s="215" t="s">
        <v>753</v>
      </c>
      <c r="F709" s="115" t="s">
        <v>1176</v>
      </c>
      <c r="G709" s="115" t="s">
        <v>124</v>
      </c>
      <c r="H709" s="215" t="s">
        <v>31</v>
      </c>
      <c r="I709" s="185" t="s">
        <v>4256</v>
      </c>
      <c r="J709" s="215">
        <v>42.543300000000002</v>
      </c>
      <c r="K709" s="215">
        <v>24.917809999999999</v>
      </c>
      <c r="L709" s="144"/>
      <c r="M709" s="142"/>
      <c r="N709" s="186"/>
      <c r="O709" s="186"/>
      <c r="P709" s="125" t="s">
        <v>2804</v>
      </c>
      <c r="Q709" s="127" t="s">
        <v>4253</v>
      </c>
      <c r="R709" s="128"/>
      <c r="S709" s="129"/>
    </row>
    <row r="710" spans="1:19" s="133" customFormat="1" x14ac:dyDescent="0.2">
      <c r="A710" s="113">
        <v>703</v>
      </c>
      <c r="B710" s="216" t="s">
        <v>811</v>
      </c>
      <c r="C710" s="147" t="s">
        <v>48</v>
      </c>
      <c r="D710" s="251" t="s">
        <v>813</v>
      </c>
      <c r="E710" s="251" t="s">
        <v>753</v>
      </c>
      <c r="F710" s="115" t="s">
        <v>1176</v>
      </c>
      <c r="G710" s="119" t="s">
        <v>74</v>
      </c>
      <c r="H710" s="215" t="s">
        <v>31</v>
      </c>
      <c r="I710" s="217" t="s">
        <v>812</v>
      </c>
      <c r="J710" s="218">
        <v>42.697130000000001</v>
      </c>
      <c r="K710" s="218">
        <v>24.286650000000002</v>
      </c>
      <c r="L710" s="144"/>
      <c r="M710" s="180"/>
      <c r="N710" s="144"/>
      <c r="O710" s="144"/>
      <c r="P710" s="125" t="s">
        <v>2804</v>
      </c>
      <c r="Q710" s="127" t="s">
        <v>4253</v>
      </c>
      <c r="R710" s="128"/>
      <c r="S710" s="129"/>
    </row>
    <row r="711" spans="1:19" ht="15.75" customHeight="1" x14ac:dyDescent="0.2">
      <c r="A711" s="113">
        <v>704</v>
      </c>
      <c r="B711" s="219" t="s">
        <v>768</v>
      </c>
      <c r="C711" s="147" t="s">
        <v>48</v>
      </c>
      <c r="D711" s="256" t="s">
        <v>771</v>
      </c>
      <c r="E711" s="149" t="s">
        <v>772</v>
      </c>
      <c r="F711" s="187" t="s">
        <v>29</v>
      </c>
      <c r="G711" s="187" t="s">
        <v>74</v>
      </c>
      <c r="H711" s="256" t="s">
        <v>31</v>
      </c>
      <c r="I711" s="185" t="s">
        <v>770</v>
      </c>
      <c r="J711" s="220">
        <v>42.403579999999998</v>
      </c>
      <c r="K711" s="220">
        <v>24.58428</v>
      </c>
      <c r="L711" s="125"/>
      <c r="M711" s="141"/>
      <c r="N711" s="125"/>
      <c r="O711" s="125"/>
      <c r="P711" s="125" t="s">
        <v>2804</v>
      </c>
      <c r="Q711" s="127" t="s">
        <v>4253</v>
      </c>
      <c r="R711" s="128"/>
    </row>
    <row r="712" spans="1:19" ht="15.75" customHeight="1" x14ac:dyDescent="0.2">
      <c r="A712" s="113">
        <v>705</v>
      </c>
      <c r="B712" s="221" t="s">
        <v>756</v>
      </c>
      <c r="C712" s="147" t="s">
        <v>48</v>
      </c>
      <c r="D712" s="256" t="s">
        <v>270</v>
      </c>
      <c r="E712" s="149" t="s">
        <v>753</v>
      </c>
      <c r="F712" s="147" t="s">
        <v>1176</v>
      </c>
      <c r="G712" s="147" t="s">
        <v>124</v>
      </c>
      <c r="H712" s="256" t="s">
        <v>31</v>
      </c>
      <c r="I712" s="185" t="s">
        <v>757</v>
      </c>
      <c r="J712" s="220">
        <v>41.771197999999998</v>
      </c>
      <c r="K712" s="220">
        <v>24.436088000000002</v>
      </c>
      <c r="L712" s="125"/>
      <c r="M712" s="141"/>
      <c r="N712" s="125"/>
      <c r="O712" s="125"/>
      <c r="P712" s="125" t="s">
        <v>2804</v>
      </c>
      <c r="Q712" s="127" t="s">
        <v>4253</v>
      </c>
      <c r="R712" s="128"/>
    </row>
    <row r="713" spans="1:19" ht="12.75" customHeight="1" x14ac:dyDescent="0.2">
      <c r="A713" s="113">
        <v>706</v>
      </c>
      <c r="B713" s="221" t="s">
        <v>774</v>
      </c>
      <c r="C713" s="147" t="s">
        <v>48</v>
      </c>
      <c r="D713" s="256" t="s">
        <v>778</v>
      </c>
      <c r="E713" s="178" t="s">
        <v>779</v>
      </c>
      <c r="F713" s="256" t="s">
        <v>46</v>
      </c>
      <c r="G713" s="256" t="s">
        <v>74</v>
      </c>
      <c r="H713" s="256" t="s">
        <v>31</v>
      </c>
      <c r="I713" s="185" t="s">
        <v>4257</v>
      </c>
      <c r="J713" s="220">
        <v>42.468890000000002</v>
      </c>
      <c r="K713" s="220">
        <v>24.703330000000001</v>
      </c>
      <c r="L713" s="125"/>
      <c r="M713" s="141"/>
      <c r="N713" s="125"/>
      <c r="O713" s="125"/>
      <c r="P713" s="125" t="s">
        <v>2804</v>
      </c>
      <c r="Q713" s="127" t="s">
        <v>4253</v>
      </c>
    </row>
    <row r="714" spans="1:19" x14ac:dyDescent="0.2">
      <c r="A714" s="113">
        <v>707</v>
      </c>
      <c r="B714" s="218" t="s">
        <v>4258</v>
      </c>
      <c r="C714" s="256" t="s">
        <v>48</v>
      </c>
      <c r="D714" s="251" t="s">
        <v>4259</v>
      </c>
      <c r="E714" s="251" t="s">
        <v>753</v>
      </c>
      <c r="F714" s="256" t="s">
        <v>46</v>
      </c>
      <c r="G714" s="256" t="s">
        <v>124</v>
      </c>
      <c r="H714" s="251" t="s">
        <v>31</v>
      </c>
      <c r="I714" s="222" t="s">
        <v>4260</v>
      </c>
      <c r="J714" s="251">
        <v>42.492530000000002</v>
      </c>
      <c r="K714" s="251">
        <v>23.727630000000001</v>
      </c>
      <c r="L714" s="125"/>
      <c r="M714" s="141"/>
      <c r="N714" s="125"/>
      <c r="O714" s="125"/>
      <c r="P714" s="125" t="s">
        <v>2804</v>
      </c>
      <c r="Q714" s="127" t="s">
        <v>4253</v>
      </c>
      <c r="S714" s="100"/>
    </row>
    <row r="715" spans="1:19" x14ac:dyDescent="0.2">
      <c r="A715" s="113">
        <v>708</v>
      </c>
      <c r="B715" s="218" t="s">
        <v>814</v>
      </c>
      <c r="C715" s="256" t="s">
        <v>48</v>
      </c>
      <c r="D715" s="251" t="s">
        <v>816</v>
      </c>
      <c r="E715" s="149" t="s">
        <v>779</v>
      </c>
      <c r="F715" s="256" t="s">
        <v>46</v>
      </c>
      <c r="G715" s="256" t="s">
        <v>124</v>
      </c>
      <c r="H715" s="251" t="s">
        <v>31</v>
      </c>
      <c r="I715" s="223" t="s">
        <v>815</v>
      </c>
      <c r="J715" s="251">
        <v>42.346780000000003</v>
      </c>
      <c r="K715" s="251">
        <v>25.919139999999999</v>
      </c>
      <c r="L715" s="125"/>
      <c r="M715" s="141"/>
      <c r="N715" s="125"/>
      <c r="O715" s="125"/>
      <c r="P715" s="125" t="s">
        <v>2804</v>
      </c>
      <c r="Q715" s="127" t="s">
        <v>4253</v>
      </c>
      <c r="S715" s="100"/>
    </row>
    <row r="716" spans="1:19" x14ac:dyDescent="0.2">
      <c r="A716" s="113">
        <v>709</v>
      </c>
      <c r="B716" s="218" t="s">
        <v>817</v>
      </c>
      <c r="C716" s="256" t="s">
        <v>48</v>
      </c>
      <c r="D716" s="251" t="s">
        <v>819</v>
      </c>
      <c r="E716" s="149" t="s">
        <v>779</v>
      </c>
      <c r="F716" s="256" t="s">
        <v>46</v>
      </c>
      <c r="G716" s="256" t="s">
        <v>124</v>
      </c>
      <c r="H716" s="251" t="s">
        <v>31</v>
      </c>
      <c r="I716" s="223" t="s">
        <v>818</v>
      </c>
      <c r="J716" s="251">
        <v>42.30001</v>
      </c>
      <c r="K716" s="251">
        <v>25.918790000000001</v>
      </c>
      <c r="L716" s="125"/>
      <c r="M716" s="141"/>
      <c r="N716" s="125"/>
      <c r="O716" s="125"/>
      <c r="P716" s="125" t="s">
        <v>2804</v>
      </c>
      <c r="Q716" s="127" t="s">
        <v>4253</v>
      </c>
      <c r="S716" s="100"/>
    </row>
    <row r="717" spans="1:19" ht="25.5" x14ac:dyDescent="0.2">
      <c r="A717" s="113">
        <v>710</v>
      </c>
      <c r="B717" s="218" t="s">
        <v>820</v>
      </c>
      <c r="C717" s="256" t="s">
        <v>48</v>
      </c>
      <c r="D717" s="251" t="s">
        <v>822</v>
      </c>
      <c r="E717" s="149" t="s">
        <v>779</v>
      </c>
      <c r="F717" s="256" t="s">
        <v>46</v>
      </c>
      <c r="G717" s="256" t="s">
        <v>101</v>
      </c>
      <c r="H717" s="251" t="s">
        <v>31</v>
      </c>
      <c r="I717" s="223" t="s">
        <v>821</v>
      </c>
      <c r="J717" s="251">
        <v>42.007739999999998</v>
      </c>
      <c r="K717" s="251">
        <v>24.938420000000001</v>
      </c>
      <c r="L717" s="125"/>
      <c r="M717" s="141"/>
      <c r="N717" s="125"/>
      <c r="O717" s="125"/>
      <c r="P717" s="125" t="s">
        <v>2804</v>
      </c>
      <c r="Q717" s="127" t="s">
        <v>4253</v>
      </c>
      <c r="S717" s="100"/>
    </row>
    <row r="718" spans="1:19" ht="25.5" x14ac:dyDescent="0.2">
      <c r="A718" s="113">
        <v>711</v>
      </c>
      <c r="B718" s="218" t="s">
        <v>823</v>
      </c>
      <c r="C718" s="256" t="s">
        <v>48</v>
      </c>
      <c r="D718" s="251" t="s">
        <v>825</v>
      </c>
      <c r="E718" s="149" t="s">
        <v>779</v>
      </c>
      <c r="F718" s="256" t="s">
        <v>46</v>
      </c>
      <c r="G718" s="256" t="s">
        <v>101</v>
      </c>
      <c r="H718" s="251" t="s">
        <v>31</v>
      </c>
      <c r="I718" s="223" t="s">
        <v>824</v>
      </c>
      <c r="J718" s="251">
        <v>42.005429999999997</v>
      </c>
      <c r="K718" s="251">
        <v>25.28115</v>
      </c>
      <c r="L718" s="125"/>
      <c r="M718" s="141"/>
      <c r="N718" s="125"/>
      <c r="O718" s="125"/>
      <c r="P718" s="125" t="s">
        <v>2804</v>
      </c>
      <c r="Q718" s="127" t="s">
        <v>4253</v>
      </c>
      <c r="S718" s="100"/>
    </row>
    <row r="719" spans="1:19" x14ac:dyDescent="0.2">
      <c r="A719" s="113">
        <v>712</v>
      </c>
      <c r="B719" s="218" t="s">
        <v>826</v>
      </c>
      <c r="C719" s="256" t="s">
        <v>48</v>
      </c>
      <c r="D719" s="251" t="s">
        <v>828</v>
      </c>
      <c r="E719" s="149" t="s">
        <v>779</v>
      </c>
      <c r="F719" s="256" t="s">
        <v>46</v>
      </c>
      <c r="G719" s="256" t="s">
        <v>124</v>
      </c>
      <c r="H719" s="251" t="s">
        <v>31</v>
      </c>
      <c r="I719" s="223" t="s">
        <v>827</v>
      </c>
      <c r="J719" s="251">
        <v>41.930010000000003</v>
      </c>
      <c r="K719" s="251">
        <v>25.102679999999999</v>
      </c>
      <c r="L719" s="125"/>
      <c r="M719" s="141"/>
      <c r="N719" s="125"/>
      <c r="O719" s="125"/>
      <c r="P719" s="125" t="s">
        <v>2804</v>
      </c>
      <c r="Q719" s="127" t="s">
        <v>4253</v>
      </c>
      <c r="S719" s="100"/>
    </row>
    <row r="720" spans="1:19" ht="25.5" x14ac:dyDescent="0.2">
      <c r="A720" s="113">
        <v>713</v>
      </c>
      <c r="B720" s="218" t="s">
        <v>829</v>
      </c>
      <c r="C720" s="256" t="s">
        <v>48</v>
      </c>
      <c r="D720" s="251" t="s">
        <v>831</v>
      </c>
      <c r="E720" s="149" t="s">
        <v>779</v>
      </c>
      <c r="F720" s="256" t="s">
        <v>46</v>
      </c>
      <c r="G720" s="256" t="s">
        <v>101</v>
      </c>
      <c r="H720" s="251" t="s">
        <v>31</v>
      </c>
      <c r="I720" s="223" t="s">
        <v>830</v>
      </c>
      <c r="J720" s="251">
        <v>42.404119999999999</v>
      </c>
      <c r="K720" s="251">
        <v>24.647449999999999</v>
      </c>
      <c r="L720" s="125"/>
      <c r="M720" s="141"/>
      <c r="N720" s="125"/>
      <c r="O720" s="125"/>
      <c r="P720" s="125" t="s">
        <v>2804</v>
      </c>
      <c r="Q720" s="127" t="s">
        <v>4253</v>
      </c>
      <c r="S720" s="100"/>
    </row>
    <row r="721" spans="1:31" x14ac:dyDescent="0.2">
      <c r="A721" s="113">
        <v>714</v>
      </c>
      <c r="B721" s="218" t="s">
        <v>832</v>
      </c>
      <c r="C721" s="256" t="s">
        <v>48</v>
      </c>
      <c r="D721" s="251" t="s">
        <v>834</v>
      </c>
      <c r="E721" s="149" t="s">
        <v>779</v>
      </c>
      <c r="F721" s="256" t="s">
        <v>46</v>
      </c>
      <c r="G721" s="256" t="s">
        <v>124</v>
      </c>
      <c r="H721" s="251" t="s">
        <v>31</v>
      </c>
      <c r="I721" s="223" t="s">
        <v>833</v>
      </c>
      <c r="J721" s="251">
        <v>42.240789999999997</v>
      </c>
      <c r="K721" s="251">
        <v>25.74972</v>
      </c>
      <c r="L721" s="125"/>
      <c r="M721" s="141"/>
      <c r="N721" s="125"/>
      <c r="O721" s="125"/>
      <c r="P721" s="125" t="s">
        <v>2804</v>
      </c>
      <c r="Q721" s="127" t="s">
        <v>4253</v>
      </c>
      <c r="S721" s="100"/>
    </row>
    <row r="722" spans="1:31" x14ac:dyDescent="0.2">
      <c r="A722" s="113">
        <v>715</v>
      </c>
      <c r="B722" s="218" t="s">
        <v>835</v>
      </c>
      <c r="C722" s="256" t="s">
        <v>48</v>
      </c>
      <c r="D722" s="224" t="s">
        <v>838</v>
      </c>
      <c r="E722" s="149" t="s">
        <v>779</v>
      </c>
      <c r="F722" s="256" t="s">
        <v>46</v>
      </c>
      <c r="G722" s="256" t="s">
        <v>124</v>
      </c>
      <c r="H722" s="251" t="s">
        <v>31</v>
      </c>
      <c r="I722" s="225" t="s">
        <v>4261</v>
      </c>
      <c r="J722" s="251">
        <v>42.283580000000001</v>
      </c>
      <c r="K722" s="251">
        <v>25.13232</v>
      </c>
      <c r="L722" s="125"/>
      <c r="M722" s="141"/>
      <c r="N722" s="125"/>
      <c r="O722" s="125"/>
      <c r="P722" s="125" t="s">
        <v>2804</v>
      </c>
      <c r="Q722" s="127" t="s">
        <v>4253</v>
      </c>
      <c r="S722" s="100"/>
    </row>
    <row r="723" spans="1:31" ht="25.5" x14ac:dyDescent="0.2">
      <c r="A723" s="113">
        <v>716</v>
      </c>
      <c r="B723" s="218" t="s">
        <v>839</v>
      </c>
      <c r="C723" s="256" t="s">
        <v>48</v>
      </c>
      <c r="D723" s="256" t="s">
        <v>841</v>
      </c>
      <c r="E723" s="149" t="s">
        <v>779</v>
      </c>
      <c r="F723" s="256" t="s">
        <v>46</v>
      </c>
      <c r="G723" s="256" t="s">
        <v>101</v>
      </c>
      <c r="H723" s="251" t="s">
        <v>31</v>
      </c>
      <c r="I723" s="222" t="s">
        <v>840</v>
      </c>
      <c r="J723" s="251">
        <v>42.358710000000002</v>
      </c>
      <c r="K723" s="251">
        <v>24.657319999999999</v>
      </c>
      <c r="L723" s="125"/>
      <c r="M723" s="141"/>
      <c r="N723" s="125"/>
      <c r="O723" s="125"/>
      <c r="P723" s="125" t="s">
        <v>2804</v>
      </c>
      <c r="Q723" s="127" t="s">
        <v>4253</v>
      </c>
      <c r="S723" s="100"/>
    </row>
    <row r="724" spans="1:31" ht="25.5" x14ac:dyDescent="0.2">
      <c r="A724" s="113">
        <v>717</v>
      </c>
      <c r="B724" s="226" t="s">
        <v>846</v>
      </c>
      <c r="C724" s="256"/>
      <c r="D724" s="227" t="s">
        <v>849</v>
      </c>
      <c r="E724" s="149" t="s">
        <v>744</v>
      </c>
      <c r="F724" s="256"/>
      <c r="G724" s="256" t="s">
        <v>101</v>
      </c>
      <c r="H724" s="251" t="s">
        <v>31</v>
      </c>
      <c r="I724" s="223" t="s">
        <v>4262</v>
      </c>
      <c r="J724" s="228">
        <v>41.815959999999997</v>
      </c>
      <c r="K724" s="228">
        <v>24.12828</v>
      </c>
      <c r="L724" s="125"/>
      <c r="M724" s="141"/>
      <c r="N724" s="125"/>
      <c r="O724" s="125"/>
      <c r="P724" s="125" t="s">
        <v>2804</v>
      </c>
      <c r="Q724" s="127" t="s">
        <v>4253</v>
      </c>
      <c r="S724" s="100"/>
    </row>
    <row r="725" spans="1:31" ht="25.5" x14ac:dyDescent="0.2">
      <c r="A725" s="113">
        <v>718</v>
      </c>
      <c r="B725" s="218" t="s">
        <v>842</v>
      </c>
      <c r="C725" s="256" t="s">
        <v>48</v>
      </c>
      <c r="D725" s="251" t="s">
        <v>845</v>
      </c>
      <c r="E725" s="149" t="s">
        <v>779</v>
      </c>
      <c r="F725" s="256" t="s">
        <v>46</v>
      </c>
      <c r="G725" s="256" t="s">
        <v>101</v>
      </c>
      <c r="H725" s="251" t="s">
        <v>31</v>
      </c>
      <c r="I725" s="223" t="s">
        <v>844</v>
      </c>
      <c r="J725" s="251">
        <v>41.969029999999997</v>
      </c>
      <c r="K725" s="251">
        <v>25.150200000000002</v>
      </c>
      <c r="L725" s="125"/>
      <c r="M725" s="141"/>
      <c r="N725" s="125"/>
      <c r="O725" s="125"/>
      <c r="P725" s="125" t="s">
        <v>2804</v>
      </c>
      <c r="Q725" s="127" t="s">
        <v>4253</v>
      </c>
      <c r="S725" s="100"/>
    </row>
    <row r="726" spans="1:31" x14ac:dyDescent="0.2">
      <c r="A726" s="113">
        <v>719</v>
      </c>
      <c r="B726" s="218" t="s">
        <v>880</v>
      </c>
      <c r="C726" s="256" t="s">
        <v>48</v>
      </c>
      <c r="D726" s="251" t="s">
        <v>883</v>
      </c>
      <c r="E726" s="149" t="s">
        <v>779</v>
      </c>
      <c r="F726" s="256" t="s">
        <v>46</v>
      </c>
      <c r="G726" s="256" t="s">
        <v>124</v>
      </c>
      <c r="H726" s="251" t="s">
        <v>31</v>
      </c>
      <c r="I726" s="222" t="s">
        <v>4263</v>
      </c>
      <c r="J726" s="251">
        <v>42.064120000000003</v>
      </c>
      <c r="K726" s="251">
        <v>25.937380000000001</v>
      </c>
      <c r="L726" s="125"/>
      <c r="M726" s="141"/>
      <c r="N726" s="125"/>
      <c r="O726" s="125"/>
      <c r="P726" s="125" t="s">
        <v>2804</v>
      </c>
      <c r="Q726" s="127" t="s">
        <v>4253</v>
      </c>
    </row>
    <row r="727" spans="1:31" ht="24" x14ac:dyDescent="0.2">
      <c r="A727" s="113">
        <v>720</v>
      </c>
      <c r="B727" s="219" t="s">
        <v>781</v>
      </c>
      <c r="C727" s="147" t="s">
        <v>48</v>
      </c>
      <c r="D727" s="256" t="s">
        <v>785</v>
      </c>
      <c r="E727" s="149" t="s">
        <v>786</v>
      </c>
      <c r="F727" s="187" t="s">
        <v>29</v>
      </c>
      <c r="G727" s="187" t="s">
        <v>168</v>
      </c>
      <c r="H727" s="256" t="s">
        <v>530</v>
      </c>
      <c r="I727" s="185" t="s">
        <v>783</v>
      </c>
      <c r="J727" s="220">
        <v>42.612969999999997</v>
      </c>
      <c r="K727" s="220">
        <v>25.318930000000002</v>
      </c>
      <c r="L727" s="125"/>
      <c r="M727" s="141"/>
      <c r="N727" s="125"/>
      <c r="O727" s="125"/>
      <c r="P727" s="125" t="s">
        <v>2804</v>
      </c>
      <c r="Q727" s="127" t="s">
        <v>4253</v>
      </c>
      <c r="R727" s="128"/>
    </row>
    <row r="728" spans="1:31" ht="24" x14ac:dyDescent="0.2">
      <c r="A728" s="113">
        <v>721</v>
      </c>
      <c r="B728" s="219" t="s">
        <v>787</v>
      </c>
      <c r="C728" s="147" t="s">
        <v>48</v>
      </c>
      <c r="D728" s="256" t="s">
        <v>791</v>
      </c>
      <c r="E728" s="149" t="s">
        <v>786</v>
      </c>
      <c r="F728" s="187" t="s">
        <v>29</v>
      </c>
      <c r="G728" s="187" t="s">
        <v>168</v>
      </c>
      <c r="H728" s="256" t="s">
        <v>530</v>
      </c>
      <c r="I728" s="185" t="s">
        <v>789</v>
      </c>
      <c r="J728" s="220">
        <v>42.592919999999999</v>
      </c>
      <c r="K728" s="220">
        <v>25.95046</v>
      </c>
      <c r="L728" s="125"/>
      <c r="M728" s="141"/>
      <c r="N728" s="125"/>
      <c r="O728" s="125"/>
      <c r="P728" s="125" t="s">
        <v>2804</v>
      </c>
      <c r="Q728" s="127" t="s">
        <v>4253</v>
      </c>
      <c r="R728" s="128"/>
    </row>
    <row r="729" spans="1:31" x14ac:dyDescent="0.2">
      <c r="A729" s="113">
        <v>722</v>
      </c>
      <c r="B729" s="229" t="s">
        <v>858</v>
      </c>
      <c r="C729" s="256"/>
      <c r="D729" s="230" t="s">
        <v>860</v>
      </c>
      <c r="E729" s="251" t="s">
        <v>753</v>
      </c>
      <c r="F729" s="256"/>
      <c r="G729" s="256" t="s">
        <v>41</v>
      </c>
      <c r="H729" s="251" t="s">
        <v>530</v>
      </c>
      <c r="I729" s="223" t="s">
        <v>859</v>
      </c>
      <c r="J729" s="228">
        <v>42.71819</v>
      </c>
      <c r="K729" s="228">
        <v>26.26005</v>
      </c>
      <c r="L729" s="125"/>
      <c r="M729" s="141"/>
      <c r="N729" s="125"/>
      <c r="O729" s="125"/>
      <c r="P729" s="125" t="s">
        <v>2804</v>
      </c>
      <c r="Q729" s="127" t="s">
        <v>4253</v>
      </c>
      <c r="S729" s="100"/>
    </row>
    <row r="730" spans="1:31" ht="25.5" x14ac:dyDescent="0.2">
      <c r="A730" s="113">
        <v>723</v>
      </c>
      <c r="B730" s="218" t="s">
        <v>864</v>
      </c>
      <c r="C730" s="256" t="s">
        <v>48</v>
      </c>
      <c r="D730" s="251" t="s">
        <v>866</v>
      </c>
      <c r="E730" s="149" t="s">
        <v>772</v>
      </c>
      <c r="F730" s="256" t="s">
        <v>46</v>
      </c>
      <c r="G730" s="256" t="s">
        <v>101</v>
      </c>
      <c r="H730" s="256" t="s">
        <v>530</v>
      </c>
      <c r="I730" s="223" t="s">
        <v>865</v>
      </c>
      <c r="J730" s="251">
        <v>42.212890000000002</v>
      </c>
      <c r="K730" s="251">
        <v>26.632059999999999</v>
      </c>
      <c r="L730" s="125"/>
      <c r="M730" s="141"/>
      <c r="N730" s="125"/>
      <c r="O730" s="125"/>
      <c r="P730" s="125" t="s">
        <v>2804</v>
      </c>
      <c r="Q730" s="127" t="s">
        <v>4253</v>
      </c>
      <c r="S730" s="100"/>
    </row>
    <row r="731" spans="1:31" x14ac:dyDescent="0.2">
      <c r="A731" s="113">
        <v>724</v>
      </c>
      <c r="B731" s="218" t="s">
        <v>867</v>
      </c>
      <c r="C731" s="256" t="s">
        <v>48</v>
      </c>
      <c r="D731" s="251" t="s">
        <v>869</v>
      </c>
      <c r="E731" s="231" t="s">
        <v>779</v>
      </c>
      <c r="F731" s="256" t="s">
        <v>46</v>
      </c>
      <c r="G731" s="256" t="s">
        <v>124</v>
      </c>
      <c r="H731" s="256" t="s">
        <v>530</v>
      </c>
      <c r="I731" s="223" t="s">
        <v>868</v>
      </c>
      <c r="J731" s="251">
        <v>42.62303</v>
      </c>
      <c r="K731" s="251">
        <v>26.83644</v>
      </c>
      <c r="L731" s="125"/>
      <c r="M731" s="141"/>
      <c r="N731" s="125"/>
      <c r="O731" s="125"/>
      <c r="P731" s="125" t="s">
        <v>2804</v>
      </c>
      <c r="Q731" s="127" t="s">
        <v>4253</v>
      </c>
      <c r="S731" s="100"/>
    </row>
    <row r="732" spans="1:31" ht="25.5" x14ac:dyDescent="0.2">
      <c r="A732" s="113">
        <v>725</v>
      </c>
      <c r="B732" s="218" t="s">
        <v>870</v>
      </c>
      <c r="C732" s="256" t="s">
        <v>48</v>
      </c>
      <c r="D732" s="251" t="s">
        <v>872</v>
      </c>
      <c r="E732" s="251" t="s">
        <v>753</v>
      </c>
      <c r="F732" s="256" t="s">
        <v>46</v>
      </c>
      <c r="G732" s="256" t="s">
        <v>101</v>
      </c>
      <c r="H732" s="256" t="s">
        <v>530</v>
      </c>
      <c r="I732" s="223" t="s">
        <v>871</v>
      </c>
      <c r="J732" s="251">
        <v>42.283900000000003</v>
      </c>
      <c r="K732" s="251">
        <v>26.38869</v>
      </c>
      <c r="L732" s="125"/>
      <c r="M732" s="141"/>
      <c r="N732" s="125"/>
      <c r="O732" s="125"/>
      <c r="P732" s="125" t="s">
        <v>2804</v>
      </c>
      <c r="Q732" s="127" t="s">
        <v>4253</v>
      </c>
    </row>
    <row r="733" spans="1:31" x14ac:dyDescent="0.2">
      <c r="A733" s="113">
        <v>726</v>
      </c>
      <c r="B733" s="229" t="s">
        <v>807</v>
      </c>
      <c r="C733" s="147" t="s">
        <v>48</v>
      </c>
      <c r="D733" s="230" t="s">
        <v>810</v>
      </c>
      <c r="E733" s="149" t="s">
        <v>753</v>
      </c>
      <c r="F733" s="158"/>
      <c r="G733" s="256" t="s">
        <v>41</v>
      </c>
      <c r="H733" s="256" t="s">
        <v>637</v>
      </c>
      <c r="I733" s="185" t="s">
        <v>809</v>
      </c>
      <c r="J733" s="228">
        <v>41.757719999999999</v>
      </c>
      <c r="K733" s="228">
        <v>25.143529999999998</v>
      </c>
      <c r="L733" s="125"/>
      <c r="M733" s="141"/>
      <c r="N733" s="125"/>
      <c r="O733" s="125"/>
      <c r="P733" s="125" t="s">
        <v>2804</v>
      </c>
      <c r="Q733" s="127" t="s">
        <v>4253</v>
      </c>
      <c r="S733" s="232"/>
      <c r="T733" s="233"/>
      <c r="U733" s="233"/>
      <c r="V733" s="234"/>
      <c r="W733" s="233"/>
      <c r="X733" s="233"/>
      <c r="Y733" s="233"/>
      <c r="Z733" s="233"/>
      <c r="AA733" s="235"/>
      <c r="AB733" s="235"/>
      <c r="AC733" s="97"/>
      <c r="AD733" s="97"/>
      <c r="AE733" s="97"/>
    </row>
    <row r="734" spans="1:31" ht="28.15" customHeight="1" x14ac:dyDescent="0.2">
      <c r="A734" s="113">
        <v>727</v>
      </c>
      <c r="B734" s="219" t="s">
        <v>797</v>
      </c>
      <c r="C734" s="147" t="s">
        <v>48</v>
      </c>
      <c r="D734" s="256" t="s">
        <v>801</v>
      </c>
      <c r="E734" s="149" t="s">
        <v>786</v>
      </c>
      <c r="F734" s="256" t="s">
        <v>29</v>
      </c>
      <c r="G734" s="256" t="s">
        <v>168</v>
      </c>
      <c r="H734" s="256" t="s">
        <v>637</v>
      </c>
      <c r="I734" s="185" t="s">
        <v>799</v>
      </c>
      <c r="J734" s="220">
        <v>41.620559999999998</v>
      </c>
      <c r="K734" s="220">
        <v>25.63833</v>
      </c>
      <c r="L734" s="177"/>
      <c r="M734" s="236"/>
      <c r="N734" s="177"/>
      <c r="O734" s="177"/>
      <c r="P734" s="125" t="s">
        <v>2804</v>
      </c>
      <c r="Q734" s="127" t="s">
        <v>4253</v>
      </c>
      <c r="R734" s="128"/>
    </row>
    <row r="735" spans="1:31" ht="27" customHeight="1" x14ac:dyDescent="0.2">
      <c r="A735" s="113">
        <v>728</v>
      </c>
      <c r="B735" s="219" t="s">
        <v>4264</v>
      </c>
      <c r="C735" s="147" t="s">
        <v>48</v>
      </c>
      <c r="D735" s="256" t="s">
        <v>801</v>
      </c>
      <c r="E735" s="149" t="s">
        <v>786</v>
      </c>
      <c r="F735" s="256" t="s">
        <v>46</v>
      </c>
      <c r="G735" s="256" t="s">
        <v>168</v>
      </c>
      <c r="H735" s="256" t="s">
        <v>637</v>
      </c>
      <c r="I735" s="185" t="s">
        <v>4265</v>
      </c>
      <c r="J735" s="220">
        <v>41.65361</v>
      </c>
      <c r="K735" s="220">
        <v>25.568059999999999</v>
      </c>
      <c r="L735" s="177"/>
      <c r="M735" s="236"/>
      <c r="N735" s="177"/>
      <c r="O735" s="177"/>
      <c r="P735" s="125" t="s">
        <v>2804</v>
      </c>
      <c r="Q735" s="127" t="s">
        <v>4253</v>
      </c>
      <c r="R735" s="128"/>
    </row>
    <row r="736" spans="1:31" ht="27" customHeight="1" x14ac:dyDescent="0.2">
      <c r="A736" s="113">
        <v>729</v>
      </c>
      <c r="B736" s="219" t="s">
        <v>4266</v>
      </c>
      <c r="C736" s="147" t="s">
        <v>48</v>
      </c>
      <c r="D736" s="256" t="s">
        <v>801</v>
      </c>
      <c r="E736" s="149" t="s">
        <v>786</v>
      </c>
      <c r="F736" s="256" t="s">
        <v>46</v>
      </c>
      <c r="G736" s="256" t="s">
        <v>168</v>
      </c>
      <c r="H736" s="256" t="s">
        <v>637</v>
      </c>
      <c r="I736" s="185" t="s">
        <v>4267</v>
      </c>
      <c r="J736" s="220">
        <v>41.617130000000003</v>
      </c>
      <c r="K736" s="220">
        <v>25.441020000000002</v>
      </c>
      <c r="L736" s="177"/>
      <c r="M736" s="236"/>
      <c r="N736" s="177"/>
      <c r="O736" s="177"/>
      <c r="P736" s="125" t="s">
        <v>2804</v>
      </c>
      <c r="Q736" s="127" t="s">
        <v>4253</v>
      </c>
      <c r="R736" s="128"/>
    </row>
    <row r="737" spans="1:18" ht="27" customHeight="1" x14ac:dyDescent="0.2">
      <c r="A737" s="237"/>
      <c r="B737" s="238"/>
      <c r="C737" s="239"/>
      <c r="D737" s="240"/>
      <c r="E737" s="241"/>
      <c r="F737" s="240"/>
      <c r="G737" s="240"/>
      <c r="H737" s="240"/>
      <c r="I737" s="242"/>
      <c r="J737" s="243"/>
      <c r="K737" s="243"/>
      <c r="L737" s="244"/>
      <c r="M737" s="244"/>
      <c r="N737" s="244"/>
      <c r="O737" s="244"/>
      <c r="P737" s="245"/>
      <c r="Q737" s="128"/>
      <c r="R737" s="128"/>
    </row>
    <row r="738" spans="1:18" x14ac:dyDescent="0.2">
      <c r="A738" s="98" t="s">
        <v>4268</v>
      </c>
    </row>
    <row r="739" spans="1:18" x14ac:dyDescent="0.2">
      <c r="A739" s="97" t="s">
        <v>4269</v>
      </c>
    </row>
    <row r="740" spans="1:18" x14ac:dyDescent="0.2">
      <c r="A740" s="97" t="s">
        <v>4270</v>
      </c>
    </row>
    <row r="741" spans="1:18" x14ac:dyDescent="0.2">
      <c r="A741" s="97" t="s">
        <v>4271</v>
      </c>
    </row>
  </sheetData>
  <mergeCells count="14">
    <mergeCell ref="H4:H5"/>
    <mergeCell ref="I4:I5"/>
    <mergeCell ref="J4:K4"/>
    <mergeCell ref="L4:P4"/>
    <mergeCell ref="J1:Q1"/>
    <mergeCell ref="A2:Q2"/>
    <mergeCell ref="A3:Q3"/>
    <mergeCell ref="A4:A5"/>
    <mergeCell ref="B4:B5"/>
    <mergeCell ref="C4:C5"/>
    <mergeCell ref="D4:D5"/>
    <mergeCell ref="E4:E5"/>
    <mergeCell ref="F4:F5"/>
    <mergeCell ref="G4:G5"/>
  </mergeCells>
  <pageMargins left="0.78740157480314965" right="0.35433070866141736" top="0.59055118110236227" bottom="0.39370078740157483" header="0.51181102362204722" footer="0.51181102362204722"/>
  <pageSetup scale="8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2"/>
  <sheetViews>
    <sheetView workbookViewId="0">
      <selection activeCell="F13" sqref="F13"/>
    </sheetView>
  </sheetViews>
  <sheetFormatPr defaultRowHeight="12.75" x14ac:dyDescent="0.2"/>
  <cols>
    <col min="1" max="1" width="4" style="13" customWidth="1"/>
    <col min="2" max="2" width="17.375" style="13" customWidth="1"/>
    <col min="3" max="3" width="25.625" style="13" customWidth="1"/>
    <col min="4" max="4" width="17.375" style="13" customWidth="1"/>
    <col min="5" max="5" width="11.75" style="13" customWidth="1"/>
    <col min="6" max="6" width="10.375" style="13" customWidth="1"/>
    <col min="7" max="7" width="17" style="13" customWidth="1"/>
    <col min="8" max="8" width="12.75" style="13" customWidth="1"/>
    <col min="9" max="9" width="9.875" style="13" customWidth="1"/>
    <col min="10" max="10" width="5.75" style="13" customWidth="1"/>
    <col min="11" max="11" width="7.125" style="13" customWidth="1"/>
    <col min="12" max="12" width="5.125" style="13" customWidth="1"/>
    <col min="13" max="13" width="6.25" style="13" customWidth="1"/>
    <col min="14" max="14" width="7" style="13" customWidth="1"/>
    <col min="15" max="15" width="7.25" style="13" customWidth="1"/>
    <col min="16" max="16" width="12.125" style="13" customWidth="1"/>
    <col min="17" max="256" width="9" style="13"/>
    <col min="257" max="257" width="4" style="13" customWidth="1"/>
    <col min="258" max="258" width="17.375" style="13" customWidth="1"/>
    <col min="259" max="259" width="25.625" style="13" customWidth="1"/>
    <col min="260" max="260" width="17.375" style="13" customWidth="1"/>
    <col min="261" max="261" width="11.75" style="13" customWidth="1"/>
    <col min="262" max="262" width="10.375" style="13" customWidth="1"/>
    <col min="263" max="263" width="17" style="13" customWidth="1"/>
    <col min="264" max="264" width="12.75" style="13" customWidth="1"/>
    <col min="265" max="265" width="9.875" style="13" customWidth="1"/>
    <col min="266" max="266" width="5.75" style="13" customWidth="1"/>
    <col min="267" max="267" width="7.125" style="13" customWidth="1"/>
    <col min="268" max="268" width="5.125" style="13" customWidth="1"/>
    <col min="269" max="269" width="6.25" style="13" customWidth="1"/>
    <col min="270" max="270" width="7" style="13" customWidth="1"/>
    <col min="271" max="271" width="7.25" style="13" customWidth="1"/>
    <col min="272" max="512" width="9" style="13"/>
    <col min="513" max="513" width="4" style="13" customWidth="1"/>
    <col min="514" max="514" width="17.375" style="13" customWidth="1"/>
    <col min="515" max="515" width="25.625" style="13" customWidth="1"/>
    <col min="516" max="516" width="17.375" style="13" customWidth="1"/>
    <col min="517" max="517" width="11.75" style="13" customWidth="1"/>
    <col min="518" max="518" width="10.375" style="13" customWidth="1"/>
    <col min="519" max="519" width="17" style="13" customWidth="1"/>
    <col min="520" max="520" width="12.75" style="13" customWidth="1"/>
    <col min="521" max="521" width="9.875" style="13" customWidth="1"/>
    <col min="522" max="522" width="5.75" style="13" customWidth="1"/>
    <col min="523" max="523" width="7.125" style="13" customWidth="1"/>
    <col min="524" max="524" width="5.125" style="13" customWidth="1"/>
    <col min="525" max="525" width="6.25" style="13" customWidth="1"/>
    <col min="526" max="526" width="7" style="13" customWidth="1"/>
    <col min="527" max="527" width="7.25" style="13" customWidth="1"/>
    <col min="528" max="768" width="9" style="13"/>
    <col min="769" max="769" width="4" style="13" customWidth="1"/>
    <col min="770" max="770" width="17.375" style="13" customWidth="1"/>
    <col min="771" max="771" width="25.625" style="13" customWidth="1"/>
    <col min="772" max="772" width="17.375" style="13" customWidth="1"/>
    <col min="773" max="773" width="11.75" style="13" customWidth="1"/>
    <col min="774" max="774" width="10.375" style="13" customWidth="1"/>
    <col min="775" max="775" width="17" style="13" customWidth="1"/>
    <col min="776" max="776" width="12.75" style="13" customWidth="1"/>
    <col min="777" max="777" width="9.875" style="13" customWidth="1"/>
    <col min="778" max="778" width="5.75" style="13" customWidth="1"/>
    <col min="779" max="779" width="7.125" style="13" customWidth="1"/>
    <col min="780" max="780" width="5.125" style="13" customWidth="1"/>
    <col min="781" max="781" width="6.25" style="13" customWidth="1"/>
    <col min="782" max="782" width="7" style="13" customWidth="1"/>
    <col min="783" max="783" width="7.25" style="13" customWidth="1"/>
    <col min="784" max="1024" width="9" style="13"/>
    <col min="1025" max="1025" width="4" style="13" customWidth="1"/>
    <col min="1026" max="1026" width="17.375" style="13" customWidth="1"/>
    <col min="1027" max="1027" width="25.625" style="13" customWidth="1"/>
    <col min="1028" max="1028" width="17.375" style="13" customWidth="1"/>
    <col min="1029" max="1029" width="11.75" style="13" customWidth="1"/>
    <col min="1030" max="1030" width="10.375" style="13" customWidth="1"/>
    <col min="1031" max="1031" width="17" style="13" customWidth="1"/>
    <col min="1032" max="1032" width="12.75" style="13" customWidth="1"/>
    <col min="1033" max="1033" width="9.875" style="13" customWidth="1"/>
    <col min="1034" max="1034" width="5.75" style="13" customWidth="1"/>
    <col min="1035" max="1035" width="7.125" style="13" customWidth="1"/>
    <col min="1036" max="1036" width="5.125" style="13" customWidth="1"/>
    <col min="1037" max="1037" width="6.25" style="13" customWidth="1"/>
    <col min="1038" max="1038" width="7" style="13" customWidth="1"/>
    <col min="1039" max="1039" width="7.25" style="13" customWidth="1"/>
    <col min="1040" max="1280" width="9" style="13"/>
    <col min="1281" max="1281" width="4" style="13" customWidth="1"/>
    <col min="1282" max="1282" width="17.375" style="13" customWidth="1"/>
    <col min="1283" max="1283" width="25.625" style="13" customWidth="1"/>
    <col min="1284" max="1284" width="17.375" style="13" customWidth="1"/>
    <col min="1285" max="1285" width="11.75" style="13" customWidth="1"/>
    <col min="1286" max="1286" width="10.375" style="13" customWidth="1"/>
    <col min="1287" max="1287" width="17" style="13" customWidth="1"/>
    <col min="1288" max="1288" width="12.75" style="13" customWidth="1"/>
    <col min="1289" max="1289" width="9.875" style="13" customWidth="1"/>
    <col min="1290" max="1290" width="5.75" style="13" customWidth="1"/>
    <col min="1291" max="1291" width="7.125" style="13" customWidth="1"/>
    <col min="1292" max="1292" width="5.125" style="13" customWidth="1"/>
    <col min="1293" max="1293" width="6.25" style="13" customWidth="1"/>
    <col min="1294" max="1294" width="7" style="13" customWidth="1"/>
    <col min="1295" max="1295" width="7.25" style="13" customWidth="1"/>
    <col min="1296" max="1536" width="9" style="13"/>
    <col min="1537" max="1537" width="4" style="13" customWidth="1"/>
    <col min="1538" max="1538" width="17.375" style="13" customWidth="1"/>
    <col min="1539" max="1539" width="25.625" style="13" customWidth="1"/>
    <col min="1540" max="1540" width="17.375" style="13" customWidth="1"/>
    <col min="1541" max="1541" width="11.75" style="13" customWidth="1"/>
    <col min="1542" max="1542" width="10.375" style="13" customWidth="1"/>
    <col min="1543" max="1543" width="17" style="13" customWidth="1"/>
    <col min="1544" max="1544" width="12.75" style="13" customWidth="1"/>
    <col min="1545" max="1545" width="9.875" style="13" customWidth="1"/>
    <col min="1546" max="1546" width="5.75" style="13" customWidth="1"/>
    <col min="1547" max="1547" width="7.125" style="13" customWidth="1"/>
    <col min="1548" max="1548" width="5.125" style="13" customWidth="1"/>
    <col min="1549" max="1549" width="6.25" style="13" customWidth="1"/>
    <col min="1550" max="1550" width="7" style="13" customWidth="1"/>
    <col min="1551" max="1551" width="7.25" style="13" customWidth="1"/>
    <col min="1552" max="1792" width="9" style="13"/>
    <col min="1793" max="1793" width="4" style="13" customWidth="1"/>
    <col min="1794" max="1794" width="17.375" style="13" customWidth="1"/>
    <col min="1795" max="1795" width="25.625" style="13" customWidth="1"/>
    <col min="1796" max="1796" width="17.375" style="13" customWidth="1"/>
    <col min="1797" max="1797" width="11.75" style="13" customWidth="1"/>
    <col min="1798" max="1798" width="10.375" style="13" customWidth="1"/>
    <col min="1799" max="1799" width="17" style="13" customWidth="1"/>
    <col min="1800" max="1800" width="12.75" style="13" customWidth="1"/>
    <col min="1801" max="1801" width="9.875" style="13" customWidth="1"/>
    <col min="1802" max="1802" width="5.75" style="13" customWidth="1"/>
    <col min="1803" max="1803" width="7.125" style="13" customWidth="1"/>
    <col min="1804" max="1804" width="5.125" style="13" customWidth="1"/>
    <col min="1805" max="1805" width="6.25" style="13" customWidth="1"/>
    <col min="1806" max="1806" width="7" style="13" customWidth="1"/>
    <col min="1807" max="1807" width="7.25" style="13" customWidth="1"/>
    <col min="1808" max="2048" width="9" style="13"/>
    <col min="2049" max="2049" width="4" style="13" customWidth="1"/>
    <col min="2050" max="2050" width="17.375" style="13" customWidth="1"/>
    <col min="2051" max="2051" width="25.625" style="13" customWidth="1"/>
    <col min="2052" max="2052" width="17.375" style="13" customWidth="1"/>
    <col min="2053" max="2053" width="11.75" style="13" customWidth="1"/>
    <col min="2054" max="2054" width="10.375" style="13" customWidth="1"/>
    <col min="2055" max="2055" width="17" style="13" customWidth="1"/>
    <col min="2056" max="2056" width="12.75" style="13" customWidth="1"/>
    <col min="2057" max="2057" width="9.875" style="13" customWidth="1"/>
    <col min="2058" max="2058" width="5.75" style="13" customWidth="1"/>
    <col min="2059" max="2059" width="7.125" style="13" customWidth="1"/>
    <col min="2060" max="2060" width="5.125" style="13" customWidth="1"/>
    <col min="2061" max="2061" width="6.25" style="13" customWidth="1"/>
    <col min="2062" max="2062" width="7" style="13" customWidth="1"/>
    <col min="2063" max="2063" width="7.25" style="13" customWidth="1"/>
    <col min="2064" max="2304" width="9" style="13"/>
    <col min="2305" max="2305" width="4" style="13" customWidth="1"/>
    <col min="2306" max="2306" width="17.375" style="13" customWidth="1"/>
    <col min="2307" max="2307" width="25.625" style="13" customWidth="1"/>
    <col min="2308" max="2308" width="17.375" style="13" customWidth="1"/>
    <col min="2309" max="2309" width="11.75" style="13" customWidth="1"/>
    <col min="2310" max="2310" width="10.375" style="13" customWidth="1"/>
    <col min="2311" max="2311" width="17" style="13" customWidth="1"/>
    <col min="2312" max="2312" width="12.75" style="13" customWidth="1"/>
    <col min="2313" max="2313" width="9.875" style="13" customWidth="1"/>
    <col min="2314" max="2314" width="5.75" style="13" customWidth="1"/>
    <col min="2315" max="2315" width="7.125" style="13" customWidth="1"/>
    <col min="2316" max="2316" width="5.125" style="13" customWidth="1"/>
    <col min="2317" max="2317" width="6.25" style="13" customWidth="1"/>
    <col min="2318" max="2318" width="7" style="13" customWidth="1"/>
    <col min="2319" max="2319" width="7.25" style="13" customWidth="1"/>
    <col min="2320" max="2560" width="9" style="13"/>
    <col min="2561" max="2561" width="4" style="13" customWidth="1"/>
    <col min="2562" max="2562" width="17.375" style="13" customWidth="1"/>
    <col min="2563" max="2563" width="25.625" style="13" customWidth="1"/>
    <col min="2564" max="2564" width="17.375" style="13" customWidth="1"/>
    <col min="2565" max="2565" width="11.75" style="13" customWidth="1"/>
    <col min="2566" max="2566" width="10.375" style="13" customWidth="1"/>
    <col min="2567" max="2567" width="17" style="13" customWidth="1"/>
    <col min="2568" max="2568" width="12.75" style="13" customWidth="1"/>
    <col min="2569" max="2569" width="9.875" style="13" customWidth="1"/>
    <col min="2570" max="2570" width="5.75" style="13" customWidth="1"/>
    <col min="2571" max="2571" width="7.125" style="13" customWidth="1"/>
    <col min="2572" max="2572" width="5.125" style="13" customWidth="1"/>
    <col min="2573" max="2573" width="6.25" style="13" customWidth="1"/>
    <col min="2574" max="2574" width="7" style="13" customWidth="1"/>
    <col min="2575" max="2575" width="7.25" style="13" customWidth="1"/>
    <col min="2576" max="2816" width="9" style="13"/>
    <col min="2817" max="2817" width="4" style="13" customWidth="1"/>
    <col min="2818" max="2818" width="17.375" style="13" customWidth="1"/>
    <col min="2819" max="2819" width="25.625" style="13" customWidth="1"/>
    <col min="2820" max="2820" width="17.375" style="13" customWidth="1"/>
    <col min="2821" max="2821" width="11.75" style="13" customWidth="1"/>
    <col min="2822" max="2822" width="10.375" style="13" customWidth="1"/>
    <col min="2823" max="2823" width="17" style="13" customWidth="1"/>
    <col min="2824" max="2824" width="12.75" style="13" customWidth="1"/>
    <col min="2825" max="2825" width="9.875" style="13" customWidth="1"/>
    <col min="2826" max="2826" width="5.75" style="13" customWidth="1"/>
    <col min="2827" max="2827" width="7.125" style="13" customWidth="1"/>
    <col min="2828" max="2828" width="5.125" style="13" customWidth="1"/>
    <col min="2829" max="2829" width="6.25" style="13" customWidth="1"/>
    <col min="2830" max="2830" width="7" style="13" customWidth="1"/>
    <col min="2831" max="2831" width="7.25" style="13" customWidth="1"/>
    <col min="2832" max="3072" width="9" style="13"/>
    <col min="3073" max="3073" width="4" style="13" customWidth="1"/>
    <col min="3074" max="3074" width="17.375" style="13" customWidth="1"/>
    <col min="3075" max="3075" width="25.625" style="13" customWidth="1"/>
    <col min="3076" max="3076" width="17.375" style="13" customWidth="1"/>
    <col min="3077" max="3077" width="11.75" style="13" customWidth="1"/>
    <col min="3078" max="3078" width="10.375" style="13" customWidth="1"/>
    <col min="3079" max="3079" width="17" style="13" customWidth="1"/>
    <col min="3080" max="3080" width="12.75" style="13" customWidth="1"/>
    <col min="3081" max="3081" width="9.875" style="13" customWidth="1"/>
    <col min="3082" max="3082" width="5.75" style="13" customWidth="1"/>
    <col min="3083" max="3083" width="7.125" style="13" customWidth="1"/>
    <col min="3084" max="3084" width="5.125" style="13" customWidth="1"/>
    <col min="3085" max="3085" width="6.25" style="13" customWidth="1"/>
    <col min="3086" max="3086" width="7" style="13" customWidth="1"/>
    <col min="3087" max="3087" width="7.25" style="13" customWidth="1"/>
    <col min="3088" max="3328" width="9" style="13"/>
    <col min="3329" max="3329" width="4" style="13" customWidth="1"/>
    <col min="3330" max="3330" width="17.375" style="13" customWidth="1"/>
    <col min="3331" max="3331" width="25.625" style="13" customWidth="1"/>
    <col min="3332" max="3332" width="17.375" style="13" customWidth="1"/>
    <col min="3333" max="3333" width="11.75" style="13" customWidth="1"/>
    <col min="3334" max="3334" width="10.375" style="13" customWidth="1"/>
    <col min="3335" max="3335" width="17" style="13" customWidth="1"/>
    <col min="3336" max="3336" width="12.75" style="13" customWidth="1"/>
    <col min="3337" max="3337" width="9.875" style="13" customWidth="1"/>
    <col min="3338" max="3338" width="5.75" style="13" customWidth="1"/>
    <col min="3339" max="3339" width="7.125" style="13" customWidth="1"/>
    <col min="3340" max="3340" width="5.125" style="13" customWidth="1"/>
    <col min="3341" max="3341" width="6.25" style="13" customWidth="1"/>
    <col min="3342" max="3342" width="7" style="13" customWidth="1"/>
    <col min="3343" max="3343" width="7.25" style="13" customWidth="1"/>
    <col min="3344" max="3584" width="9" style="13"/>
    <col min="3585" max="3585" width="4" style="13" customWidth="1"/>
    <col min="3586" max="3586" width="17.375" style="13" customWidth="1"/>
    <col min="3587" max="3587" width="25.625" style="13" customWidth="1"/>
    <col min="3588" max="3588" width="17.375" style="13" customWidth="1"/>
    <col min="3589" max="3589" width="11.75" style="13" customWidth="1"/>
    <col min="3590" max="3590" width="10.375" style="13" customWidth="1"/>
    <col min="3591" max="3591" width="17" style="13" customWidth="1"/>
    <col min="3592" max="3592" width="12.75" style="13" customWidth="1"/>
    <col min="3593" max="3593" width="9.875" style="13" customWidth="1"/>
    <col min="3594" max="3594" width="5.75" style="13" customWidth="1"/>
    <col min="3595" max="3595" width="7.125" style="13" customWidth="1"/>
    <col min="3596" max="3596" width="5.125" style="13" customWidth="1"/>
    <col min="3597" max="3597" width="6.25" style="13" customWidth="1"/>
    <col min="3598" max="3598" width="7" style="13" customWidth="1"/>
    <col min="3599" max="3599" width="7.25" style="13" customWidth="1"/>
    <col min="3600" max="3840" width="9" style="13"/>
    <col min="3841" max="3841" width="4" style="13" customWidth="1"/>
    <col min="3842" max="3842" width="17.375" style="13" customWidth="1"/>
    <col min="3843" max="3843" width="25.625" style="13" customWidth="1"/>
    <col min="3844" max="3844" width="17.375" style="13" customWidth="1"/>
    <col min="3845" max="3845" width="11.75" style="13" customWidth="1"/>
    <col min="3846" max="3846" width="10.375" style="13" customWidth="1"/>
    <col min="3847" max="3847" width="17" style="13" customWidth="1"/>
    <col min="3848" max="3848" width="12.75" style="13" customWidth="1"/>
    <col min="3849" max="3849" width="9.875" style="13" customWidth="1"/>
    <col min="3850" max="3850" width="5.75" style="13" customWidth="1"/>
    <col min="3851" max="3851" width="7.125" style="13" customWidth="1"/>
    <col min="3852" max="3852" width="5.125" style="13" customWidth="1"/>
    <col min="3853" max="3853" width="6.25" style="13" customWidth="1"/>
    <col min="3854" max="3854" width="7" style="13" customWidth="1"/>
    <col min="3855" max="3855" width="7.25" style="13" customWidth="1"/>
    <col min="3856" max="4096" width="9" style="13"/>
    <col min="4097" max="4097" width="4" style="13" customWidth="1"/>
    <col min="4098" max="4098" width="17.375" style="13" customWidth="1"/>
    <col min="4099" max="4099" width="25.625" style="13" customWidth="1"/>
    <col min="4100" max="4100" width="17.375" style="13" customWidth="1"/>
    <col min="4101" max="4101" width="11.75" style="13" customWidth="1"/>
    <col min="4102" max="4102" width="10.375" style="13" customWidth="1"/>
    <col min="4103" max="4103" width="17" style="13" customWidth="1"/>
    <col min="4104" max="4104" width="12.75" style="13" customWidth="1"/>
    <col min="4105" max="4105" width="9.875" style="13" customWidth="1"/>
    <col min="4106" max="4106" width="5.75" style="13" customWidth="1"/>
    <col min="4107" max="4107" width="7.125" style="13" customWidth="1"/>
    <col min="4108" max="4108" width="5.125" style="13" customWidth="1"/>
    <col min="4109" max="4109" width="6.25" style="13" customWidth="1"/>
    <col min="4110" max="4110" width="7" style="13" customWidth="1"/>
    <col min="4111" max="4111" width="7.25" style="13" customWidth="1"/>
    <col min="4112" max="4352" width="9" style="13"/>
    <col min="4353" max="4353" width="4" style="13" customWidth="1"/>
    <col min="4354" max="4354" width="17.375" style="13" customWidth="1"/>
    <col min="4355" max="4355" width="25.625" style="13" customWidth="1"/>
    <col min="4356" max="4356" width="17.375" style="13" customWidth="1"/>
    <col min="4357" max="4357" width="11.75" style="13" customWidth="1"/>
    <col min="4358" max="4358" width="10.375" style="13" customWidth="1"/>
    <col min="4359" max="4359" width="17" style="13" customWidth="1"/>
    <col min="4360" max="4360" width="12.75" style="13" customWidth="1"/>
    <col min="4361" max="4361" width="9.875" style="13" customWidth="1"/>
    <col min="4362" max="4362" width="5.75" style="13" customWidth="1"/>
    <col min="4363" max="4363" width="7.125" style="13" customWidth="1"/>
    <col min="4364" max="4364" width="5.125" style="13" customWidth="1"/>
    <col min="4365" max="4365" width="6.25" style="13" customWidth="1"/>
    <col min="4366" max="4366" width="7" style="13" customWidth="1"/>
    <col min="4367" max="4367" width="7.25" style="13" customWidth="1"/>
    <col min="4368" max="4608" width="9" style="13"/>
    <col min="4609" max="4609" width="4" style="13" customWidth="1"/>
    <col min="4610" max="4610" width="17.375" style="13" customWidth="1"/>
    <col min="4611" max="4611" width="25.625" style="13" customWidth="1"/>
    <col min="4612" max="4612" width="17.375" style="13" customWidth="1"/>
    <col min="4613" max="4613" width="11.75" style="13" customWidth="1"/>
    <col min="4614" max="4614" width="10.375" style="13" customWidth="1"/>
    <col min="4615" max="4615" width="17" style="13" customWidth="1"/>
    <col min="4616" max="4616" width="12.75" style="13" customWidth="1"/>
    <col min="4617" max="4617" width="9.875" style="13" customWidth="1"/>
    <col min="4618" max="4618" width="5.75" style="13" customWidth="1"/>
    <col min="4619" max="4619" width="7.125" style="13" customWidth="1"/>
    <col min="4620" max="4620" width="5.125" style="13" customWidth="1"/>
    <col min="4621" max="4621" width="6.25" style="13" customWidth="1"/>
    <col min="4622" max="4622" width="7" style="13" customWidth="1"/>
    <col min="4623" max="4623" width="7.25" style="13" customWidth="1"/>
    <col min="4624" max="4864" width="9" style="13"/>
    <col min="4865" max="4865" width="4" style="13" customWidth="1"/>
    <col min="4866" max="4866" width="17.375" style="13" customWidth="1"/>
    <col min="4867" max="4867" width="25.625" style="13" customWidth="1"/>
    <col min="4868" max="4868" width="17.375" style="13" customWidth="1"/>
    <col min="4869" max="4869" width="11.75" style="13" customWidth="1"/>
    <col min="4870" max="4870" width="10.375" style="13" customWidth="1"/>
    <col min="4871" max="4871" width="17" style="13" customWidth="1"/>
    <col min="4872" max="4872" width="12.75" style="13" customWidth="1"/>
    <col min="4873" max="4873" width="9.875" style="13" customWidth="1"/>
    <col min="4874" max="4874" width="5.75" style="13" customWidth="1"/>
    <col min="4875" max="4875" width="7.125" style="13" customWidth="1"/>
    <col min="4876" max="4876" width="5.125" style="13" customWidth="1"/>
    <col min="4877" max="4877" width="6.25" style="13" customWidth="1"/>
    <col min="4878" max="4878" width="7" style="13" customWidth="1"/>
    <col min="4879" max="4879" width="7.25" style="13" customWidth="1"/>
    <col min="4880" max="5120" width="9" style="13"/>
    <col min="5121" max="5121" width="4" style="13" customWidth="1"/>
    <col min="5122" max="5122" width="17.375" style="13" customWidth="1"/>
    <col min="5123" max="5123" width="25.625" style="13" customWidth="1"/>
    <col min="5124" max="5124" width="17.375" style="13" customWidth="1"/>
    <col min="5125" max="5125" width="11.75" style="13" customWidth="1"/>
    <col min="5126" max="5126" width="10.375" style="13" customWidth="1"/>
    <col min="5127" max="5127" width="17" style="13" customWidth="1"/>
    <col min="5128" max="5128" width="12.75" style="13" customWidth="1"/>
    <col min="5129" max="5129" width="9.875" style="13" customWidth="1"/>
    <col min="5130" max="5130" width="5.75" style="13" customWidth="1"/>
    <col min="5131" max="5131" width="7.125" style="13" customWidth="1"/>
    <col min="5132" max="5132" width="5.125" style="13" customWidth="1"/>
    <col min="5133" max="5133" width="6.25" style="13" customWidth="1"/>
    <col min="5134" max="5134" width="7" style="13" customWidth="1"/>
    <col min="5135" max="5135" width="7.25" style="13" customWidth="1"/>
    <col min="5136" max="5376" width="9" style="13"/>
    <col min="5377" max="5377" width="4" style="13" customWidth="1"/>
    <col min="5378" max="5378" width="17.375" style="13" customWidth="1"/>
    <col min="5379" max="5379" width="25.625" style="13" customWidth="1"/>
    <col min="5380" max="5380" width="17.375" style="13" customWidth="1"/>
    <col min="5381" max="5381" width="11.75" style="13" customWidth="1"/>
    <col min="5382" max="5382" width="10.375" style="13" customWidth="1"/>
    <col min="5383" max="5383" width="17" style="13" customWidth="1"/>
    <col min="5384" max="5384" width="12.75" style="13" customWidth="1"/>
    <col min="5385" max="5385" width="9.875" style="13" customWidth="1"/>
    <col min="5386" max="5386" width="5.75" style="13" customWidth="1"/>
    <col min="5387" max="5387" width="7.125" style="13" customWidth="1"/>
    <col min="5388" max="5388" width="5.125" style="13" customWidth="1"/>
    <col min="5389" max="5389" width="6.25" style="13" customWidth="1"/>
    <col min="5390" max="5390" width="7" style="13" customWidth="1"/>
    <col min="5391" max="5391" width="7.25" style="13" customWidth="1"/>
    <col min="5392" max="5632" width="9" style="13"/>
    <col min="5633" max="5633" width="4" style="13" customWidth="1"/>
    <col min="5634" max="5634" width="17.375" style="13" customWidth="1"/>
    <col min="5635" max="5635" width="25.625" style="13" customWidth="1"/>
    <col min="5636" max="5636" width="17.375" style="13" customWidth="1"/>
    <col min="5637" max="5637" width="11.75" style="13" customWidth="1"/>
    <col min="5638" max="5638" width="10.375" style="13" customWidth="1"/>
    <col min="5639" max="5639" width="17" style="13" customWidth="1"/>
    <col min="5640" max="5640" width="12.75" style="13" customWidth="1"/>
    <col min="5641" max="5641" width="9.875" style="13" customWidth="1"/>
    <col min="5642" max="5642" width="5.75" style="13" customWidth="1"/>
    <col min="5643" max="5643" width="7.125" style="13" customWidth="1"/>
    <col min="5644" max="5644" width="5.125" style="13" customWidth="1"/>
    <col min="5645" max="5645" width="6.25" style="13" customWidth="1"/>
    <col min="5646" max="5646" width="7" style="13" customWidth="1"/>
    <col min="5647" max="5647" width="7.25" style="13" customWidth="1"/>
    <col min="5648" max="5888" width="9" style="13"/>
    <col min="5889" max="5889" width="4" style="13" customWidth="1"/>
    <col min="5890" max="5890" width="17.375" style="13" customWidth="1"/>
    <col min="5891" max="5891" width="25.625" style="13" customWidth="1"/>
    <col min="5892" max="5892" width="17.375" style="13" customWidth="1"/>
    <col min="5893" max="5893" width="11.75" style="13" customWidth="1"/>
    <col min="5894" max="5894" width="10.375" style="13" customWidth="1"/>
    <col min="5895" max="5895" width="17" style="13" customWidth="1"/>
    <col min="5896" max="5896" width="12.75" style="13" customWidth="1"/>
    <col min="5897" max="5897" width="9.875" style="13" customWidth="1"/>
    <col min="5898" max="5898" width="5.75" style="13" customWidth="1"/>
    <col min="5899" max="5899" width="7.125" style="13" customWidth="1"/>
    <col min="5900" max="5900" width="5.125" style="13" customWidth="1"/>
    <col min="5901" max="5901" width="6.25" style="13" customWidth="1"/>
    <col min="5902" max="5902" width="7" style="13" customWidth="1"/>
    <col min="5903" max="5903" width="7.25" style="13" customWidth="1"/>
    <col min="5904" max="6144" width="9" style="13"/>
    <col min="6145" max="6145" width="4" style="13" customWidth="1"/>
    <col min="6146" max="6146" width="17.375" style="13" customWidth="1"/>
    <col min="6147" max="6147" width="25.625" style="13" customWidth="1"/>
    <col min="6148" max="6148" width="17.375" style="13" customWidth="1"/>
    <col min="6149" max="6149" width="11.75" style="13" customWidth="1"/>
    <col min="6150" max="6150" width="10.375" style="13" customWidth="1"/>
    <col min="6151" max="6151" width="17" style="13" customWidth="1"/>
    <col min="6152" max="6152" width="12.75" style="13" customWidth="1"/>
    <col min="6153" max="6153" width="9.875" style="13" customWidth="1"/>
    <col min="6154" max="6154" width="5.75" style="13" customWidth="1"/>
    <col min="6155" max="6155" width="7.125" style="13" customWidth="1"/>
    <col min="6156" max="6156" width="5.125" style="13" customWidth="1"/>
    <col min="6157" max="6157" width="6.25" style="13" customWidth="1"/>
    <col min="6158" max="6158" width="7" style="13" customWidth="1"/>
    <col min="6159" max="6159" width="7.25" style="13" customWidth="1"/>
    <col min="6160" max="6400" width="9" style="13"/>
    <col min="6401" max="6401" width="4" style="13" customWidth="1"/>
    <col min="6402" max="6402" width="17.375" style="13" customWidth="1"/>
    <col min="6403" max="6403" width="25.625" style="13" customWidth="1"/>
    <col min="6404" max="6404" width="17.375" style="13" customWidth="1"/>
    <col min="6405" max="6405" width="11.75" style="13" customWidth="1"/>
    <col min="6406" max="6406" width="10.375" style="13" customWidth="1"/>
    <col min="6407" max="6407" width="17" style="13" customWidth="1"/>
    <col min="6408" max="6408" width="12.75" style="13" customWidth="1"/>
    <col min="6409" max="6409" width="9.875" style="13" customWidth="1"/>
    <col min="6410" max="6410" width="5.75" style="13" customWidth="1"/>
    <col min="6411" max="6411" width="7.125" style="13" customWidth="1"/>
    <col min="6412" max="6412" width="5.125" style="13" customWidth="1"/>
    <col min="6413" max="6413" width="6.25" style="13" customWidth="1"/>
    <col min="6414" max="6414" width="7" style="13" customWidth="1"/>
    <col min="6415" max="6415" width="7.25" style="13" customWidth="1"/>
    <col min="6416" max="6656" width="9" style="13"/>
    <col min="6657" max="6657" width="4" style="13" customWidth="1"/>
    <col min="6658" max="6658" width="17.375" style="13" customWidth="1"/>
    <col min="6659" max="6659" width="25.625" style="13" customWidth="1"/>
    <col min="6660" max="6660" width="17.375" style="13" customWidth="1"/>
    <col min="6661" max="6661" width="11.75" style="13" customWidth="1"/>
    <col min="6662" max="6662" width="10.375" style="13" customWidth="1"/>
    <col min="6663" max="6663" width="17" style="13" customWidth="1"/>
    <col min="6664" max="6664" width="12.75" style="13" customWidth="1"/>
    <col min="6665" max="6665" width="9.875" style="13" customWidth="1"/>
    <col min="6666" max="6666" width="5.75" style="13" customWidth="1"/>
    <col min="6667" max="6667" width="7.125" style="13" customWidth="1"/>
    <col min="6668" max="6668" width="5.125" style="13" customWidth="1"/>
    <col min="6669" max="6669" width="6.25" style="13" customWidth="1"/>
    <col min="6670" max="6670" width="7" style="13" customWidth="1"/>
    <col min="6671" max="6671" width="7.25" style="13" customWidth="1"/>
    <col min="6672" max="6912" width="9" style="13"/>
    <col min="6913" max="6913" width="4" style="13" customWidth="1"/>
    <col min="6914" max="6914" width="17.375" style="13" customWidth="1"/>
    <col min="6915" max="6915" width="25.625" style="13" customWidth="1"/>
    <col min="6916" max="6916" width="17.375" style="13" customWidth="1"/>
    <col min="6917" max="6917" width="11.75" style="13" customWidth="1"/>
    <col min="6918" max="6918" width="10.375" style="13" customWidth="1"/>
    <col min="6919" max="6919" width="17" style="13" customWidth="1"/>
    <col min="6920" max="6920" width="12.75" style="13" customWidth="1"/>
    <col min="6921" max="6921" width="9.875" style="13" customWidth="1"/>
    <col min="6922" max="6922" width="5.75" style="13" customWidth="1"/>
    <col min="6923" max="6923" width="7.125" style="13" customWidth="1"/>
    <col min="6924" max="6924" width="5.125" style="13" customWidth="1"/>
    <col min="6925" max="6925" width="6.25" style="13" customWidth="1"/>
    <col min="6926" max="6926" width="7" style="13" customWidth="1"/>
    <col min="6927" max="6927" width="7.25" style="13" customWidth="1"/>
    <col min="6928" max="7168" width="9" style="13"/>
    <col min="7169" max="7169" width="4" style="13" customWidth="1"/>
    <col min="7170" max="7170" width="17.375" style="13" customWidth="1"/>
    <col min="7171" max="7171" width="25.625" style="13" customWidth="1"/>
    <col min="7172" max="7172" width="17.375" style="13" customWidth="1"/>
    <col min="7173" max="7173" width="11.75" style="13" customWidth="1"/>
    <col min="7174" max="7174" width="10.375" style="13" customWidth="1"/>
    <col min="7175" max="7175" width="17" style="13" customWidth="1"/>
    <col min="7176" max="7176" width="12.75" style="13" customWidth="1"/>
    <col min="7177" max="7177" width="9.875" style="13" customWidth="1"/>
    <col min="7178" max="7178" width="5.75" style="13" customWidth="1"/>
    <col min="7179" max="7179" width="7.125" style="13" customWidth="1"/>
    <col min="7180" max="7180" width="5.125" style="13" customWidth="1"/>
    <col min="7181" max="7181" width="6.25" style="13" customWidth="1"/>
    <col min="7182" max="7182" width="7" style="13" customWidth="1"/>
    <col min="7183" max="7183" width="7.25" style="13" customWidth="1"/>
    <col min="7184" max="7424" width="9" style="13"/>
    <col min="7425" max="7425" width="4" style="13" customWidth="1"/>
    <col min="7426" max="7426" width="17.375" style="13" customWidth="1"/>
    <col min="7427" max="7427" width="25.625" style="13" customWidth="1"/>
    <col min="7428" max="7428" width="17.375" style="13" customWidth="1"/>
    <col min="7429" max="7429" width="11.75" style="13" customWidth="1"/>
    <col min="7430" max="7430" width="10.375" style="13" customWidth="1"/>
    <col min="7431" max="7431" width="17" style="13" customWidth="1"/>
    <col min="7432" max="7432" width="12.75" style="13" customWidth="1"/>
    <col min="7433" max="7433" width="9.875" style="13" customWidth="1"/>
    <col min="7434" max="7434" width="5.75" style="13" customWidth="1"/>
    <col min="7435" max="7435" width="7.125" style="13" customWidth="1"/>
    <col min="7436" max="7436" width="5.125" style="13" customWidth="1"/>
    <col min="7437" max="7437" width="6.25" style="13" customWidth="1"/>
    <col min="7438" max="7438" width="7" style="13" customWidth="1"/>
    <col min="7439" max="7439" width="7.25" style="13" customWidth="1"/>
    <col min="7440" max="7680" width="9" style="13"/>
    <col min="7681" max="7681" width="4" style="13" customWidth="1"/>
    <col min="7682" max="7682" width="17.375" style="13" customWidth="1"/>
    <col min="7683" max="7683" width="25.625" style="13" customWidth="1"/>
    <col min="7684" max="7684" width="17.375" style="13" customWidth="1"/>
    <col min="7685" max="7685" width="11.75" style="13" customWidth="1"/>
    <col min="7686" max="7686" width="10.375" style="13" customWidth="1"/>
    <col min="7687" max="7687" width="17" style="13" customWidth="1"/>
    <col min="7688" max="7688" width="12.75" style="13" customWidth="1"/>
    <col min="7689" max="7689" width="9.875" style="13" customWidth="1"/>
    <col min="7690" max="7690" width="5.75" style="13" customWidth="1"/>
    <col min="7691" max="7691" width="7.125" style="13" customWidth="1"/>
    <col min="7692" max="7692" width="5.125" style="13" customWidth="1"/>
    <col min="7693" max="7693" width="6.25" style="13" customWidth="1"/>
    <col min="7694" max="7694" width="7" style="13" customWidth="1"/>
    <col min="7695" max="7695" width="7.25" style="13" customWidth="1"/>
    <col min="7696" max="7936" width="9" style="13"/>
    <col min="7937" max="7937" width="4" style="13" customWidth="1"/>
    <col min="7938" max="7938" width="17.375" style="13" customWidth="1"/>
    <col min="7939" max="7939" width="25.625" style="13" customWidth="1"/>
    <col min="7940" max="7940" width="17.375" style="13" customWidth="1"/>
    <col min="7941" max="7941" width="11.75" style="13" customWidth="1"/>
    <col min="7942" max="7942" width="10.375" style="13" customWidth="1"/>
    <col min="7943" max="7943" width="17" style="13" customWidth="1"/>
    <col min="7944" max="7944" width="12.75" style="13" customWidth="1"/>
    <col min="7945" max="7945" width="9.875" style="13" customWidth="1"/>
    <col min="7946" max="7946" width="5.75" style="13" customWidth="1"/>
    <col min="7947" max="7947" width="7.125" style="13" customWidth="1"/>
    <col min="7948" max="7948" width="5.125" style="13" customWidth="1"/>
    <col min="7949" max="7949" width="6.25" style="13" customWidth="1"/>
    <col min="7950" max="7950" width="7" style="13" customWidth="1"/>
    <col min="7951" max="7951" width="7.25" style="13" customWidth="1"/>
    <col min="7952" max="8192" width="9" style="13"/>
    <col min="8193" max="8193" width="4" style="13" customWidth="1"/>
    <col min="8194" max="8194" width="17.375" style="13" customWidth="1"/>
    <col min="8195" max="8195" width="25.625" style="13" customWidth="1"/>
    <col min="8196" max="8196" width="17.375" style="13" customWidth="1"/>
    <col min="8197" max="8197" width="11.75" style="13" customWidth="1"/>
    <col min="8198" max="8198" width="10.375" style="13" customWidth="1"/>
    <col min="8199" max="8199" width="17" style="13" customWidth="1"/>
    <col min="8200" max="8200" width="12.75" style="13" customWidth="1"/>
    <col min="8201" max="8201" width="9.875" style="13" customWidth="1"/>
    <col min="8202" max="8202" width="5.75" style="13" customWidth="1"/>
    <col min="8203" max="8203" width="7.125" style="13" customWidth="1"/>
    <col min="8204" max="8204" width="5.125" style="13" customWidth="1"/>
    <col min="8205" max="8205" width="6.25" style="13" customWidth="1"/>
    <col min="8206" max="8206" width="7" style="13" customWidth="1"/>
    <col min="8207" max="8207" width="7.25" style="13" customWidth="1"/>
    <col min="8208" max="8448" width="9" style="13"/>
    <col min="8449" max="8449" width="4" style="13" customWidth="1"/>
    <col min="8450" max="8450" width="17.375" style="13" customWidth="1"/>
    <col min="8451" max="8451" width="25.625" style="13" customWidth="1"/>
    <col min="8452" max="8452" width="17.375" style="13" customWidth="1"/>
    <col min="8453" max="8453" width="11.75" style="13" customWidth="1"/>
    <col min="8454" max="8454" width="10.375" style="13" customWidth="1"/>
    <col min="8455" max="8455" width="17" style="13" customWidth="1"/>
    <col min="8456" max="8456" width="12.75" style="13" customWidth="1"/>
    <col min="8457" max="8457" width="9.875" style="13" customWidth="1"/>
    <col min="8458" max="8458" width="5.75" style="13" customWidth="1"/>
    <col min="8459" max="8459" width="7.125" style="13" customWidth="1"/>
    <col min="8460" max="8460" width="5.125" style="13" customWidth="1"/>
    <col min="8461" max="8461" width="6.25" style="13" customWidth="1"/>
    <col min="8462" max="8462" width="7" style="13" customWidth="1"/>
    <col min="8463" max="8463" width="7.25" style="13" customWidth="1"/>
    <col min="8464" max="8704" width="9" style="13"/>
    <col min="8705" max="8705" width="4" style="13" customWidth="1"/>
    <col min="8706" max="8706" width="17.375" style="13" customWidth="1"/>
    <col min="8707" max="8707" width="25.625" style="13" customWidth="1"/>
    <col min="8708" max="8708" width="17.375" style="13" customWidth="1"/>
    <col min="8709" max="8709" width="11.75" style="13" customWidth="1"/>
    <col min="8710" max="8710" width="10.375" style="13" customWidth="1"/>
    <col min="8711" max="8711" width="17" style="13" customWidth="1"/>
    <col min="8712" max="8712" width="12.75" style="13" customWidth="1"/>
    <col min="8713" max="8713" width="9.875" style="13" customWidth="1"/>
    <col min="8714" max="8714" width="5.75" style="13" customWidth="1"/>
    <col min="8715" max="8715" width="7.125" style="13" customWidth="1"/>
    <col min="8716" max="8716" width="5.125" style="13" customWidth="1"/>
    <col min="8717" max="8717" width="6.25" style="13" customWidth="1"/>
    <col min="8718" max="8718" width="7" style="13" customWidth="1"/>
    <col min="8719" max="8719" width="7.25" style="13" customWidth="1"/>
    <col min="8720" max="8960" width="9" style="13"/>
    <col min="8961" max="8961" width="4" style="13" customWidth="1"/>
    <col min="8962" max="8962" width="17.375" style="13" customWidth="1"/>
    <col min="8963" max="8963" width="25.625" style="13" customWidth="1"/>
    <col min="8964" max="8964" width="17.375" style="13" customWidth="1"/>
    <col min="8965" max="8965" width="11.75" style="13" customWidth="1"/>
    <col min="8966" max="8966" width="10.375" style="13" customWidth="1"/>
    <col min="8967" max="8967" width="17" style="13" customWidth="1"/>
    <col min="8968" max="8968" width="12.75" style="13" customWidth="1"/>
    <col min="8969" max="8969" width="9.875" style="13" customWidth="1"/>
    <col min="8970" max="8970" width="5.75" style="13" customWidth="1"/>
    <col min="8971" max="8971" width="7.125" style="13" customWidth="1"/>
    <col min="8972" max="8972" width="5.125" style="13" customWidth="1"/>
    <col min="8973" max="8973" width="6.25" style="13" customWidth="1"/>
    <col min="8974" max="8974" width="7" style="13" customWidth="1"/>
    <col min="8975" max="8975" width="7.25" style="13" customWidth="1"/>
    <col min="8976" max="9216" width="9" style="13"/>
    <col min="9217" max="9217" width="4" style="13" customWidth="1"/>
    <col min="9218" max="9218" width="17.375" style="13" customWidth="1"/>
    <col min="9219" max="9219" width="25.625" style="13" customWidth="1"/>
    <col min="9220" max="9220" width="17.375" style="13" customWidth="1"/>
    <col min="9221" max="9221" width="11.75" style="13" customWidth="1"/>
    <col min="9222" max="9222" width="10.375" style="13" customWidth="1"/>
    <col min="9223" max="9223" width="17" style="13" customWidth="1"/>
    <col min="9224" max="9224" width="12.75" style="13" customWidth="1"/>
    <col min="9225" max="9225" width="9.875" style="13" customWidth="1"/>
    <col min="9226" max="9226" width="5.75" style="13" customWidth="1"/>
    <col min="9227" max="9227" width="7.125" style="13" customWidth="1"/>
    <col min="9228" max="9228" width="5.125" style="13" customWidth="1"/>
    <col min="9229" max="9229" width="6.25" style="13" customWidth="1"/>
    <col min="9230" max="9230" width="7" style="13" customWidth="1"/>
    <col min="9231" max="9231" width="7.25" style="13" customWidth="1"/>
    <col min="9232" max="9472" width="9" style="13"/>
    <col min="9473" max="9473" width="4" style="13" customWidth="1"/>
    <col min="9474" max="9474" width="17.375" style="13" customWidth="1"/>
    <col min="9475" max="9475" width="25.625" style="13" customWidth="1"/>
    <col min="9476" max="9476" width="17.375" style="13" customWidth="1"/>
    <col min="9477" max="9477" width="11.75" style="13" customWidth="1"/>
    <col min="9478" max="9478" width="10.375" style="13" customWidth="1"/>
    <col min="9479" max="9479" width="17" style="13" customWidth="1"/>
    <col min="9480" max="9480" width="12.75" style="13" customWidth="1"/>
    <col min="9481" max="9481" width="9.875" style="13" customWidth="1"/>
    <col min="9482" max="9482" width="5.75" style="13" customWidth="1"/>
    <col min="9483" max="9483" width="7.125" style="13" customWidth="1"/>
    <col min="9484" max="9484" width="5.125" style="13" customWidth="1"/>
    <col min="9485" max="9485" width="6.25" style="13" customWidth="1"/>
    <col min="9486" max="9486" width="7" style="13" customWidth="1"/>
    <col min="9487" max="9487" width="7.25" style="13" customWidth="1"/>
    <col min="9488" max="9728" width="9" style="13"/>
    <col min="9729" max="9729" width="4" style="13" customWidth="1"/>
    <col min="9730" max="9730" width="17.375" style="13" customWidth="1"/>
    <col min="9731" max="9731" width="25.625" style="13" customWidth="1"/>
    <col min="9732" max="9732" width="17.375" style="13" customWidth="1"/>
    <col min="9733" max="9733" width="11.75" style="13" customWidth="1"/>
    <col min="9734" max="9734" width="10.375" style="13" customWidth="1"/>
    <col min="9735" max="9735" width="17" style="13" customWidth="1"/>
    <col min="9736" max="9736" width="12.75" style="13" customWidth="1"/>
    <col min="9737" max="9737" width="9.875" style="13" customWidth="1"/>
    <col min="9738" max="9738" width="5.75" style="13" customWidth="1"/>
    <col min="9739" max="9739" width="7.125" style="13" customWidth="1"/>
    <col min="9740" max="9740" width="5.125" style="13" customWidth="1"/>
    <col min="9741" max="9741" width="6.25" style="13" customWidth="1"/>
    <col min="9742" max="9742" width="7" style="13" customWidth="1"/>
    <col min="9743" max="9743" width="7.25" style="13" customWidth="1"/>
    <col min="9744" max="9984" width="9" style="13"/>
    <col min="9985" max="9985" width="4" style="13" customWidth="1"/>
    <col min="9986" max="9986" width="17.375" style="13" customWidth="1"/>
    <col min="9987" max="9987" width="25.625" style="13" customWidth="1"/>
    <col min="9988" max="9988" width="17.375" style="13" customWidth="1"/>
    <col min="9989" max="9989" width="11.75" style="13" customWidth="1"/>
    <col min="9990" max="9990" width="10.375" style="13" customWidth="1"/>
    <col min="9991" max="9991" width="17" style="13" customWidth="1"/>
    <col min="9992" max="9992" width="12.75" style="13" customWidth="1"/>
    <col min="9993" max="9993" width="9.875" style="13" customWidth="1"/>
    <col min="9994" max="9994" width="5.75" style="13" customWidth="1"/>
    <col min="9995" max="9995" width="7.125" style="13" customWidth="1"/>
    <col min="9996" max="9996" width="5.125" style="13" customWidth="1"/>
    <col min="9997" max="9997" width="6.25" style="13" customWidth="1"/>
    <col min="9998" max="9998" width="7" style="13" customWidth="1"/>
    <col min="9999" max="9999" width="7.25" style="13" customWidth="1"/>
    <col min="10000" max="10240" width="9" style="13"/>
    <col min="10241" max="10241" width="4" style="13" customWidth="1"/>
    <col min="10242" max="10242" width="17.375" style="13" customWidth="1"/>
    <col min="10243" max="10243" width="25.625" style="13" customWidth="1"/>
    <col min="10244" max="10244" width="17.375" style="13" customWidth="1"/>
    <col min="10245" max="10245" width="11.75" style="13" customWidth="1"/>
    <col min="10246" max="10246" width="10.375" style="13" customWidth="1"/>
    <col min="10247" max="10247" width="17" style="13" customWidth="1"/>
    <col min="10248" max="10248" width="12.75" style="13" customWidth="1"/>
    <col min="10249" max="10249" width="9.875" style="13" customWidth="1"/>
    <col min="10250" max="10250" width="5.75" style="13" customWidth="1"/>
    <col min="10251" max="10251" width="7.125" style="13" customWidth="1"/>
    <col min="10252" max="10252" width="5.125" style="13" customWidth="1"/>
    <col min="10253" max="10253" width="6.25" style="13" customWidth="1"/>
    <col min="10254" max="10254" width="7" style="13" customWidth="1"/>
    <col min="10255" max="10255" width="7.25" style="13" customWidth="1"/>
    <col min="10256" max="10496" width="9" style="13"/>
    <col min="10497" max="10497" width="4" style="13" customWidth="1"/>
    <col min="10498" max="10498" width="17.375" style="13" customWidth="1"/>
    <col min="10499" max="10499" width="25.625" style="13" customWidth="1"/>
    <col min="10500" max="10500" width="17.375" style="13" customWidth="1"/>
    <col min="10501" max="10501" width="11.75" style="13" customWidth="1"/>
    <col min="10502" max="10502" width="10.375" style="13" customWidth="1"/>
    <col min="10503" max="10503" width="17" style="13" customWidth="1"/>
    <col min="10504" max="10504" width="12.75" style="13" customWidth="1"/>
    <col min="10505" max="10505" width="9.875" style="13" customWidth="1"/>
    <col min="10506" max="10506" width="5.75" style="13" customWidth="1"/>
    <col min="10507" max="10507" width="7.125" style="13" customWidth="1"/>
    <col min="10508" max="10508" width="5.125" style="13" customWidth="1"/>
    <col min="10509" max="10509" width="6.25" style="13" customWidth="1"/>
    <col min="10510" max="10510" width="7" style="13" customWidth="1"/>
    <col min="10511" max="10511" width="7.25" style="13" customWidth="1"/>
    <col min="10512" max="10752" width="9" style="13"/>
    <col min="10753" max="10753" width="4" style="13" customWidth="1"/>
    <col min="10754" max="10754" width="17.375" style="13" customWidth="1"/>
    <col min="10755" max="10755" width="25.625" style="13" customWidth="1"/>
    <col min="10756" max="10756" width="17.375" style="13" customWidth="1"/>
    <col min="10757" max="10757" width="11.75" style="13" customWidth="1"/>
    <col min="10758" max="10758" width="10.375" style="13" customWidth="1"/>
    <col min="10759" max="10759" width="17" style="13" customWidth="1"/>
    <col min="10760" max="10760" width="12.75" style="13" customWidth="1"/>
    <col min="10761" max="10761" width="9.875" style="13" customWidth="1"/>
    <col min="10762" max="10762" width="5.75" style="13" customWidth="1"/>
    <col min="10763" max="10763" width="7.125" style="13" customWidth="1"/>
    <col min="10764" max="10764" width="5.125" style="13" customWidth="1"/>
    <col min="10765" max="10765" width="6.25" style="13" customWidth="1"/>
    <col min="10766" max="10766" width="7" style="13" customWidth="1"/>
    <col min="10767" max="10767" width="7.25" style="13" customWidth="1"/>
    <col min="10768" max="11008" width="9" style="13"/>
    <col min="11009" max="11009" width="4" style="13" customWidth="1"/>
    <col min="11010" max="11010" width="17.375" style="13" customWidth="1"/>
    <col min="11011" max="11011" width="25.625" style="13" customWidth="1"/>
    <col min="11012" max="11012" width="17.375" style="13" customWidth="1"/>
    <col min="11013" max="11013" width="11.75" style="13" customWidth="1"/>
    <col min="11014" max="11014" width="10.375" style="13" customWidth="1"/>
    <col min="11015" max="11015" width="17" style="13" customWidth="1"/>
    <col min="11016" max="11016" width="12.75" style="13" customWidth="1"/>
    <col min="11017" max="11017" width="9.875" style="13" customWidth="1"/>
    <col min="11018" max="11018" width="5.75" style="13" customWidth="1"/>
    <col min="11019" max="11019" width="7.125" style="13" customWidth="1"/>
    <col min="11020" max="11020" width="5.125" style="13" customWidth="1"/>
    <col min="11021" max="11021" width="6.25" style="13" customWidth="1"/>
    <col min="11022" max="11022" width="7" style="13" customWidth="1"/>
    <col min="11023" max="11023" width="7.25" style="13" customWidth="1"/>
    <col min="11024" max="11264" width="9" style="13"/>
    <col min="11265" max="11265" width="4" style="13" customWidth="1"/>
    <col min="11266" max="11266" width="17.375" style="13" customWidth="1"/>
    <col min="11267" max="11267" width="25.625" style="13" customWidth="1"/>
    <col min="11268" max="11268" width="17.375" style="13" customWidth="1"/>
    <col min="11269" max="11269" width="11.75" style="13" customWidth="1"/>
    <col min="11270" max="11270" width="10.375" style="13" customWidth="1"/>
    <col min="11271" max="11271" width="17" style="13" customWidth="1"/>
    <col min="11272" max="11272" width="12.75" style="13" customWidth="1"/>
    <col min="11273" max="11273" width="9.875" style="13" customWidth="1"/>
    <col min="11274" max="11274" width="5.75" style="13" customWidth="1"/>
    <col min="11275" max="11275" width="7.125" style="13" customWidth="1"/>
    <col min="11276" max="11276" width="5.125" style="13" customWidth="1"/>
    <col min="11277" max="11277" width="6.25" style="13" customWidth="1"/>
    <col min="11278" max="11278" width="7" style="13" customWidth="1"/>
    <col min="11279" max="11279" width="7.25" style="13" customWidth="1"/>
    <col min="11280" max="11520" width="9" style="13"/>
    <col min="11521" max="11521" width="4" style="13" customWidth="1"/>
    <col min="11522" max="11522" width="17.375" style="13" customWidth="1"/>
    <col min="11523" max="11523" width="25.625" style="13" customWidth="1"/>
    <col min="11524" max="11524" width="17.375" style="13" customWidth="1"/>
    <col min="11525" max="11525" width="11.75" style="13" customWidth="1"/>
    <col min="11526" max="11526" width="10.375" style="13" customWidth="1"/>
    <col min="11527" max="11527" width="17" style="13" customWidth="1"/>
    <col min="11528" max="11528" width="12.75" style="13" customWidth="1"/>
    <col min="11529" max="11529" width="9.875" style="13" customWidth="1"/>
    <col min="11530" max="11530" width="5.75" style="13" customWidth="1"/>
    <col min="11531" max="11531" width="7.125" style="13" customWidth="1"/>
    <col min="11532" max="11532" width="5.125" style="13" customWidth="1"/>
    <col min="11533" max="11533" width="6.25" style="13" customWidth="1"/>
    <col min="11534" max="11534" width="7" style="13" customWidth="1"/>
    <col min="11535" max="11535" width="7.25" style="13" customWidth="1"/>
    <col min="11536" max="11776" width="9" style="13"/>
    <col min="11777" max="11777" width="4" style="13" customWidth="1"/>
    <col min="11778" max="11778" width="17.375" style="13" customWidth="1"/>
    <col min="11779" max="11779" width="25.625" style="13" customWidth="1"/>
    <col min="11780" max="11780" width="17.375" style="13" customWidth="1"/>
    <col min="11781" max="11781" width="11.75" style="13" customWidth="1"/>
    <col min="11782" max="11782" width="10.375" style="13" customWidth="1"/>
    <col min="11783" max="11783" width="17" style="13" customWidth="1"/>
    <col min="11784" max="11784" width="12.75" style="13" customWidth="1"/>
    <col min="11785" max="11785" width="9.875" style="13" customWidth="1"/>
    <col min="11786" max="11786" width="5.75" style="13" customWidth="1"/>
    <col min="11787" max="11787" width="7.125" style="13" customWidth="1"/>
    <col min="11788" max="11788" width="5.125" style="13" customWidth="1"/>
    <col min="11789" max="11789" width="6.25" style="13" customWidth="1"/>
    <col min="11790" max="11790" width="7" style="13" customWidth="1"/>
    <col min="11791" max="11791" width="7.25" style="13" customWidth="1"/>
    <col min="11792" max="12032" width="9" style="13"/>
    <col min="12033" max="12033" width="4" style="13" customWidth="1"/>
    <col min="12034" max="12034" width="17.375" style="13" customWidth="1"/>
    <col min="12035" max="12035" width="25.625" style="13" customWidth="1"/>
    <col min="12036" max="12036" width="17.375" style="13" customWidth="1"/>
    <col min="12037" max="12037" width="11.75" style="13" customWidth="1"/>
    <col min="12038" max="12038" width="10.375" style="13" customWidth="1"/>
    <col min="12039" max="12039" width="17" style="13" customWidth="1"/>
    <col min="12040" max="12040" width="12.75" style="13" customWidth="1"/>
    <col min="12041" max="12041" width="9.875" style="13" customWidth="1"/>
    <col min="12042" max="12042" width="5.75" style="13" customWidth="1"/>
    <col min="12043" max="12043" width="7.125" style="13" customWidth="1"/>
    <col min="12044" max="12044" width="5.125" style="13" customWidth="1"/>
    <col min="12045" max="12045" width="6.25" style="13" customWidth="1"/>
    <col min="12046" max="12046" width="7" style="13" customWidth="1"/>
    <col min="12047" max="12047" width="7.25" style="13" customWidth="1"/>
    <col min="12048" max="12288" width="9" style="13"/>
    <col min="12289" max="12289" width="4" style="13" customWidth="1"/>
    <col min="12290" max="12290" width="17.375" style="13" customWidth="1"/>
    <col min="12291" max="12291" width="25.625" style="13" customWidth="1"/>
    <col min="12292" max="12292" width="17.375" style="13" customWidth="1"/>
    <col min="12293" max="12293" width="11.75" style="13" customWidth="1"/>
    <col min="12294" max="12294" width="10.375" style="13" customWidth="1"/>
    <col min="12295" max="12295" width="17" style="13" customWidth="1"/>
    <col min="12296" max="12296" width="12.75" style="13" customWidth="1"/>
    <col min="12297" max="12297" width="9.875" style="13" customWidth="1"/>
    <col min="12298" max="12298" width="5.75" style="13" customWidth="1"/>
    <col min="12299" max="12299" width="7.125" style="13" customWidth="1"/>
    <col min="12300" max="12300" width="5.125" style="13" customWidth="1"/>
    <col min="12301" max="12301" width="6.25" style="13" customWidth="1"/>
    <col min="12302" max="12302" width="7" style="13" customWidth="1"/>
    <col min="12303" max="12303" width="7.25" style="13" customWidth="1"/>
    <col min="12304" max="12544" width="9" style="13"/>
    <col min="12545" max="12545" width="4" style="13" customWidth="1"/>
    <col min="12546" max="12546" width="17.375" style="13" customWidth="1"/>
    <col min="12547" max="12547" width="25.625" style="13" customWidth="1"/>
    <col min="12548" max="12548" width="17.375" style="13" customWidth="1"/>
    <col min="12549" max="12549" width="11.75" style="13" customWidth="1"/>
    <col min="12550" max="12550" width="10.375" style="13" customWidth="1"/>
    <col min="12551" max="12551" width="17" style="13" customWidth="1"/>
    <col min="12552" max="12552" width="12.75" style="13" customWidth="1"/>
    <col min="12553" max="12553" width="9.875" style="13" customWidth="1"/>
    <col min="12554" max="12554" width="5.75" style="13" customWidth="1"/>
    <col min="12555" max="12555" width="7.125" style="13" customWidth="1"/>
    <col min="12556" max="12556" width="5.125" style="13" customWidth="1"/>
    <col min="12557" max="12557" width="6.25" style="13" customWidth="1"/>
    <col min="12558" max="12558" width="7" style="13" customWidth="1"/>
    <col min="12559" max="12559" width="7.25" style="13" customWidth="1"/>
    <col min="12560" max="12800" width="9" style="13"/>
    <col min="12801" max="12801" width="4" style="13" customWidth="1"/>
    <col min="12802" max="12802" width="17.375" style="13" customWidth="1"/>
    <col min="12803" max="12803" width="25.625" style="13" customWidth="1"/>
    <col min="12804" max="12804" width="17.375" style="13" customWidth="1"/>
    <col min="12805" max="12805" width="11.75" style="13" customWidth="1"/>
    <col min="12806" max="12806" width="10.375" style="13" customWidth="1"/>
    <col min="12807" max="12807" width="17" style="13" customWidth="1"/>
    <col min="12808" max="12808" width="12.75" style="13" customWidth="1"/>
    <col min="12809" max="12809" width="9.875" style="13" customWidth="1"/>
    <col min="12810" max="12810" width="5.75" style="13" customWidth="1"/>
    <col min="12811" max="12811" width="7.125" style="13" customWidth="1"/>
    <col min="12812" max="12812" width="5.125" style="13" customWidth="1"/>
    <col min="12813" max="12813" width="6.25" style="13" customWidth="1"/>
    <col min="12814" max="12814" width="7" style="13" customWidth="1"/>
    <col min="12815" max="12815" width="7.25" style="13" customWidth="1"/>
    <col min="12816" max="13056" width="9" style="13"/>
    <col min="13057" max="13057" width="4" style="13" customWidth="1"/>
    <col min="13058" max="13058" width="17.375" style="13" customWidth="1"/>
    <col min="13059" max="13059" width="25.625" style="13" customWidth="1"/>
    <col min="13060" max="13060" width="17.375" style="13" customWidth="1"/>
    <col min="13061" max="13061" width="11.75" style="13" customWidth="1"/>
    <col min="13062" max="13062" width="10.375" style="13" customWidth="1"/>
    <col min="13063" max="13063" width="17" style="13" customWidth="1"/>
    <col min="13064" max="13064" width="12.75" style="13" customWidth="1"/>
    <col min="13065" max="13065" width="9.875" style="13" customWidth="1"/>
    <col min="13066" max="13066" width="5.75" style="13" customWidth="1"/>
    <col min="13067" max="13067" width="7.125" style="13" customWidth="1"/>
    <col min="13068" max="13068" width="5.125" style="13" customWidth="1"/>
    <col min="13069" max="13069" width="6.25" style="13" customWidth="1"/>
    <col min="13070" max="13070" width="7" style="13" customWidth="1"/>
    <col min="13071" max="13071" width="7.25" style="13" customWidth="1"/>
    <col min="13072" max="13312" width="9" style="13"/>
    <col min="13313" max="13313" width="4" style="13" customWidth="1"/>
    <col min="13314" max="13314" width="17.375" style="13" customWidth="1"/>
    <col min="13315" max="13315" width="25.625" style="13" customWidth="1"/>
    <col min="13316" max="13316" width="17.375" style="13" customWidth="1"/>
    <col min="13317" max="13317" width="11.75" style="13" customWidth="1"/>
    <col min="13318" max="13318" width="10.375" style="13" customWidth="1"/>
    <col min="13319" max="13319" width="17" style="13" customWidth="1"/>
    <col min="13320" max="13320" width="12.75" style="13" customWidth="1"/>
    <col min="13321" max="13321" width="9.875" style="13" customWidth="1"/>
    <col min="13322" max="13322" width="5.75" style="13" customWidth="1"/>
    <col min="13323" max="13323" width="7.125" style="13" customWidth="1"/>
    <col min="13324" max="13324" width="5.125" style="13" customWidth="1"/>
    <col min="13325" max="13325" width="6.25" style="13" customWidth="1"/>
    <col min="13326" max="13326" width="7" style="13" customWidth="1"/>
    <col min="13327" max="13327" width="7.25" style="13" customWidth="1"/>
    <col min="13328" max="13568" width="9" style="13"/>
    <col min="13569" max="13569" width="4" style="13" customWidth="1"/>
    <col min="13570" max="13570" width="17.375" style="13" customWidth="1"/>
    <col min="13571" max="13571" width="25.625" style="13" customWidth="1"/>
    <col min="13572" max="13572" width="17.375" style="13" customWidth="1"/>
    <col min="13573" max="13573" width="11.75" style="13" customWidth="1"/>
    <col min="13574" max="13574" width="10.375" style="13" customWidth="1"/>
    <col min="13575" max="13575" width="17" style="13" customWidth="1"/>
    <col min="13576" max="13576" width="12.75" style="13" customWidth="1"/>
    <col min="13577" max="13577" width="9.875" style="13" customWidth="1"/>
    <col min="13578" max="13578" width="5.75" style="13" customWidth="1"/>
    <col min="13579" max="13579" width="7.125" style="13" customWidth="1"/>
    <col min="13580" max="13580" width="5.125" style="13" customWidth="1"/>
    <col min="13581" max="13581" width="6.25" style="13" customWidth="1"/>
    <col min="13582" max="13582" width="7" style="13" customWidth="1"/>
    <col min="13583" max="13583" width="7.25" style="13" customWidth="1"/>
    <col min="13584" max="13824" width="9" style="13"/>
    <col min="13825" max="13825" width="4" style="13" customWidth="1"/>
    <col min="13826" max="13826" width="17.375" style="13" customWidth="1"/>
    <col min="13827" max="13827" width="25.625" style="13" customWidth="1"/>
    <col min="13828" max="13828" width="17.375" style="13" customWidth="1"/>
    <col min="13829" max="13829" width="11.75" style="13" customWidth="1"/>
    <col min="13830" max="13830" width="10.375" style="13" customWidth="1"/>
    <col min="13831" max="13831" width="17" style="13" customWidth="1"/>
    <col min="13832" max="13832" width="12.75" style="13" customWidth="1"/>
    <col min="13833" max="13833" width="9.875" style="13" customWidth="1"/>
    <col min="13834" max="13834" width="5.75" style="13" customWidth="1"/>
    <col min="13835" max="13835" width="7.125" style="13" customWidth="1"/>
    <col min="13836" max="13836" width="5.125" style="13" customWidth="1"/>
    <col min="13837" max="13837" width="6.25" style="13" customWidth="1"/>
    <col min="13838" max="13838" width="7" style="13" customWidth="1"/>
    <col min="13839" max="13839" width="7.25" style="13" customWidth="1"/>
    <col min="13840" max="14080" width="9" style="13"/>
    <col min="14081" max="14081" width="4" style="13" customWidth="1"/>
    <col min="14082" max="14082" width="17.375" style="13" customWidth="1"/>
    <col min="14083" max="14083" width="25.625" style="13" customWidth="1"/>
    <col min="14084" max="14084" width="17.375" style="13" customWidth="1"/>
    <col min="14085" max="14085" width="11.75" style="13" customWidth="1"/>
    <col min="14086" max="14086" width="10.375" style="13" customWidth="1"/>
    <col min="14087" max="14087" width="17" style="13" customWidth="1"/>
    <col min="14088" max="14088" width="12.75" style="13" customWidth="1"/>
    <col min="14089" max="14089" width="9.875" style="13" customWidth="1"/>
    <col min="14090" max="14090" width="5.75" style="13" customWidth="1"/>
    <col min="14091" max="14091" width="7.125" style="13" customWidth="1"/>
    <col min="14092" max="14092" width="5.125" style="13" customWidth="1"/>
    <col min="14093" max="14093" width="6.25" style="13" customWidth="1"/>
    <col min="14094" max="14094" width="7" style="13" customWidth="1"/>
    <col min="14095" max="14095" width="7.25" style="13" customWidth="1"/>
    <col min="14096" max="14336" width="9" style="13"/>
    <col min="14337" max="14337" width="4" style="13" customWidth="1"/>
    <col min="14338" max="14338" width="17.375" style="13" customWidth="1"/>
    <col min="14339" max="14339" width="25.625" style="13" customWidth="1"/>
    <col min="14340" max="14340" width="17.375" style="13" customWidth="1"/>
    <col min="14341" max="14341" width="11.75" style="13" customWidth="1"/>
    <col min="14342" max="14342" width="10.375" style="13" customWidth="1"/>
    <col min="14343" max="14343" width="17" style="13" customWidth="1"/>
    <col min="14344" max="14344" width="12.75" style="13" customWidth="1"/>
    <col min="14345" max="14345" width="9.875" style="13" customWidth="1"/>
    <col min="14346" max="14346" width="5.75" style="13" customWidth="1"/>
    <col min="14347" max="14347" width="7.125" style="13" customWidth="1"/>
    <col min="14348" max="14348" width="5.125" style="13" customWidth="1"/>
    <col min="14349" max="14349" width="6.25" style="13" customWidth="1"/>
    <col min="14350" max="14350" width="7" style="13" customWidth="1"/>
    <col min="14351" max="14351" width="7.25" style="13" customWidth="1"/>
    <col min="14352" max="14592" width="9" style="13"/>
    <col min="14593" max="14593" width="4" style="13" customWidth="1"/>
    <col min="14594" max="14594" width="17.375" style="13" customWidth="1"/>
    <col min="14595" max="14595" width="25.625" style="13" customWidth="1"/>
    <col min="14596" max="14596" width="17.375" style="13" customWidth="1"/>
    <col min="14597" max="14597" width="11.75" style="13" customWidth="1"/>
    <col min="14598" max="14598" width="10.375" style="13" customWidth="1"/>
    <col min="14599" max="14599" width="17" style="13" customWidth="1"/>
    <col min="14600" max="14600" width="12.75" style="13" customWidth="1"/>
    <col min="14601" max="14601" width="9.875" style="13" customWidth="1"/>
    <col min="14602" max="14602" width="5.75" style="13" customWidth="1"/>
    <col min="14603" max="14603" width="7.125" style="13" customWidth="1"/>
    <col min="14604" max="14604" width="5.125" style="13" customWidth="1"/>
    <col min="14605" max="14605" width="6.25" style="13" customWidth="1"/>
    <col min="14606" max="14606" width="7" style="13" customWidth="1"/>
    <col min="14607" max="14607" width="7.25" style="13" customWidth="1"/>
    <col min="14608" max="14848" width="9" style="13"/>
    <col min="14849" max="14849" width="4" style="13" customWidth="1"/>
    <col min="14850" max="14850" width="17.375" style="13" customWidth="1"/>
    <col min="14851" max="14851" width="25.625" style="13" customWidth="1"/>
    <col min="14852" max="14852" width="17.375" style="13" customWidth="1"/>
    <col min="14853" max="14853" width="11.75" style="13" customWidth="1"/>
    <col min="14854" max="14854" width="10.375" style="13" customWidth="1"/>
    <col min="14855" max="14855" width="17" style="13" customWidth="1"/>
    <col min="14856" max="14856" width="12.75" style="13" customWidth="1"/>
    <col min="14857" max="14857" width="9.875" style="13" customWidth="1"/>
    <col min="14858" max="14858" width="5.75" style="13" customWidth="1"/>
    <col min="14859" max="14859" width="7.125" style="13" customWidth="1"/>
    <col min="14860" max="14860" width="5.125" style="13" customWidth="1"/>
    <col min="14861" max="14861" width="6.25" style="13" customWidth="1"/>
    <col min="14862" max="14862" width="7" style="13" customWidth="1"/>
    <col min="14863" max="14863" width="7.25" style="13" customWidth="1"/>
    <col min="14864" max="15104" width="9" style="13"/>
    <col min="15105" max="15105" width="4" style="13" customWidth="1"/>
    <col min="15106" max="15106" width="17.375" style="13" customWidth="1"/>
    <col min="15107" max="15107" width="25.625" style="13" customWidth="1"/>
    <col min="15108" max="15108" width="17.375" style="13" customWidth="1"/>
    <col min="15109" max="15109" width="11.75" style="13" customWidth="1"/>
    <col min="15110" max="15110" width="10.375" style="13" customWidth="1"/>
    <col min="15111" max="15111" width="17" style="13" customWidth="1"/>
    <col min="15112" max="15112" width="12.75" style="13" customWidth="1"/>
    <col min="15113" max="15113" width="9.875" style="13" customWidth="1"/>
    <col min="15114" max="15114" width="5.75" style="13" customWidth="1"/>
    <col min="15115" max="15115" width="7.125" style="13" customWidth="1"/>
    <col min="15116" max="15116" width="5.125" style="13" customWidth="1"/>
    <col min="15117" max="15117" width="6.25" style="13" customWidth="1"/>
    <col min="15118" max="15118" width="7" style="13" customWidth="1"/>
    <col min="15119" max="15119" width="7.25" style="13" customWidth="1"/>
    <col min="15120" max="15360" width="9" style="13"/>
    <col min="15361" max="15361" width="4" style="13" customWidth="1"/>
    <col min="15362" max="15362" width="17.375" style="13" customWidth="1"/>
    <col min="15363" max="15363" width="25.625" style="13" customWidth="1"/>
    <col min="15364" max="15364" width="17.375" style="13" customWidth="1"/>
    <col min="15365" max="15365" width="11.75" style="13" customWidth="1"/>
    <col min="15366" max="15366" width="10.375" style="13" customWidth="1"/>
    <col min="15367" max="15367" width="17" style="13" customWidth="1"/>
    <col min="15368" max="15368" width="12.75" style="13" customWidth="1"/>
    <col min="15369" max="15369" width="9.875" style="13" customWidth="1"/>
    <col min="15370" max="15370" width="5.75" style="13" customWidth="1"/>
    <col min="15371" max="15371" width="7.125" style="13" customWidth="1"/>
    <col min="15372" max="15372" width="5.125" style="13" customWidth="1"/>
    <col min="15373" max="15373" width="6.25" style="13" customWidth="1"/>
    <col min="15374" max="15374" width="7" style="13" customWidth="1"/>
    <col min="15375" max="15375" width="7.25" style="13" customWidth="1"/>
    <col min="15376" max="15616" width="9" style="13"/>
    <col min="15617" max="15617" width="4" style="13" customWidth="1"/>
    <col min="15618" max="15618" width="17.375" style="13" customWidth="1"/>
    <col min="15619" max="15619" width="25.625" style="13" customWidth="1"/>
    <col min="15620" max="15620" width="17.375" style="13" customWidth="1"/>
    <col min="15621" max="15621" width="11.75" style="13" customWidth="1"/>
    <col min="15622" max="15622" width="10.375" style="13" customWidth="1"/>
    <col min="15623" max="15623" width="17" style="13" customWidth="1"/>
    <col min="15624" max="15624" width="12.75" style="13" customWidth="1"/>
    <col min="15625" max="15625" width="9.875" style="13" customWidth="1"/>
    <col min="15626" max="15626" width="5.75" style="13" customWidth="1"/>
    <col min="15627" max="15627" width="7.125" style="13" customWidth="1"/>
    <col min="15628" max="15628" width="5.125" style="13" customWidth="1"/>
    <col min="15629" max="15629" width="6.25" style="13" customWidth="1"/>
    <col min="15630" max="15630" width="7" style="13" customWidth="1"/>
    <col min="15631" max="15631" width="7.25" style="13" customWidth="1"/>
    <col min="15632" max="15872" width="9" style="13"/>
    <col min="15873" max="15873" width="4" style="13" customWidth="1"/>
    <col min="15874" max="15874" width="17.375" style="13" customWidth="1"/>
    <col min="15875" max="15875" width="25.625" style="13" customWidth="1"/>
    <col min="15876" max="15876" width="17.375" style="13" customWidth="1"/>
    <col min="15877" max="15877" width="11.75" style="13" customWidth="1"/>
    <col min="15878" max="15878" width="10.375" style="13" customWidth="1"/>
    <col min="15879" max="15879" width="17" style="13" customWidth="1"/>
    <col min="15880" max="15880" width="12.75" style="13" customWidth="1"/>
    <col min="15881" max="15881" width="9.875" style="13" customWidth="1"/>
    <col min="15882" max="15882" width="5.75" style="13" customWidth="1"/>
    <col min="15883" max="15883" width="7.125" style="13" customWidth="1"/>
    <col min="15884" max="15884" width="5.125" style="13" customWidth="1"/>
    <col min="15885" max="15885" width="6.25" style="13" customWidth="1"/>
    <col min="15886" max="15886" width="7" style="13" customWidth="1"/>
    <col min="15887" max="15887" width="7.25" style="13" customWidth="1"/>
    <col min="15888" max="16128" width="9" style="13"/>
    <col min="16129" max="16129" width="4" style="13" customWidth="1"/>
    <col min="16130" max="16130" width="17.375" style="13" customWidth="1"/>
    <col min="16131" max="16131" width="25.625" style="13" customWidth="1"/>
    <col min="16132" max="16132" width="17.375" style="13" customWidth="1"/>
    <col min="16133" max="16133" width="11.75" style="13" customWidth="1"/>
    <col min="16134" max="16134" width="10.375" style="13" customWidth="1"/>
    <col min="16135" max="16135" width="17" style="13" customWidth="1"/>
    <col min="16136" max="16136" width="12.75" style="13" customWidth="1"/>
    <col min="16137" max="16137" width="9.875" style="13" customWidth="1"/>
    <col min="16138" max="16138" width="5.75" style="13" customWidth="1"/>
    <col min="16139" max="16139" width="7.125" style="13" customWidth="1"/>
    <col min="16140" max="16140" width="5.125" style="13" customWidth="1"/>
    <col min="16141" max="16141" width="6.25" style="13" customWidth="1"/>
    <col min="16142" max="16142" width="7" style="13" customWidth="1"/>
    <col min="16143" max="16143" width="7.25" style="13" customWidth="1"/>
    <col min="16144" max="16384" width="9" style="13"/>
  </cols>
  <sheetData>
    <row r="1" spans="1:16" ht="29.25" customHeight="1" thickBot="1" x14ac:dyDescent="0.35">
      <c r="A1" s="398" t="s">
        <v>884</v>
      </c>
      <c r="B1" s="398"/>
      <c r="C1" s="398"/>
      <c r="D1" s="398"/>
      <c r="E1" s="398"/>
      <c r="F1" s="398"/>
      <c r="G1" s="398"/>
      <c r="H1" s="398"/>
      <c r="I1" s="398"/>
      <c r="J1" s="398"/>
      <c r="K1" s="398"/>
      <c r="L1" s="398"/>
      <c r="M1" s="398"/>
      <c r="N1" s="398"/>
      <c r="O1" s="398"/>
      <c r="P1" s="13" t="s">
        <v>1191</v>
      </c>
    </row>
    <row r="2" spans="1:16" ht="37.5" customHeight="1" x14ac:dyDescent="0.2">
      <c r="A2" s="399" t="s">
        <v>0</v>
      </c>
      <c r="B2" s="401" t="s">
        <v>885</v>
      </c>
      <c r="C2" s="401" t="s">
        <v>886</v>
      </c>
      <c r="D2" s="401" t="s">
        <v>887</v>
      </c>
      <c r="E2" s="396" t="s">
        <v>888</v>
      </c>
      <c r="F2" s="396"/>
      <c r="G2" s="403" t="s">
        <v>889</v>
      </c>
      <c r="H2" s="396" t="s">
        <v>890</v>
      </c>
      <c r="I2" s="396" t="s">
        <v>891</v>
      </c>
      <c r="J2" s="406" t="s">
        <v>892</v>
      </c>
      <c r="K2" s="407"/>
      <c r="L2" s="408"/>
      <c r="M2" s="396" t="s">
        <v>893</v>
      </c>
      <c r="N2" s="396"/>
      <c r="O2" s="397"/>
    </row>
    <row r="3" spans="1:16" ht="19.5" customHeight="1" x14ac:dyDescent="0.2">
      <c r="A3" s="400"/>
      <c r="B3" s="402"/>
      <c r="C3" s="402"/>
      <c r="D3" s="402"/>
      <c r="E3" s="305" t="s">
        <v>894</v>
      </c>
      <c r="F3" s="305" t="s">
        <v>29</v>
      </c>
      <c r="G3" s="404"/>
      <c r="H3" s="405"/>
      <c r="I3" s="405"/>
      <c r="J3" s="306" t="s">
        <v>895</v>
      </c>
      <c r="K3" s="306" t="s">
        <v>896</v>
      </c>
      <c r="L3" s="306" t="s">
        <v>897</v>
      </c>
      <c r="M3" s="306" t="s">
        <v>895</v>
      </c>
      <c r="N3" s="306" t="s">
        <v>896</v>
      </c>
      <c r="O3" s="307" t="s">
        <v>897</v>
      </c>
    </row>
    <row r="4" spans="1:16" ht="15" customHeight="1" x14ac:dyDescent="0.2">
      <c r="A4" s="14">
        <v>1</v>
      </c>
      <c r="B4" s="15" t="s">
        <v>898</v>
      </c>
      <c r="C4" s="16" t="s">
        <v>899</v>
      </c>
      <c r="D4" s="308" t="s">
        <v>900</v>
      </c>
      <c r="E4" s="17">
        <v>42.243056000000003</v>
      </c>
      <c r="F4" s="17">
        <v>23.785972000000001</v>
      </c>
      <c r="G4" s="305" t="s">
        <v>901</v>
      </c>
      <c r="H4" s="305" t="s">
        <v>902</v>
      </c>
      <c r="I4" s="305" t="s">
        <v>39</v>
      </c>
      <c r="J4" s="17">
        <v>1</v>
      </c>
      <c r="K4" s="17">
        <v>1</v>
      </c>
      <c r="L4" s="17">
        <v>1</v>
      </c>
      <c r="M4" s="390" t="s">
        <v>903</v>
      </c>
      <c r="N4" s="391"/>
      <c r="O4" s="392"/>
    </row>
    <row r="5" spans="1:16" ht="15" customHeight="1" x14ac:dyDescent="0.2">
      <c r="A5" s="14">
        <v>2</v>
      </c>
      <c r="B5" s="15" t="s">
        <v>904</v>
      </c>
      <c r="C5" s="16" t="s">
        <v>905</v>
      </c>
      <c r="D5" s="308" t="s">
        <v>906</v>
      </c>
      <c r="E5" s="17">
        <v>42.187055999999998</v>
      </c>
      <c r="F5" s="17">
        <v>23.847249999999999</v>
      </c>
      <c r="G5" s="305" t="s">
        <v>907</v>
      </c>
      <c r="H5" s="305" t="s">
        <v>902</v>
      </c>
      <c r="I5" s="305" t="s">
        <v>60</v>
      </c>
      <c r="J5" s="17">
        <v>1</v>
      </c>
      <c r="K5" s="17">
        <v>1</v>
      </c>
      <c r="L5" s="17">
        <v>1</v>
      </c>
      <c r="M5" s="390" t="s">
        <v>903</v>
      </c>
      <c r="N5" s="391"/>
      <c r="O5" s="392"/>
    </row>
    <row r="6" spans="1:16" ht="15" customHeight="1" x14ac:dyDescent="0.2">
      <c r="A6" s="14">
        <v>3</v>
      </c>
      <c r="B6" s="15" t="s">
        <v>908</v>
      </c>
      <c r="C6" s="16" t="s">
        <v>909</v>
      </c>
      <c r="D6" s="308" t="s">
        <v>910</v>
      </c>
      <c r="E6" s="17">
        <v>42.147806000000003</v>
      </c>
      <c r="F6" s="17">
        <v>23.783999999999999</v>
      </c>
      <c r="G6" s="305" t="s">
        <v>907</v>
      </c>
      <c r="H6" s="305" t="s">
        <v>902</v>
      </c>
      <c r="I6" s="305" t="s">
        <v>60</v>
      </c>
      <c r="J6" s="17">
        <v>1</v>
      </c>
      <c r="K6" s="17">
        <v>1</v>
      </c>
      <c r="L6" s="17">
        <v>1</v>
      </c>
      <c r="M6" s="390" t="s">
        <v>903</v>
      </c>
      <c r="N6" s="391"/>
      <c r="O6" s="392"/>
    </row>
    <row r="7" spans="1:16" ht="15" customHeight="1" x14ac:dyDescent="0.2">
      <c r="A7" s="14">
        <v>4</v>
      </c>
      <c r="B7" s="15" t="s">
        <v>911</v>
      </c>
      <c r="C7" s="16" t="s">
        <v>912</v>
      </c>
      <c r="D7" s="308" t="s">
        <v>906</v>
      </c>
      <c r="E7" s="17">
        <v>42.194780999999999</v>
      </c>
      <c r="F7" s="17">
        <v>23.952794000000001</v>
      </c>
      <c r="G7" s="305" t="s">
        <v>907</v>
      </c>
      <c r="H7" s="305" t="s">
        <v>902</v>
      </c>
      <c r="I7" s="305" t="s">
        <v>60</v>
      </c>
      <c r="J7" s="17">
        <v>1</v>
      </c>
      <c r="K7" s="17">
        <v>1</v>
      </c>
      <c r="L7" s="17">
        <v>1</v>
      </c>
      <c r="M7" s="390" t="s">
        <v>903</v>
      </c>
      <c r="N7" s="391"/>
      <c r="O7" s="392"/>
    </row>
    <row r="8" spans="1:16" ht="15" customHeight="1" x14ac:dyDescent="0.2">
      <c r="A8" s="14">
        <v>5</v>
      </c>
      <c r="B8" s="15" t="s">
        <v>913</v>
      </c>
      <c r="C8" s="16" t="s">
        <v>914</v>
      </c>
      <c r="D8" s="18" t="s">
        <v>915</v>
      </c>
      <c r="E8" s="17">
        <v>42.628269000000003</v>
      </c>
      <c r="F8" s="17">
        <v>24.224539</v>
      </c>
      <c r="G8" s="305" t="s">
        <v>916</v>
      </c>
      <c r="H8" s="305" t="s">
        <v>902</v>
      </c>
      <c r="I8" s="305" t="s">
        <v>60</v>
      </c>
      <c r="J8" s="17">
        <v>1</v>
      </c>
      <c r="K8" s="17">
        <v>1</v>
      </c>
      <c r="L8" s="17">
        <v>1</v>
      </c>
      <c r="M8" s="390" t="s">
        <v>903</v>
      </c>
      <c r="N8" s="391"/>
      <c r="O8" s="392"/>
    </row>
    <row r="9" spans="1:16" ht="15" customHeight="1" x14ac:dyDescent="0.2">
      <c r="A9" s="14">
        <v>6</v>
      </c>
      <c r="B9" s="15" t="s">
        <v>917</v>
      </c>
      <c r="C9" s="16" t="s">
        <v>918</v>
      </c>
      <c r="D9" s="19" t="s">
        <v>919</v>
      </c>
      <c r="E9" s="17">
        <v>42.722611000000001</v>
      </c>
      <c r="F9" s="17">
        <v>24.350888999999999</v>
      </c>
      <c r="G9" s="305" t="s">
        <v>901</v>
      </c>
      <c r="H9" s="305" t="s">
        <v>902</v>
      </c>
      <c r="I9" s="305" t="s">
        <v>39</v>
      </c>
      <c r="J9" s="17">
        <v>1</v>
      </c>
      <c r="K9" s="17">
        <v>1</v>
      </c>
      <c r="L9" s="17">
        <v>1</v>
      </c>
      <c r="M9" s="390" t="s">
        <v>903</v>
      </c>
      <c r="N9" s="391"/>
      <c r="O9" s="392"/>
    </row>
    <row r="10" spans="1:16" ht="15" customHeight="1" x14ac:dyDescent="0.2">
      <c r="A10" s="14">
        <v>7</v>
      </c>
      <c r="B10" s="15" t="s">
        <v>920</v>
      </c>
      <c r="C10" s="16" t="s">
        <v>921</v>
      </c>
      <c r="D10" s="19" t="s">
        <v>919</v>
      </c>
      <c r="E10" s="17">
        <v>42.735166999999997</v>
      </c>
      <c r="F10" s="17">
        <v>24.369161999999999</v>
      </c>
      <c r="G10" s="305" t="s">
        <v>901</v>
      </c>
      <c r="H10" s="305" t="s">
        <v>902</v>
      </c>
      <c r="I10" s="305" t="s">
        <v>39</v>
      </c>
      <c r="J10" s="17">
        <v>1</v>
      </c>
      <c r="K10" s="17">
        <v>1</v>
      </c>
      <c r="L10" s="17">
        <v>1</v>
      </c>
      <c r="M10" s="390" t="s">
        <v>903</v>
      </c>
      <c r="N10" s="391"/>
      <c r="O10" s="392"/>
    </row>
    <row r="11" spans="1:16" ht="15" customHeight="1" x14ac:dyDescent="0.2">
      <c r="A11" s="14">
        <v>8</v>
      </c>
      <c r="B11" s="15" t="s">
        <v>922</v>
      </c>
      <c r="C11" s="16" t="s">
        <v>923</v>
      </c>
      <c r="D11" s="19" t="s">
        <v>924</v>
      </c>
      <c r="E11" s="17">
        <v>42.670749999999998</v>
      </c>
      <c r="F11" s="17">
        <v>24.284472000000001</v>
      </c>
      <c r="G11" s="305" t="s">
        <v>901</v>
      </c>
      <c r="H11" s="305" t="s">
        <v>902</v>
      </c>
      <c r="I11" s="305" t="s">
        <v>39</v>
      </c>
      <c r="J11" s="17">
        <v>1</v>
      </c>
      <c r="K11" s="17">
        <v>1</v>
      </c>
      <c r="L11" s="17">
        <v>1</v>
      </c>
      <c r="M11" s="390" t="s">
        <v>903</v>
      </c>
      <c r="N11" s="391"/>
      <c r="O11" s="392"/>
    </row>
    <row r="12" spans="1:16" ht="15" customHeight="1" x14ac:dyDescent="0.2">
      <c r="A12" s="14">
        <v>9</v>
      </c>
      <c r="B12" s="15" t="s">
        <v>925</v>
      </c>
      <c r="C12" s="16" t="s">
        <v>926</v>
      </c>
      <c r="D12" s="19" t="s">
        <v>919</v>
      </c>
      <c r="E12" s="20">
        <v>42.736356999999998</v>
      </c>
      <c r="F12" s="20">
        <v>24.219470999999999</v>
      </c>
      <c r="G12" s="305" t="s">
        <v>901</v>
      </c>
      <c r="H12" s="305" t="s">
        <v>902</v>
      </c>
      <c r="I12" s="305" t="s">
        <v>39</v>
      </c>
      <c r="J12" s="17">
        <v>1</v>
      </c>
      <c r="K12" s="17">
        <v>1</v>
      </c>
      <c r="L12" s="17">
        <v>1</v>
      </c>
      <c r="M12" s="390" t="s">
        <v>903</v>
      </c>
      <c r="N12" s="391"/>
      <c r="O12" s="392"/>
    </row>
    <row r="13" spans="1:16" ht="15" customHeight="1" x14ac:dyDescent="0.2">
      <c r="A13" s="14">
        <v>10</v>
      </c>
      <c r="B13" s="15" t="s">
        <v>927</v>
      </c>
      <c r="C13" s="16" t="s">
        <v>928</v>
      </c>
      <c r="D13" s="19" t="s">
        <v>929</v>
      </c>
      <c r="E13" s="17">
        <v>42.605367999999999</v>
      </c>
      <c r="F13" s="17">
        <v>24.342684999999999</v>
      </c>
      <c r="G13" s="305" t="s">
        <v>901</v>
      </c>
      <c r="H13" s="305" t="s">
        <v>902</v>
      </c>
      <c r="I13" s="305" t="s">
        <v>39</v>
      </c>
      <c r="J13" s="17">
        <v>1</v>
      </c>
      <c r="K13" s="17">
        <v>1</v>
      </c>
      <c r="L13" s="17">
        <v>1</v>
      </c>
      <c r="M13" s="390" t="s">
        <v>903</v>
      </c>
      <c r="N13" s="391"/>
      <c r="O13" s="392"/>
    </row>
    <row r="14" spans="1:16" ht="15" customHeight="1" x14ac:dyDescent="0.2">
      <c r="A14" s="14">
        <v>11</v>
      </c>
      <c r="B14" s="15" t="s">
        <v>930</v>
      </c>
      <c r="C14" s="16" t="s">
        <v>931</v>
      </c>
      <c r="D14" s="19" t="s">
        <v>932</v>
      </c>
      <c r="E14" s="20">
        <v>42.735939000000002</v>
      </c>
      <c r="F14" s="20">
        <v>24.143125000000001</v>
      </c>
      <c r="G14" s="305" t="s">
        <v>901</v>
      </c>
      <c r="H14" s="305" t="s">
        <v>902</v>
      </c>
      <c r="I14" s="305" t="s">
        <v>39</v>
      </c>
      <c r="J14" s="17">
        <v>1</v>
      </c>
      <c r="K14" s="17">
        <v>1</v>
      </c>
      <c r="L14" s="17">
        <v>1</v>
      </c>
      <c r="M14" s="390" t="s">
        <v>903</v>
      </c>
      <c r="N14" s="391"/>
      <c r="O14" s="392"/>
    </row>
    <row r="15" spans="1:16" ht="15" customHeight="1" x14ac:dyDescent="0.2">
      <c r="A15" s="14">
        <v>12</v>
      </c>
      <c r="B15" s="15" t="s">
        <v>933</v>
      </c>
      <c r="C15" s="16" t="s">
        <v>934</v>
      </c>
      <c r="D15" s="16" t="s">
        <v>935</v>
      </c>
      <c r="E15" s="17">
        <v>42.732171000000001</v>
      </c>
      <c r="F15" s="17">
        <v>24.179790000000001</v>
      </c>
      <c r="G15" s="21" t="s">
        <v>935</v>
      </c>
      <c r="H15" s="305"/>
      <c r="I15" s="305"/>
      <c r="J15" s="17">
        <v>1</v>
      </c>
      <c r="K15" s="17">
        <v>1</v>
      </c>
      <c r="L15" s="17">
        <v>1</v>
      </c>
      <c r="M15" s="390" t="s">
        <v>903</v>
      </c>
      <c r="N15" s="391"/>
      <c r="O15" s="392"/>
    </row>
    <row r="16" spans="1:16" ht="15" customHeight="1" x14ac:dyDescent="0.2">
      <c r="A16" s="14">
        <v>13</v>
      </c>
      <c r="B16" s="15" t="s">
        <v>936</v>
      </c>
      <c r="C16" s="16" t="s">
        <v>937</v>
      </c>
      <c r="D16" s="19" t="s">
        <v>938</v>
      </c>
      <c r="E16" s="17">
        <v>42.714722000000002</v>
      </c>
      <c r="F16" s="17">
        <v>24.088221999999998</v>
      </c>
      <c r="G16" s="305" t="s">
        <v>901</v>
      </c>
      <c r="H16" s="305" t="s">
        <v>902</v>
      </c>
      <c r="I16" s="305" t="s">
        <v>39</v>
      </c>
      <c r="J16" s="17">
        <v>1</v>
      </c>
      <c r="K16" s="17">
        <v>1</v>
      </c>
      <c r="L16" s="17">
        <v>1</v>
      </c>
      <c r="M16" s="390" t="s">
        <v>903</v>
      </c>
      <c r="N16" s="391"/>
      <c r="O16" s="392"/>
    </row>
    <row r="17" spans="1:15" ht="15" customHeight="1" x14ac:dyDescent="0.2">
      <c r="A17" s="14">
        <v>14</v>
      </c>
      <c r="B17" s="15" t="s">
        <v>939</v>
      </c>
      <c r="C17" s="16" t="s">
        <v>940</v>
      </c>
      <c r="D17" s="19" t="s">
        <v>941</v>
      </c>
      <c r="E17" s="17">
        <v>42.717139000000003</v>
      </c>
      <c r="F17" s="17">
        <v>24.002082999999999</v>
      </c>
      <c r="G17" s="305" t="s">
        <v>901</v>
      </c>
      <c r="H17" s="305" t="s">
        <v>902</v>
      </c>
      <c r="I17" s="305" t="s">
        <v>39</v>
      </c>
      <c r="J17" s="17">
        <v>1</v>
      </c>
      <c r="K17" s="17">
        <v>1</v>
      </c>
      <c r="L17" s="17">
        <v>1</v>
      </c>
      <c r="M17" s="390" t="s">
        <v>903</v>
      </c>
      <c r="N17" s="391"/>
      <c r="O17" s="392"/>
    </row>
    <row r="18" spans="1:15" ht="15" customHeight="1" x14ac:dyDescent="0.2">
      <c r="A18" s="14">
        <v>15</v>
      </c>
      <c r="B18" s="15" t="s">
        <v>942</v>
      </c>
      <c r="C18" s="16" t="s">
        <v>943</v>
      </c>
      <c r="D18" s="19" t="s">
        <v>944</v>
      </c>
      <c r="E18" s="17">
        <v>42.634667</v>
      </c>
      <c r="F18" s="17">
        <v>23.913443999999998</v>
      </c>
      <c r="G18" s="305" t="s">
        <v>901</v>
      </c>
      <c r="H18" s="305" t="s">
        <v>902</v>
      </c>
      <c r="I18" s="305" t="s">
        <v>39</v>
      </c>
      <c r="J18" s="17">
        <v>1</v>
      </c>
      <c r="K18" s="17">
        <v>1</v>
      </c>
      <c r="L18" s="17">
        <v>1</v>
      </c>
      <c r="M18" s="390" t="s">
        <v>903</v>
      </c>
      <c r="N18" s="391"/>
      <c r="O18" s="392"/>
    </row>
    <row r="19" spans="1:15" ht="15" customHeight="1" x14ac:dyDescent="0.2">
      <c r="A19" s="14">
        <v>16</v>
      </c>
      <c r="B19" s="15" t="s">
        <v>945</v>
      </c>
      <c r="C19" s="16" t="s">
        <v>946</v>
      </c>
      <c r="D19" s="19" t="s">
        <v>947</v>
      </c>
      <c r="E19" s="17">
        <v>42.427582999999998</v>
      </c>
      <c r="F19" s="17">
        <v>23.995249999999999</v>
      </c>
      <c r="G19" s="305" t="s">
        <v>901</v>
      </c>
      <c r="H19" s="305" t="s">
        <v>902</v>
      </c>
      <c r="I19" s="305" t="s">
        <v>39</v>
      </c>
      <c r="J19" s="17">
        <v>1</v>
      </c>
      <c r="K19" s="17">
        <v>1</v>
      </c>
      <c r="L19" s="17">
        <v>1</v>
      </c>
      <c r="M19" s="390" t="s">
        <v>903</v>
      </c>
      <c r="N19" s="391"/>
      <c r="O19" s="392"/>
    </row>
    <row r="20" spans="1:15" ht="15" customHeight="1" x14ac:dyDescent="0.2">
      <c r="A20" s="14">
        <v>17</v>
      </c>
      <c r="B20" s="15" t="s">
        <v>948</v>
      </c>
      <c r="C20" s="16" t="s">
        <v>949</v>
      </c>
      <c r="D20" s="19" t="s">
        <v>950</v>
      </c>
      <c r="E20" s="17">
        <v>42.564028</v>
      </c>
      <c r="F20" s="17">
        <v>24.180139</v>
      </c>
      <c r="G20" s="305" t="s">
        <v>916</v>
      </c>
      <c r="H20" s="305" t="s">
        <v>902</v>
      </c>
      <c r="I20" s="305" t="s">
        <v>60</v>
      </c>
      <c r="J20" s="17">
        <v>1</v>
      </c>
      <c r="K20" s="17">
        <v>1</v>
      </c>
      <c r="L20" s="17">
        <v>1</v>
      </c>
      <c r="M20" s="390" t="s">
        <v>903</v>
      </c>
      <c r="N20" s="391"/>
      <c r="O20" s="392"/>
    </row>
    <row r="21" spans="1:15" ht="15" customHeight="1" x14ac:dyDescent="0.2">
      <c r="A21" s="14">
        <v>18</v>
      </c>
      <c r="B21" s="15" t="s">
        <v>951</v>
      </c>
      <c r="C21" s="16" t="s">
        <v>952</v>
      </c>
      <c r="D21" s="18" t="s">
        <v>915</v>
      </c>
      <c r="E21" s="17">
        <v>42.602221999999998</v>
      </c>
      <c r="F21" s="17">
        <v>24.236194000000001</v>
      </c>
      <c r="G21" s="305" t="s">
        <v>916</v>
      </c>
      <c r="H21" s="305" t="s">
        <v>902</v>
      </c>
      <c r="I21" s="305" t="s">
        <v>60</v>
      </c>
      <c r="J21" s="17">
        <v>1</v>
      </c>
      <c r="K21" s="17">
        <v>1</v>
      </c>
      <c r="L21" s="17">
        <v>1</v>
      </c>
      <c r="M21" s="390" t="s">
        <v>903</v>
      </c>
      <c r="N21" s="391"/>
      <c r="O21" s="392"/>
    </row>
    <row r="22" spans="1:15" ht="15" customHeight="1" x14ac:dyDescent="0.2">
      <c r="A22" s="14">
        <v>19</v>
      </c>
      <c r="B22" s="15" t="s">
        <v>953</v>
      </c>
      <c r="C22" s="16" t="s">
        <v>954</v>
      </c>
      <c r="D22" s="19" t="s">
        <v>950</v>
      </c>
      <c r="E22" s="17">
        <v>42.523940000000003</v>
      </c>
      <c r="F22" s="17">
        <v>24.228169999999999</v>
      </c>
      <c r="G22" s="305" t="s">
        <v>916</v>
      </c>
      <c r="H22" s="305" t="s">
        <v>902</v>
      </c>
      <c r="I22" s="305" t="s">
        <v>60</v>
      </c>
      <c r="J22" s="17">
        <v>1</v>
      </c>
      <c r="K22" s="17">
        <v>1</v>
      </c>
      <c r="L22" s="17">
        <v>1</v>
      </c>
      <c r="M22" s="390" t="s">
        <v>903</v>
      </c>
      <c r="N22" s="391"/>
      <c r="O22" s="392"/>
    </row>
    <row r="23" spans="1:15" ht="15" customHeight="1" x14ac:dyDescent="0.2">
      <c r="A23" s="14">
        <v>20</v>
      </c>
      <c r="B23" s="15" t="s">
        <v>955</v>
      </c>
      <c r="C23" s="16" t="s">
        <v>956</v>
      </c>
      <c r="D23" s="19" t="s">
        <v>957</v>
      </c>
      <c r="E23" s="20">
        <v>42.557830000000003</v>
      </c>
      <c r="F23" s="20">
        <v>24.136420000000001</v>
      </c>
      <c r="G23" s="305" t="s">
        <v>916</v>
      </c>
      <c r="H23" s="305" t="s">
        <v>902</v>
      </c>
      <c r="I23" s="305" t="s">
        <v>60</v>
      </c>
      <c r="J23" s="17">
        <v>1</v>
      </c>
      <c r="K23" s="17">
        <v>1</v>
      </c>
      <c r="L23" s="17">
        <v>1</v>
      </c>
      <c r="M23" s="390" t="s">
        <v>903</v>
      </c>
      <c r="N23" s="391"/>
      <c r="O23" s="392"/>
    </row>
    <row r="24" spans="1:15" ht="15" customHeight="1" x14ac:dyDescent="0.2">
      <c r="A24" s="14">
        <v>21</v>
      </c>
      <c r="B24" s="15" t="s">
        <v>958</v>
      </c>
      <c r="C24" s="16" t="s">
        <v>959</v>
      </c>
      <c r="D24" s="19" t="s">
        <v>960</v>
      </c>
      <c r="E24" s="17">
        <v>41.920667000000002</v>
      </c>
      <c r="F24" s="17">
        <v>24.26</v>
      </c>
      <c r="G24" s="305" t="s">
        <v>961</v>
      </c>
      <c r="H24" s="305" t="s">
        <v>902</v>
      </c>
      <c r="I24" s="305" t="s">
        <v>60</v>
      </c>
      <c r="J24" s="17">
        <v>1</v>
      </c>
      <c r="K24" s="17">
        <v>1</v>
      </c>
      <c r="L24" s="17">
        <v>1</v>
      </c>
      <c r="M24" s="390" t="s">
        <v>903</v>
      </c>
      <c r="N24" s="391"/>
      <c r="O24" s="392"/>
    </row>
    <row r="25" spans="1:15" ht="15" customHeight="1" x14ac:dyDescent="0.2">
      <c r="A25" s="14">
        <v>22</v>
      </c>
      <c r="B25" s="15" t="s">
        <v>962</v>
      </c>
      <c r="C25" s="16" t="s">
        <v>963</v>
      </c>
      <c r="D25" s="19" t="s">
        <v>964</v>
      </c>
      <c r="E25" s="17">
        <v>41.908140000000003</v>
      </c>
      <c r="F25" s="17">
        <v>24.237079999999999</v>
      </c>
      <c r="G25" s="305" t="s">
        <v>961</v>
      </c>
      <c r="H25" s="305" t="s">
        <v>902</v>
      </c>
      <c r="I25" s="305" t="s">
        <v>60</v>
      </c>
      <c r="J25" s="17">
        <v>1</v>
      </c>
      <c r="K25" s="17">
        <v>1</v>
      </c>
      <c r="L25" s="17">
        <v>1</v>
      </c>
      <c r="M25" s="390" t="s">
        <v>903</v>
      </c>
      <c r="N25" s="391"/>
      <c r="O25" s="392"/>
    </row>
    <row r="26" spans="1:15" ht="15" customHeight="1" x14ac:dyDescent="0.2">
      <c r="A26" s="14">
        <v>23</v>
      </c>
      <c r="B26" s="15" t="s">
        <v>965</v>
      </c>
      <c r="C26" s="16" t="s">
        <v>966</v>
      </c>
      <c r="D26" s="19" t="s">
        <v>964</v>
      </c>
      <c r="E26" s="17">
        <v>41.936219999999999</v>
      </c>
      <c r="F26" s="17">
        <v>24.2302</v>
      </c>
      <c r="G26" s="305" t="s">
        <v>961</v>
      </c>
      <c r="H26" s="305" t="s">
        <v>902</v>
      </c>
      <c r="I26" s="305" t="s">
        <v>60</v>
      </c>
      <c r="J26" s="17">
        <v>1</v>
      </c>
      <c r="K26" s="17">
        <v>1</v>
      </c>
      <c r="L26" s="17">
        <v>1</v>
      </c>
      <c r="M26" s="390" t="s">
        <v>903</v>
      </c>
      <c r="N26" s="391"/>
      <c r="O26" s="392"/>
    </row>
    <row r="27" spans="1:15" ht="15" customHeight="1" x14ac:dyDescent="0.2">
      <c r="A27" s="14">
        <v>24</v>
      </c>
      <c r="B27" s="15" t="s">
        <v>967</v>
      </c>
      <c r="C27" s="16" t="s">
        <v>968</v>
      </c>
      <c r="D27" s="19" t="s">
        <v>969</v>
      </c>
      <c r="E27" s="17">
        <v>41.914321000000001</v>
      </c>
      <c r="F27" s="17">
        <v>23.919447000000002</v>
      </c>
      <c r="G27" s="305" t="s">
        <v>970</v>
      </c>
      <c r="H27" s="309" t="s">
        <v>971</v>
      </c>
      <c r="I27" s="305" t="s">
        <v>60</v>
      </c>
      <c r="J27" s="17">
        <v>1</v>
      </c>
      <c r="K27" s="17">
        <v>1</v>
      </c>
      <c r="L27" s="17">
        <v>1</v>
      </c>
      <c r="M27" s="390" t="s">
        <v>903</v>
      </c>
      <c r="N27" s="391"/>
      <c r="O27" s="392"/>
    </row>
    <row r="28" spans="1:15" ht="15" customHeight="1" x14ac:dyDescent="0.2">
      <c r="A28" s="14">
        <v>25</v>
      </c>
      <c r="B28" s="15" t="s">
        <v>972</v>
      </c>
      <c r="C28" s="16" t="s">
        <v>973</v>
      </c>
      <c r="D28" s="19" t="s">
        <v>969</v>
      </c>
      <c r="E28" s="17">
        <v>41.914444000000003</v>
      </c>
      <c r="F28" s="17">
        <v>23.919556</v>
      </c>
      <c r="G28" s="305" t="s">
        <v>970</v>
      </c>
      <c r="H28" s="309" t="s">
        <v>971</v>
      </c>
      <c r="I28" s="305" t="s">
        <v>60</v>
      </c>
      <c r="J28" s="17">
        <v>1</v>
      </c>
      <c r="K28" s="17">
        <v>1</v>
      </c>
      <c r="L28" s="17">
        <v>1</v>
      </c>
      <c r="M28" s="390" t="s">
        <v>903</v>
      </c>
      <c r="N28" s="391"/>
      <c r="O28" s="392"/>
    </row>
    <row r="29" spans="1:15" ht="15" customHeight="1" x14ac:dyDescent="0.2">
      <c r="A29" s="14">
        <v>26</v>
      </c>
      <c r="B29" s="15" t="s">
        <v>974</v>
      </c>
      <c r="C29" s="16" t="s">
        <v>975</v>
      </c>
      <c r="D29" s="19" t="s">
        <v>976</v>
      </c>
      <c r="E29" s="310" t="s">
        <v>977</v>
      </c>
      <c r="F29" s="310" t="s">
        <v>978</v>
      </c>
      <c r="G29" s="305" t="s">
        <v>979</v>
      </c>
      <c r="H29" s="305" t="s">
        <v>902</v>
      </c>
      <c r="I29" s="305" t="s">
        <v>271</v>
      </c>
      <c r="J29" s="17">
        <v>1</v>
      </c>
      <c r="K29" s="17">
        <v>1</v>
      </c>
      <c r="L29" s="17">
        <v>1</v>
      </c>
      <c r="M29" s="390" t="s">
        <v>903</v>
      </c>
      <c r="N29" s="391"/>
      <c r="O29" s="392"/>
    </row>
    <row r="30" spans="1:15" ht="15" customHeight="1" x14ac:dyDescent="0.2">
      <c r="A30" s="14">
        <v>27</v>
      </c>
      <c r="B30" s="15" t="s">
        <v>980</v>
      </c>
      <c r="C30" s="16" t="s">
        <v>981</v>
      </c>
      <c r="D30" s="19" t="s">
        <v>982</v>
      </c>
      <c r="E30" s="17">
        <v>41.61844</v>
      </c>
      <c r="F30" s="17">
        <v>24.296749999999999</v>
      </c>
      <c r="G30" s="305" t="s">
        <v>979</v>
      </c>
      <c r="H30" s="305" t="s">
        <v>902</v>
      </c>
      <c r="I30" s="305" t="s">
        <v>271</v>
      </c>
      <c r="J30" s="17">
        <v>1</v>
      </c>
      <c r="K30" s="17">
        <v>1</v>
      </c>
      <c r="L30" s="17">
        <v>1</v>
      </c>
      <c r="M30" s="390" t="s">
        <v>903</v>
      </c>
      <c r="N30" s="391"/>
      <c r="O30" s="392"/>
    </row>
    <row r="31" spans="1:15" ht="15" customHeight="1" x14ac:dyDescent="0.2">
      <c r="A31" s="14">
        <v>28</v>
      </c>
      <c r="B31" s="15" t="s">
        <v>983</v>
      </c>
      <c r="C31" s="16" t="s">
        <v>984</v>
      </c>
      <c r="D31" s="19" t="s">
        <v>985</v>
      </c>
      <c r="E31" s="17">
        <v>41.605055999999998</v>
      </c>
      <c r="F31" s="17">
        <v>24.524916999999999</v>
      </c>
      <c r="G31" s="305" t="s">
        <v>979</v>
      </c>
      <c r="H31" s="305" t="s">
        <v>902</v>
      </c>
      <c r="I31" s="305" t="s">
        <v>271</v>
      </c>
      <c r="J31" s="17">
        <v>1</v>
      </c>
      <c r="K31" s="17">
        <v>1</v>
      </c>
      <c r="L31" s="17">
        <v>1</v>
      </c>
      <c r="M31" s="390" t="s">
        <v>903</v>
      </c>
      <c r="N31" s="391"/>
      <c r="O31" s="392"/>
    </row>
    <row r="32" spans="1:15" ht="15" customHeight="1" x14ac:dyDescent="0.2">
      <c r="A32" s="14">
        <v>29</v>
      </c>
      <c r="B32" s="15" t="s">
        <v>986</v>
      </c>
      <c r="C32" s="16" t="s">
        <v>987</v>
      </c>
      <c r="D32" s="308" t="s">
        <v>988</v>
      </c>
      <c r="E32" s="20">
        <v>41.61748</v>
      </c>
      <c r="F32" s="20">
        <v>24.57845</v>
      </c>
      <c r="G32" s="305" t="s">
        <v>979</v>
      </c>
      <c r="H32" s="305" t="s">
        <v>902</v>
      </c>
      <c r="I32" s="305" t="s">
        <v>271</v>
      </c>
      <c r="J32" s="17">
        <v>1</v>
      </c>
      <c r="K32" s="17">
        <v>1</v>
      </c>
      <c r="L32" s="17">
        <v>1</v>
      </c>
      <c r="M32" s="390" t="s">
        <v>903</v>
      </c>
      <c r="N32" s="391"/>
      <c r="O32" s="392"/>
    </row>
    <row r="33" spans="1:15" ht="15" customHeight="1" x14ac:dyDescent="0.2">
      <c r="A33" s="14">
        <v>30</v>
      </c>
      <c r="B33" s="15" t="s">
        <v>989</v>
      </c>
      <c r="C33" s="16" t="s">
        <v>990</v>
      </c>
      <c r="D33" s="19" t="s">
        <v>991</v>
      </c>
      <c r="E33" s="17">
        <v>41.947432999999997</v>
      </c>
      <c r="F33" s="17">
        <v>24.661266999999999</v>
      </c>
      <c r="G33" s="305" t="s">
        <v>992</v>
      </c>
      <c r="H33" s="305" t="s">
        <v>902</v>
      </c>
      <c r="I33" s="305" t="s">
        <v>81</v>
      </c>
      <c r="J33" s="17">
        <v>1</v>
      </c>
      <c r="K33" s="17">
        <v>1</v>
      </c>
      <c r="L33" s="17">
        <v>1</v>
      </c>
      <c r="M33" s="390" t="s">
        <v>903</v>
      </c>
      <c r="N33" s="391"/>
      <c r="O33" s="392"/>
    </row>
    <row r="34" spans="1:15" ht="15" customHeight="1" x14ac:dyDescent="0.2">
      <c r="A34" s="14">
        <v>31</v>
      </c>
      <c r="B34" s="15" t="s">
        <v>993</v>
      </c>
      <c r="C34" s="16" t="s">
        <v>994</v>
      </c>
      <c r="D34" s="19" t="s">
        <v>995</v>
      </c>
      <c r="E34" s="17">
        <v>42.045701999999999</v>
      </c>
      <c r="F34" s="17">
        <v>24.639849000000002</v>
      </c>
      <c r="G34" s="305" t="s">
        <v>992</v>
      </c>
      <c r="H34" s="305" t="s">
        <v>971</v>
      </c>
      <c r="I34" s="305" t="s">
        <v>81</v>
      </c>
      <c r="J34" s="17">
        <v>1</v>
      </c>
      <c r="K34" s="17">
        <v>1</v>
      </c>
      <c r="L34" s="17">
        <v>1</v>
      </c>
      <c r="M34" s="390" t="s">
        <v>903</v>
      </c>
      <c r="N34" s="391"/>
      <c r="O34" s="392"/>
    </row>
    <row r="35" spans="1:15" ht="15" customHeight="1" x14ac:dyDescent="0.2">
      <c r="A35" s="14">
        <v>32</v>
      </c>
      <c r="B35" s="15" t="s">
        <v>996</v>
      </c>
      <c r="C35" s="16" t="s">
        <v>997</v>
      </c>
      <c r="D35" s="19" t="s">
        <v>998</v>
      </c>
      <c r="E35" s="17">
        <v>42.531433</v>
      </c>
      <c r="F35" s="17">
        <v>24.539083000000002</v>
      </c>
      <c r="G35" s="305" t="s">
        <v>992</v>
      </c>
      <c r="H35" s="305" t="s">
        <v>902</v>
      </c>
      <c r="I35" s="305" t="s">
        <v>81</v>
      </c>
      <c r="J35" s="17">
        <v>1</v>
      </c>
      <c r="K35" s="17">
        <v>1</v>
      </c>
      <c r="L35" s="17">
        <v>1</v>
      </c>
      <c r="M35" s="390" t="s">
        <v>903</v>
      </c>
      <c r="N35" s="391"/>
      <c r="O35" s="392"/>
    </row>
    <row r="36" spans="1:15" ht="15" customHeight="1" x14ac:dyDescent="0.2">
      <c r="A36" s="14">
        <v>33</v>
      </c>
      <c r="B36" s="15" t="s">
        <v>999</v>
      </c>
      <c r="C36" s="16" t="s">
        <v>1000</v>
      </c>
      <c r="D36" s="19" t="s">
        <v>1001</v>
      </c>
      <c r="E36" s="17">
        <v>42.506732999999997</v>
      </c>
      <c r="F36" s="17">
        <v>24.428916999999998</v>
      </c>
      <c r="G36" s="305" t="s">
        <v>992</v>
      </c>
      <c r="H36" s="305" t="s">
        <v>902</v>
      </c>
      <c r="I36" s="305" t="s">
        <v>81</v>
      </c>
      <c r="J36" s="17">
        <v>1</v>
      </c>
      <c r="K36" s="17">
        <v>1</v>
      </c>
      <c r="L36" s="17">
        <v>1</v>
      </c>
      <c r="M36" s="390" t="s">
        <v>903</v>
      </c>
      <c r="N36" s="391"/>
      <c r="O36" s="392"/>
    </row>
    <row r="37" spans="1:15" ht="15" customHeight="1" x14ac:dyDescent="0.2">
      <c r="A37" s="14">
        <v>34</v>
      </c>
      <c r="B37" s="15" t="s">
        <v>1002</v>
      </c>
      <c r="C37" s="16" t="s">
        <v>1003</v>
      </c>
      <c r="D37" s="19" t="s">
        <v>1004</v>
      </c>
      <c r="E37" s="17">
        <v>41.928750000000001</v>
      </c>
      <c r="F37" s="17">
        <v>24.700610999999999</v>
      </c>
      <c r="G37" s="305" t="s">
        <v>992</v>
      </c>
      <c r="H37" s="305" t="s">
        <v>902</v>
      </c>
      <c r="I37" s="305" t="s">
        <v>81</v>
      </c>
      <c r="J37" s="17">
        <v>1</v>
      </c>
      <c r="K37" s="17">
        <v>1</v>
      </c>
      <c r="L37" s="17">
        <v>1</v>
      </c>
      <c r="M37" s="390" t="s">
        <v>903</v>
      </c>
      <c r="N37" s="391"/>
      <c r="O37" s="392"/>
    </row>
    <row r="38" spans="1:15" ht="15" customHeight="1" x14ac:dyDescent="0.2">
      <c r="A38" s="14">
        <v>35</v>
      </c>
      <c r="B38" s="15" t="s">
        <v>1005</v>
      </c>
      <c r="C38" s="16" t="s">
        <v>1006</v>
      </c>
      <c r="D38" s="19" t="s">
        <v>1007</v>
      </c>
      <c r="E38" s="17">
        <v>41.754722000000001</v>
      </c>
      <c r="F38" s="17">
        <v>24.879472</v>
      </c>
      <c r="G38" s="305" t="s">
        <v>992</v>
      </c>
      <c r="H38" s="305" t="s">
        <v>902</v>
      </c>
      <c r="I38" s="305" t="s">
        <v>271</v>
      </c>
      <c r="J38" s="17">
        <v>1</v>
      </c>
      <c r="K38" s="17">
        <v>1</v>
      </c>
      <c r="L38" s="17">
        <v>1</v>
      </c>
      <c r="M38" s="390" t="s">
        <v>903</v>
      </c>
      <c r="N38" s="391"/>
      <c r="O38" s="392"/>
    </row>
    <row r="39" spans="1:15" ht="15" customHeight="1" x14ac:dyDescent="0.2">
      <c r="A39" s="14">
        <v>36</v>
      </c>
      <c r="B39" s="15" t="s">
        <v>1008</v>
      </c>
      <c r="C39" s="16" t="s">
        <v>1009</v>
      </c>
      <c r="D39" s="19" t="s">
        <v>1010</v>
      </c>
      <c r="E39" s="17">
        <v>42.648611000000002</v>
      </c>
      <c r="F39" s="17">
        <v>24.809166999999999</v>
      </c>
      <c r="G39" s="305" t="s">
        <v>992</v>
      </c>
      <c r="H39" s="305" t="s">
        <v>902</v>
      </c>
      <c r="I39" s="305" t="s">
        <v>81</v>
      </c>
      <c r="J39" s="17">
        <v>1</v>
      </c>
      <c r="K39" s="17">
        <v>1</v>
      </c>
      <c r="L39" s="17">
        <v>1</v>
      </c>
      <c r="M39" s="390" t="s">
        <v>903</v>
      </c>
      <c r="N39" s="391"/>
      <c r="O39" s="392"/>
    </row>
    <row r="40" spans="1:15" ht="15" customHeight="1" x14ac:dyDescent="0.2">
      <c r="A40" s="14">
        <v>37</v>
      </c>
      <c r="B40" s="15" t="s">
        <v>1011</v>
      </c>
      <c r="C40" s="16" t="s">
        <v>1012</v>
      </c>
      <c r="D40" s="19" t="s">
        <v>1010</v>
      </c>
      <c r="E40" s="17">
        <v>42.640639</v>
      </c>
      <c r="F40" s="17">
        <v>24.836027999999999</v>
      </c>
      <c r="G40" s="305" t="s">
        <v>992</v>
      </c>
      <c r="H40" s="305" t="s">
        <v>971</v>
      </c>
      <c r="I40" s="305" t="s">
        <v>81</v>
      </c>
      <c r="J40" s="17">
        <v>1</v>
      </c>
      <c r="K40" s="17">
        <v>1</v>
      </c>
      <c r="L40" s="17">
        <v>1</v>
      </c>
      <c r="M40" s="390" t="s">
        <v>903</v>
      </c>
      <c r="N40" s="391"/>
      <c r="O40" s="392"/>
    </row>
    <row r="41" spans="1:15" ht="15" customHeight="1" x14ac:dyDescent="0.2">
      <c r="A41" s="14">
        <v>38</v>
      </c>
      <c r="B41" s="15" t="s">
        <v>1013</v>
      </c>
      <c r="C41" s="16" t="s">
        <v>1014</v>
      </c>
      <c r="D41" s="19" t="s">
        <v>1015</v>
      </c>
      <c r="E41" s="17">
        <v>42.4938</v>
      </c>
      <c r="F41" s="17">
        <v>25.058866999999999</v>
      </c>
      <c r="G41" s="305" t="s">
        <v>992</v>
      </c>
      <c r="H41" s="305" t="s">
        <v>902</v>
      </c>
      <c r="I41" s="305" t="s">
        <v>81</v>
      </c>
      <c r="J41" s="17">
        <v>1</v>
      </c>
      <c r="K41" s="17">
        <v>1</v>
      </c>
      <c r="L41" s="17">
        <v>1</v>
      </c>
      <c r="M41" s="390" t="s">
        <v>903</v>
      </c>
      <c r="N41" s="391"/>
      <c r="O41" s="392"/>
    </row>
    <row r="42" spans="1:15" ht="15" customHeight="1" x14ac:dyDescent="0.2">
      <c r="A42" s="14">
        <v>39</v>
      </c>
      <c r="B42" s="22" t="s">
        <v>1016</v>
      </c>
      <c r="C42" s="23" t="s">
        <v>1017</v>
      </c>
      <c r="D42" s="19" t="s">
        <v>1015</v>
      </c>
      <c r="E42" s="17">
        <v>42.49465</v>
      </c>
      <c r="F42" s="17">
        <v>25.058900000000001</v>
      </c>
      <c r="G42" s="305" t="s">
        <v>992</v>
      </c>
      <c r="H42" s="305" t="s">
        <v>902</v>
      </c>
      <c r="I42" s="305" t="s">
        <v>81</v>
      </c>
      <c r="J42" s="17">
        <v>1</v>
      </c>
      <c r="K42" s="17">
        <v>1</v>
      </c>
      <c r="L42" s="17">
        <v>1</v>
      </c>
      <c r="M42" s="390" t="s">
        <v>903</v>
      </c>
      <c r="N42" s="391"/>
      <c r="O42" s="392"/>
    </row>
    <row r="43" spans="1:15" ht="15" customHeight="1" x14ac:dyDescent="0.2">
      <c r="A43" s="14">
        <v>40</v>
      </c>
      <c r="B43" s="15" t="s">
        <v>1018</v>
      </c>
      <c r="C43" s="16" t="s">
        <v>1019</v>
      </c>
      <c r="D43" s="19" t="s">
        <v>1015</v>
      </c>
      <c r="E43" s="17">
        <v>42.497267000000001</v>
      </c>
      <c r="F43" s="17">
        <v>25.055933</v>
      </c>
      <c r="G43" s="305" t="s">
        <v>992</v>
      </c>
      <c r="H43" s="305" t="s">
        <v>902</v>
      </c>
      <c r="I43" s="305" t="s">
        <v>81</v>
      </c>
      <c r="J43" s="17">
        <v>1</v>
      </c>
      <c r="K43" s="17">
        <v>1</v>
      </c>
      <c r="L43" s="17">
        <v>1</v>
      </c>
      <c r="M43" s="390" t="s">
        <v>903</v>
      </c>
      <c r="N43" s="391"/>
      <c r="O43" s="392"/>
    </row>
    <row r="44" spans="1:15" ht="15" customHeight="1" x14ac:dyDescent="0.2">
      <c r="A44" s="14">
        <v>41</v>
      </c>
      <c r="B44" s="15" t="s">
        <v>1020</v>
      </c>
      <c r="C44" s="16" t="s">
        <v>1021</v>
      </c>
      <c r="D44" s="19" t="s">
        <v>1015</v>
      </c>
      <c r="E44" s="17">
        <v>42.505383000000002</v>
      </c>
      <c r="F44" s="17">
        <v>25.038433000000001</v>
      </c>
      <c r="G44" s="305" t="s">
        <v>992</v>
      </c>
      <c r="H44" s="305" t="s">
        <v>902</v>
      </c>
      <c r="I44" s="305" t="s">
        <v>81</v>
      </c>
      <c r="J44" s="17">
        <v>1</v>
      </c>
      <c r="K44" s="17">
        <v>1</v>
      </c>
      <c r="L44" s="17">
        <v>1</v>
      </c>
      <c r="M44" s="390" t="s">
        <v>903</v>
      </c>
      <c r="N44" s="391"/>
      <c r="O44" s="392"/>
    </row>
    <row r="45" spans="1:15" ht="15" customHeight="1" x14ac:dyDescent="0.2">
      <c r="A45" s="14">
        <v>42</v>
      </c>
      <c r="B45" s="15" t="s">
        <v>1022</v>
      </c>
      <c r="C45" s="16" t="s">
        <v>1023</v>
      </c>
      <c r="D45" s="24" t="s">
        <v>1024</v>
      </c>
      <c r="E45" s="17">
        <v>41.88635</v>
      </c>
      <c r="F45" s="17">
        <v>25.005317000000002</v>
      </c>
      <c r="G45" s="305" t="s">
        <v>992</v>
      </c>
      <c r="H45" s="305" t="s">
        <v>902</v>
      </c>
      <c r="I45" s="305" t="s">
        <v>81</v>
      </c>
      <c r="J45" s="17">
        <v>1</v>
      </c>
      <c r="K45" s="17">
        <v>1</v>
      </c>
      <c r="L45" s="17">
        <v>1</v>
      </c>
      <c r="M45" s="390" t="s">
        <v>903</v>
      </c>
      <c r="N45" s="391"/>
      <c r="O45" s="392"/>
    </row>
    <row r="46" spans="1:15" ht="15" customHeight="1" x14ac:dyDescent="0.2">
      <c r="A46" s="14">
        <v>43</v>
      </c>
      <c r="B46" s="15" t="s">
        <v>1025</v>
      </c>
      <c r="C46" s="16" t="s">
        <v>1026</v>
      </c>
      <c r="D46" s="16" t="s">
        <v>1027</v>
      </c>
      <c r="E46" s="17">
        <v>41.910055999999997</v>
      </c>
      <c r="F46" s="17">
        <v>24.189250000000001</v>
      </c>
      <c r="G46" s="311" t="s">
        <v>1028</v>
      </c>
      <c r="H46" s="311" t="s">
        <v>902</v>
      </c>
      <c r="I46" s="311" t="s">
        <v>60</v>
      </c>
      <c r="J46" s="17">
        <v>1</v>
      </c>
      <c r="K46" s="17">
        <v>1</v>
      </c>
      <c r="L46" s="17">
        <v>1</v>
      </c>
      <c r="M46" s="390" t="s">
        <v>903</v>
      </c>
      <c r="N46" s="391"/>
      <c r="O46" s="392"/>
    </row>
    <row r="47" spans="1:15" ht="15" customHeight="1" x14ac:dyDescent="0.2">
      <c r="A47" s="14">
        <v>45</v>
      </c>
      <c r="B47" s="15" t="s">
        <v>1029</v>
      </c>
      <c r="C47" s="16" t="s">
        <v>1030</v>
      </c>
      <c r="D47" s="16" t="s">
        <v>1031</v>
      </c>
      <c r="E47" s="21">
        <v>41.699370000000002</v>
      </c>
      <c r="F47" s="21">
        <v>24.894369999999999</v>
      </c>
      <c r="G47" s="21" t="s">
        <v>1032</v>
      </c>
      <c r="H47" s="305" t="s">
        <v>902</v>
      </c>
      <c r="I47" s="21" t="s">
        <v>271</v>
      </c>
      <c r="J47" s="17">
        <v>1</v>
      </c>
      <c r="K47" s="17">
        <v>1</v>
      </c>
      <c r="L47" s="17">
        <v>1</v>
      </c>
      <c r="M47" s="390" t="s">
        <v>903</v>
      </c>
      <c r="N47" s="391"/>
      <c r="O47" s="392"/>
    </row>
    <row r="48" spans="1:15" ht="15" customHeight="1" x14ac:dyDescent="0.2">
      <c r="A48" s="14">
        <v>46</v>
      </c>
      <c r="B48" s="15" t="s">
        <v>1033</v>
      </c>
      <c r="C48" s="16" t="s">
        <v>1034</v>
      </c>
      <c r="D48" s="16" t="s">
        <v>1031</v>
      </c>
      <c r="E48" s="25">
        <v>41.675429999999999</v>
      </c>
      <c r="F48" s="25">
        <v>24.879819999999999</v>
      </c>
      <c r="G48" s="21" t="s">
        <v>1032</v>
      </c>
      <c r="H48" s="305" t="s">
        <v>902</v>
      </c>
      <c r="I48" s="21" t="s">
        <v>271</v>
      </c>
      <c r="J48" s="17">
        <v>1</v>
      </c>
      <c r="K48" s="17">
        <v>1</v>
      </c>
      <c r="L48" s="17">
        <v>1</v>
      </c>
      <c r="M48" s="390" t="s">
        <v>903</v>
      </c>
      <c r="N48" s="391"/>
      <c r="O48" s="392"/>
    </row>
    <row r="49" spans="1:15" ht="15" customHeight="1" x14ac:dyDescent="0.2">
      <c r="A49" s="14">
        <v>47</v>
      </c>
      <c r="B49" s="15" t="s">
        <v>1035</v>
      </c>
      <c r="C49" s="16" t="s">
        <v>1036</v>
      </c>
      <c r="D49" s="19" t="s">
        <v>1037</v>
      </c>
      <c r="E49" s="17">
        <v>41.472278000000003</v>
      </c>
      <c r="F49" s="17">
        <v>25.261832999999999</v>
      </c>
      <c r="G49" s="305" t="s">
        <v>1038</v>
      </c>
      <c r="H49" s="305" t="s">
        <v>902</v>
      </c>
      <c r="I49" s="305" t="s">
        <v>111</v>
      </c>
      <c r="J49" s="17">
        <v>1</v>
      </c>
      <c r="K49" s="17">
        <v>1</v>
      </c>
      <c r="L49" s="17">
        <v>1</v>
      </c>
      <c r="M49" s="390" t="s">
        <v>903</v>
      </c>
      <c r="N49" s="391"/>
      <c r="O49" s="392"/>
    </row>
    <row r="50" spans="1:15" ht="15" customHeight="1" x14ac:dyDescent="0.2">
      <c r="A50" s="14">
        <v>48</v>
      </c>
      <c r="B50" s="15" t="s">
        <v>1039</v>
      </c>
      <c r="C50" s="19" t="s">
        <v>1040</v>
      </c>
      <c r="D50" s="16" t="s">
        <v>1041</v>
      </c>
      <c r="E50" s="26">
        <v>41.549750000000003</v>
      </c>
      <c r="F50" s="17">
        <v>25.492360999999999</v>
      </c>
      <c r="G50" s="305" t="s">
        <v>1042</v>
      </c>
      <c r="H50" s="305" t="s">
        <v>902</v>
      </c>
      <c r="I50" s="305" t="s">
        <v>111</v>
      </c>
      <c r="J50" s="17">
        <v>1</v>
      </c>
      <c r="K50" s="17">
        <v>1</v>
      </c>
      <c r="L50" s="17">
        <v>1</v>
      </c>
      <c r="M50" s="390" t="s">
        <v>903</v>
      </c>
      <c r="N50" s="391"/>
      <c r="O50" s="392"/>
    </row>
    <row r="51" spans="1:15" ht="15" customHeight="1" x14ac:dyDescent="0.2">
      <c r="A51" s="14">
        <v>49</v>
      </c>
      <c r="B51" s="15" t="s">
        <v>527</v>
      </c>
      <c r="C51" s="19" t="s">
        <v>1043</v>
      </c>
      <c r="D51" s="16" t="s">
        <v>1044</v>
      </c>
      <c r="E51" s="26">
        <v>42.662483000000002</v>
      </c>
      <c r="F51" s="17">
        <v>24.978349999999999</v>
      </c>
      <c r="G51" s="305" t="s">
        <v>992</v>
      </c>
      <c r="H51" s="305" t="s">
        <v>902</v>
      </c>
      <c r="I51" s="305" t="s">
        <v>81</v>
      </c>
      <c r="J51" s="17">
        <v>1</v>
      </c>
      <c r="K51" s="17">
        <v>1</v>
      </c>
      <c r="L51" s="17">
        <v>1</v>
      </c>
      <c r="M51" s="390" t="s">
        <v>903</v>
      </c>
      <c r="N51" s="391"/>
      <c r="O51" s="392"/>
    </row>
    <row r="52" spans="1:15" ht="15" customHeight="1" thickBot="1" x14ac:dyDescent="0.25">
      <c r="A52" s="14">
        <v>50</v>
      </c>
      <c r="B52" s="27" t="s">
        <v>1045</v>
      </c>
      <c r="C52" s="28" t="s">
        <v>1046</v>
      </c>
      <c r="D52" s="29" t="s">
        <v>1047</v>
      </c>
      <c r="E52" s="30">
        <v>42.754277999999999</v>
      </c>
      <c r="F52" s="30">
        <v>25.92475</v>
      </c>
      <c r="G52" s="312" t="s">
        <v>1048</v>
      </c>
      <c r="H52" s="312" t="s">
        <v>902</v>
      </c>
      <c r="I52" s="312" t="s">
        <v>1049</v>
      </c>
      <c r="J52" s="30">
        <v>1</v>
      </c>
      <c r="K52" s="30">
        <v>1</v>
      </c>
      <c r="L52" s="30">
        <v>1</v>
      </c>
      <c r="M52" s="393" t="s">
        <v>903</v>
      </c>
      <c r="N52" s="394"/>
      <c r="O52" s="395"/>
    </row>
  </sheetData>
  <autoFilter ref="A3:P52"/>
  <mergeCells count="60">
    <mergeCell ref="M8:O8"/>
    <mergeCell ref="A1:O1"/>
    <mergeCell ref="A2:A3"/>
    <mergeCell ref="B2:B3"/>
    <mergeCell ref="C2:C3"/>
    <mergeCell ref="D2:D3"/>
    <mergeCell ref="E2:F2"/>
    <mergeCell ref="G2:G3"/>
    <mergeCell ref="H2:H3"/>
    <mergeCell ref="I2:I3"/>
    <mergeCell ref="J2:L2"/>
    <mergeCell ref="M2:O2"/>
    <mergeCell ref="M4:O4"/>
    <mergeCell ref="M5:O5"/>
    <mergeCell ref="M6:O6"/>
    <mergeCell ref="M7:O7"/>
    <mergeCell ref="M20:O20"/>
    <mergeCell ref="M9:O9"/>
    <mergeCell ref="M10:O10"/>
    <mergeCell ref="M11:O11"/>
    <mergeCell ref="M12:O12"/>
    <mergeCell ref="M13:O13"/>
    <mergeCell ref="M14:O14"/>
    <mergeCell ref="M15:O15"/>
    <mergeCell ref="M16:O16"/>
    <mergeCell ref="M17:O17"/>
    <mergeCell ref="M18:O18"/>
    <mergeCell ref="M19:O19"/>
    <mergeCell ref="M32:O32"/>
    <mergeCell ref="M21:O21"/>
    <mergeCell ref="M22:O22"/>
    <mergeCell ref="M23:O23"/>
    <mergeCell ref="M24:O24"/>
    <mergeCell ref="M25:O25"/>
    <mergeCell ref="M26:O26"/>
    <mergeCell ref="M27:O27"/>
    <mergeCell ref="M28:O28"/>
    <mergeCell ref="M29:O29"/>
    <mergeCell ref="M30:O30"/>
    <mergeCell ref="M31:O31"/>
    <mergeCell ref="M44:O44"/>
    <mergeCell ref="M33:O33"/>
    <mergeCell ref="M34:O34"/>
    <mergeCell ref="M35:O35"/>
    <mergeCell ref="M36:O36"/>
    <mergeCell ref="M37:O37"/>
    <mergeCell ref="M38:O38"/>
    <mergeCell ref="M39:O39"/>
    <mergeCell ref="M40:O40"/>
    <mergeCell ref="M41:O41"/>
    <mergeCell ref="M42:O42"/>
    <mergeCell ref="M43:O43"/>
    <mergeCell ref="M51:O51"/>
    <mergeCell ref="M52:O52"/>
    <mergeCell ref="M45:O45"/>
    <mergeCell ref="M46:O46"/>
    <mergeCell ref="M47:O47"/>
    <mergeCell ref="M48:O48"/>
    <mergeCell ref="M49:O49"/>
    <mergeCell ref="M50:O5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3"/>
  <sheetViews>
    <sheetView workbookViewId="0">
      <selection activeCell="F13" sqref="F13"/>
    </sheetView>
  </sheetViews>
  <sheetFormatPr defaultColWidth="7.75" defaultRowHeight="15" x14ac:dyDescent="0.25"/>
  <cols>
    <col min="1" max="1" width="3.75" style="322" customWidth="1"/>
    <col min="2" max="2" width="30.125" style="322" customWidth="1"/>
    <col min="3" max="3" width="21.125" style="322" customWidth="1"/>
    <col min="4" max="4" width="3.75" style="322" customWidth="1"/>
    <col min="5" max="5" width="9" style="366" customWidth="1"/>
    <col min="6" max="6" width="9.125" style="366" customWidth="1"/>
    <col min="7" max="7" width="5.75" style="322" customWidth="1"/>
    <col min="8" max="8" width="16.5" style="322" customWidth="1"/>
    <col min="9" max="9" width="20.5" style="322" customWidth="1"/>
    <col min="10" max="10" width="7.75" style="319"/>
    <col min="11" max="11" width="4.625" style="367" customWidth="1"/>
    <col min="12" max="12" width="14.25" style="319" customWidth="1"/>
    <col min="13" max="13" width="8" style="319" customWidth="1"/>
    <col min="14" max="14" width="7.75" style="322" customWidth="1"/>
    <col min="15" max="15" width="9.25" style="322" customWidth="1"/>
    <col min="16" max="256" width="7.75" style="322"/>
    <col min="257" max="257" width="3.75" style="322" customWidth="1"/>
    <col min="258" max="258" width="30.125" style="322" customWidth="1"/>
    <col min="259" max="259" width="21.125" style="322" customWidth="1"/>
    <col min="260" max="260" width="3.75" style="322" customWidth="1"/>
    <col min="261" max="261" width="9" style="322" customWidth="1"/>
    <col min="262" max="262" width="9.125" style="322" customWidth="1"/>
    <col min="263" max="263" width="5.75" style="322" customWidth="1"/>
    <col min="264" max="264" width="16.5" style="322" customWidth="1"/>
    <col min="265" max="265" width="20.5" style="322" customWidth="1"/>
    <col min="266" max="266" width="7.75" style="322"/>
    <col min="267" max="267" width="4.625" style="322" customWidth="1"/>
    <col min="268" max="269" width="8" style="322" customWidth="1"/>
    <col min="270" max="270" width="7.75" style="322" customWidth="1"/>
    <col min="271" max="271" width="9.25" style="322" customWidth="1"/>
    <col min="272" max="512" width="7.75" style="322"/>
    <col min="513" max="513" width="3.75" style="322" customWidth="1"/>
    <col min="514" max="514" width="30.125" style="322" customWidth="1"/>
    <col min="515" max="515" width="21.125" style="322" customWidth="1"/>
    <col min="516" max="516" width="3.75" style="322" customWidth="1"/>
    <col min="517" max="517" width="9" style="322" customWidth="1"/>
    <col min="518" max="518" width="9.125" style="322" customWidth="1"/>
    <col min="519" max="519" width="5.75" style="322" customWidth="1"/>
    <col min="520" max="520" width="16.5" style="322" customWidth="1"/>
    <col min="521" max="521" width="20.5" style="322" customWidth="1"/>
    <col min="522" max="522" width="7.75" style="322"/>
    <col min="523" max="523" width="4.625" style="322" customWidth="1"/>
    <col min="524" max="525" width="8" style="322" customWidth="1"/>
    <col min="526" max="526" width="7.75" style="322" customWidth="1"/>
    <col min="527" max="527" width="9.25" style="322" customWidth="1"/>
    <col min="528" max="768" width="7.75" style="322"/>
    <col min="769" max="769" width="3.75" style="322" customWidth="1"/>
    <col min="770" max="770" width="30.125" style="322" customWidth="1"/>
    <col min="771" max="771" width="21.125" style="322" customWidth="1"/>
    <col min="772" max="772" width="3.75" style="322" customWidth="1"/>
    <col min="773" max="773" width="9" style="322" customWidth="1"/>
    <col min="774" max="774" width="9.125" style="322" customWidth="1"/>
    <col min="775" max="775" width="5.75" style="322" customWidth="1"/>
    <col min="776" max="776" width="16.5" style="322" customWidth="1"/>
    <col min="777" max="777" width="20.5" style="322" customWidth="1"/>
    <col min="778" max="778" width="7.75" style="322"/>
    <col min="779" max="779" width="4.625" style="322" customWidth="1"/>
    <col min="780" max="781" width="8" style="322" customWidth="1"/>
    <col min="782" max="782" width="7.75" style="322" customWidth="1"/>
    <col min="783" max="783" width="9.25" style="322" customWidth="1"/>
    <col min="784" max="1024" width="7.75" style="322"/>
    <col min="1025" max="1025" width="3.75" style="322" customWidth="1"/>
    <col min="1026" max="1026" width="30.125" style="322" customWidth="1"/>
    <col min="1027" max="1027" width="21.125" style="322" customWidth="1"/>
    <col min="1028" max="1028" width="3.75" style="322" customWidth="1"/>
    <col min="1029" max="1029" width="9" style="322" customWidth="1"/>
    <col min="1030" max="1030" width="9.125" style="322" customWidth="1"/>
    <col min="1031" max="1031" width="5.75" style="322" customWidth="1"/>
    <col min="1032" max="1032" width="16.5" style="322" customWidth="1"/>
    <col min="1033" max="1033" width="20.5" style="322" customWidth="1"/>
    <col min="1034" max="1034" width="7.75" style="322"/>
    <col min="1035" max="1035" width="4.625" style="322" customWidth="1"/>
    <col min="1036" max="1037" width="8" style="322" customWidth="1"/>
    <col min="1038" max="1038" width="7.75" style="322" customWidth="1"/>
    <col min="1039" max="1039" width="9.25" style="322" customWidth="1"/>
    <col min="1040" max="1280" width="7.75" style="322"/>
    <col min="1281" max="1281" width="3.75" style="322" customWidth="1"/>
    <col min="1282" max="1282" width="30.125" style="322" customWidth="1"/>
    <col min="1283" max="1283" width="21.125" style="322" customWidth="1"/>
    <col min="1284" max="1284" width="3.75" style="322" customWidth="1"/>
    <col min="1285" max="1285" width="9" style="322" customWidth="1"/>
    <col min="1286" max="1286" width="9.125" style="322" customWidth="1"/>
    <col min="1287" max="1287" width="5.75" style="322" customWidth="1"/>
    <col min="1288" max="1288" width="16.5" style="322" customWidth="1"/>
    <col min="1289" max="1289" width="20.5" style="322" customWidth="1"/>
    <col min="1290" max="1290" width="7.75" style="322"/>
    <col min="1291" max="1291" width="4.625" style="322" customWidth="1"/>
    <col min="1292" max="1293" width="8" style="322" customWidth="1"/>
    <col min="1294" max="1294" width="7.75" style="322" customWidth="1"/>
    <col min="1295" max="1295" width="9.25" style="322" customWidth="1"/>
    <col min="1296" max="1536" width="7.75" style="322"/>
    <col min="1537" max="1537" width="3.75" style="322" customWidth="1"/>
    <col min="1538" max="1538" width="30.125" style="322" customWidth="1"/>
    <col min="1539" max="1539" width="21.125" style="322" customWidth="1"/>
    <col min="1540" max="1540" width="3.75" style="322" customWidth="1"/>
    <col min="1541" max="1541" width="9" style="322" customWidth="1"/>
    <col min="1542" max="1542" width="9.125" style="322" customWidth="1"/>
    <col min="1543" max="1543" width="5.75" style="322" customWidth="1"/>
    <col min="1544" max="1544" width="16.5" style="322" customWidth="1"/>
    <col min="1545" max="1545" width="20.5" style="322" customWidth="1"/>
    <col min="1546" max="1546" width="7.75" style="322"/>
    <col min="1547" max="1547" width="4.625" style="322" customWidth="1"/>
    <col min="1548" max="1549" width="8" style="322" customWidth="1"/>
    <col min="1550" max="1550" width="7.75" style="322" customWidth="1"/>
    <col min="1551" max="1551" width="9.25" style="322" customWidth="1"/>
    <col min="1552" max="1792" width="7.75" style="322"/>
    <col min="1793" max="1793" width="3.75" style="322" customWidth="1"/>
    <col min="1794" max="1794" width="30.125" style="322" customWidth="1"/>
    <col min="1795" max="1795" width="21.125" style="322" customWidth="1"/>
    <col min="1796" max="1796" width="3.75" style="322" customWidth="1"/>
    <col min="1797" max="1797" width="9" style="322" customWidth="1"/>
    <col min="1798" max="1798" width="9.125" style="322" customWidth="1"/>
    <col min="1799" max="1799" width="5.75" style="322" customWidth="1"/>
    <col min="1800" max="1800" width="16.5" style="322" customWidth="1"/>
    <col min="1801" max="1801" width="20.5" style="322" customWidth="1"/>
    <col min="1802" max="1802" width="7.75" style="322"/>
    <col min="1803" max="1803" width="4.625" style="322" customWidth="1"/>
    <col min="1804" max="1805" width="8" style="322" customWidth="1"/>
    <col min="1806" max="1806" width="7.75" style="322" customWidth="1"/>
    <col min="1807" max="1807" width="9.25" style="322" customWidth="1"/>
    <col min="1808" max="2048" width="7.75" style="322"/>
    <col min="2049" max="2049" width="3.75" style="322" customWidth="1"/>
    <col min="2050" max="2050" width="30.125" style="322" customWidth="1"/>
    <col min="2051" max="2051" width="21.125" style="322" customWidth="1"/>
    <col min="2052" max="2052" width="3.75" style="322" customWidth="1"/>
    <col min="2053" max="2053" width="9" style="322" customWidth="1"/>
    <col min="2054" max="2054" width="9.125" style="322" customWidth="1"/>
    <col min="2055" max="2055" width="5.75" style="322" customWidth="1"/>
    <col min="2056" max="2056" width="16.5" style="322" customWidth="1"/>
    <col min="2057" max="2057" width="20.5" style="322" customWidth="1"/>
    <col min="2058" max="2058" width="7.75" style="322"/>
    <col min="2059" max="2059" width="4.625" style="322" customWidth="1"/>
    <col min="2060" max="2061" width="8" style="322" customWidth="1"/>
    <col min="2062" max="2062" width="7.75" style="322" customWidth="1"/>
    <col min="2063" max="2063" width="9.25" style="322" customWidth="1"/>
    <col min="2064" max="2304" width="7.75" style="322"/>
    <col min="2305" max="2305" width="3.75" style="322" customWidth="1"/>
    <col min="2306" max="2306" width="30.125" style="322" customWidth="1"/>
    <col min="2307" max="2307" width="21.125" style="322" customWidth="1"/>
    <col min="2308" max="2308" width="3.75" style="322" customWidth="1"/>
    <col min="2309" max="2309" width="9" style="322" customWidth="1"/>
    <col min="2310" max="2310" width="9.125" style="322" customWidth="1"/>
    <col min="2311" max="2311" width="5.75" style="322" customWidth="1"/>
    <col min="2312" max="2312" width="16.5" style="322" customWidth="1"/>
    <col min="2313" max="2313" width="20.5" style="322" customWidth="1"/>
    <col min="2314" max="2314" width="7.75" style="322"/>
    <col min="2315" max="2315" width="4.625" style="322" customWidth="1"/>
    <col min="2316" max="2317" width="8" style="322" customWidth="1"/>
    <col min="2318" max="2318" width="7.75" style="322" customWidth="1"/>
    <col min="2319" max="2319" width="9.25" style="322" customWidth="1"/>
    <col min="2320" max="2560" width="7.75" style="322"/>
    <col min="2561" max="2561" width="3.75" style="322" customWidth="1"/>
    <col min="2562" max="2562" width="30.125" style="322" customWidth="1"/>
    <col min="2563" max="2563" width="21.125" style="322" customWidth="1"/>
    <col min="2564" max="2564" width="3.75" style="322" customWidth="1"/>
    <col min="2565" max="2565" width="9" style="322" customWidth="1"/>
    <col min="2566" max="2566" width="9.125" style="322" customWidth="1"/>
    <col min="2567" max="2567" width="5.75" style="322" customWidth="1"/>
    <col min="2568" max="2568" width="16.5" style="322" customWidth="1"/>
    <col min="2569" max="2569" width="20.5" style="322" customWidth="1"/>
    <col min="2570" max="2570" width="7.75" style="322"/>
    <col min="2571" max="2571" width="4.625" style="322" customWidth="1"/>
    <col min="2572" max="2573" width="8" style="322" customWidth="1"/>
    <col min="2574" max="2574" width="7.75" style="322" customWidth="1"/>
    <col min="2575" max="2575" width="9.25" style="322" customWidth="1"/>
    <col min="2576" max="2816" width="7.75" style="322"/>
    <col min="2817" max="2817" width="3.75" style="322" customWidth="1"/>
    <col min="2818" max="2818" width="30.125" style="322" customWidth="1"/>
    <col min="2819" max="2819" width="21.125" style="322" customWidth="1"/>
    <col min="2820" max="2820" width="3.75" style="322" customWidth="1"/>
    <col min="2821" max="2821" width="9" style="322" customWidth="1"/>
    <col min="2822" max="2822" width="9.125" style="322" customWidth="1"/>
    <col min="2823" max="2823" width="5.75" style="322" customWidth="1"/>
    <col min="2824" max="2824" width="16.5" style="322" customWidth="1"/>
    <col min="2825" max="2825" width="20.5" style="322" customWidth="1"/>
    <col min="2826" max="2826" width="7.75" style="322"/>
    <col min="2827" max="2827" width="4.625" style="322" customWidth="1"/>
    <col min="2828" max="2829" width="8" style="322" customWidth="1"/>
    <col min="2830" max="2830" width="7.75" style="322" customWidth="1"/>
    <col min="2831" max="2831" width="9.25" style="322" customWidth="1"/>
    <col min="2832" max="3072" width="7.75" style="322"/>
    <col min="3073" max="3073" width="3.75" style="322" customWidth="1"/>
    <col min="3074" max="3074" width="30.125" style="322" customWidth="1"/>
    <col min="3075" max="3075" width="21.125" style="322" customWidth="1"/>
    <col min="3076" max="3076" width="3.75" style="322" customWidth="1"/>
    <col min="3077" max="3077" width="9" style="322" customWidth="1"/>
    <col min="3078" max="3078" width="9.125" style="322" customWidth="1"/>
    <col min="3079" max="3079" width="5.75" style="322" customWidth="1"/>
    <col min="3080" max="3080" width="16.5" style="322" customWidth="1"/>
    <col min="3081" max="3081" width="20.5" style="322" customWidth="1"/>
    <col min="3082" max="3082" width="7.75" style="322"/>
    <col min="3083" max="3083" width="4.625" style="322" customWidth="1"/>
    <col min="3084" max="3085" width="8" style="322" customWidth="1"/>
    <col min="3086" max="3086" width="7.75" style="322" customWidth="1"/>
    <col min="3087" max="3087" width="9.25" style="322" customWidth="1"/>
    <col min="3088" max="3328" width="7.75" style="322"/>
    <col min="3329" max="3329" width="3.75" style="322" customWidth="1"/>
    <col min="3330" max="3330" width="30.125" style="322" customWidth="1"/>
    <col min="3331" max="3331" width="21.125" style="322" customWidth="1"/>
    <col min="3332" max="3332" width="3.75" style="322" customWidth="1"/>
    <col min="3333" max="3333" width="9" style="322" customWidth="1"/>
    <col min="3334" max="3334" width="9.125" style="322" customWidth="1"/>
    <col min="3335" max="3335" width="5.75" style="322" customWidth="1"/>
    <col min="3336" max="3336" width="16.5" style="322" customWidth="1"/>
    <col min="3337" max="3337" width="20.5" style="322" customWidth="1"/>
    <col min="3338" max="3338" width="7.75" style="322"/>
    <col min="3339" max="3339" width="4.625" style="322" customWidth="1"/>
    <col min="3340" max="3341" width="8" style="322" customWidth="1"/>
    <col min="3342" max="3342" width="7.75" style="322" customWidth="1"/>
    <col min="3343" max="3343" width="9.25" style="322" customWidth="1"/>
    <col min="3344" max="3584" width="7.75" style="322"/>
    <col min="3585" max="3585" width="3.75" style="322" customWidth="1"/>
    <col min="3586" max="3586" width="30.125" style="322" customWidth="1"/>
    <col min="3587" max="3587" width="21.125" style="322" customWidth="1"/>
    <col min="3588" max="3588" width="3.75" style="322" customWidth="1"/>
    <col min="3589" max="3589" width="9" style="322" customWidth="1"/>
    <col min="3590" max="3590" width="9.125" style="322" customWidth="1"/>
    <col min="3591" max="3591" width="5.75" style="322" customWidth="1"/>
    <col min="3592" max="3592" width="16.5" style="322" customWidth="1"/>
    <col min="3593" max="3593" width="20.5" style="322" customWidth="1"/>
    <col min="3594" max="3594" width="7.75" style="322"/>
    <col min="3595" max="3595" width="4.625" style="322" customWidth="1"/>
    <col min="3596" max="3597" width="8" style="322" customWidth="1"/>
    <col min="3598" max="3598" width="7.75" style="322" customWidth="1"/>
    <col min="3599" max="3599" width="9.25" style="322" customWidth="1"/>
    <col min="3600" max="3840" width="7.75" style="322"/>
    <col min="3841" max="3841" width="3.75" style="322" customWidth="1"/>
    <col min="3842" max="3842" width="30.125" style="322" customWidth="1"/>
    <col min="3843" max="3843" width="21.125" style="322" customWidth="1"/>
    <col min="3844" max="3844" width="3.75" style="322" customWidth="1"/>
    <col min="3845" max="3845" width="9" style="322" customWidth="1"/>
    <col min="3846" max="3846" width="9.125" style="322" customWidth="1"/>
    <col min="3847" max="3847" width="5.75" style="322" customWidth="1"/>
    <col min="3848" max="3848" width="16.5" style="322" customWidth="1"/>
    <col min="3849" max="3849" width="20.5" style="322" customWidth="1"/>
    <col min="3850" max="3850" width="7.75" style="322"/>
    <col min="3851" max="3851" width="4.625" style="322" customWidth="1"/>
    <col min="3852" max="3853" width="8" style="322" customWidth="1"/>
    <col min="3854" max="3854" width="7.75" style="322" customWidth="1"/>
    <col min="3855" max="3855" width="9.25" style="322" customWidth="1"/>
    <col min="3856" max="4096" width="7.75" style="322"/>
    <col min="4097" max="4097" width="3.75" style="322" customWidth="1"/>
    <col min="4098" max="4098" width="30.125" style="322" customWidth="1"/>
    <col min="4099" max="4099" width="21.125" style="322" customWidth="1"/>
    <col min="4100" max="4100" width="3.75" style="322" customWidth="1"/>
    <col min="4101" max="4101" width="9" style="322" customWidth="1"/>
    <col min="4102" max="4102" width="9.125" style="322" customWidth="1"/>
    <col min="4103" max="4103" width="5.75" style="322" customWidth="1"/>
    <col min="4104" max="4104" width="16.5" style="322" customWidth="1"/>
    <col min="4105" max="4105" width="20.5" style="322" customWidth="1"/>
    <col min="4106" max="4106" width="7.75" style="322"/>
    <col min="4107" max="4107" width="4.625" style="322" customWidth="1"/>
    <col min="4108" max="4109" width="8" style="322" customWidth="1"/>
    <col min="4110" max="4110" width="7.75" style="322" customWidth="1"/>
    <col min="4111" max="4111" width="9.25" style="322" customWidth="1"/>
    <col min="4112" max="4352" width="7.75" style="322"/>
    <col min="4353" max="4353" width="3.75" style="322" customWidth="1"/>
    <col min="4354" max="4354" width="30.125" style="322" customWidth="1"/>
    <col min="4355" max="4355" width="21.125" style="322" customWidth="1"/>
    <col min="4356" max="4356" width="3.75" style="322" customWidth="1"/>
    <col min="4357" max="4357" width="9" style="322" customWidth="1"/>
    <col min="4358" max="4358" width="9.125" style="322" customWidth="1"/>
    <col min="4359" max="4359" width="5.75" style="322" customWidth="1"/>
    <col min="4360" max="4360" width="16.5" style="322" customWidth="1"/>
    <col min="4361" max="4361" width="20.5" style="322" customWidth="1"/>
    <col min="4362" max="4362" width="7.75" style="322"/>
    <col min="4363" max="4363" width="4.625" style="322" customWidth="1"/>
    <col min="4364" max="4365" width="8" style="322" customWidth="1"/>
    <col min="4366" max="4366" width="7.75" style="322" customWidth="1"/>
    <col min="4367" max="4367" width="9.25" style="322" customWidth="1"/>
    <col min="4368" max="4608" width="7.75" style="322"/>
    <col min="4609" max="4609" width="3.75" style="322" customWidth="1"/>
    <col min="4610" max="4610" width="30.125" style="322" customWidth="1"/>
    <col min="4611" max="4611" width="21.125" style="322" customWidth="1"/>
    <col min="4612" max="4612" width="3.75" style="322" customWidth="1"/>
    <col min="4613" max="4613" width="9" style="322" customWidth="1"/>
    <col min="4614" max="4614" width="9.125" style="322" customWidth="1"/>
    <col min="4615" max="4615" width="5.75" style="322" customWidth="1"/>
    <col min="4616" max="4616" width="16.5" style="322" customWidth="1"/>
    <col min="4617" max="4617" width="20.5" style="322" customWidth="1"/>
    <col min="4618" max="4618" width="7.75" style="322"/>
    <col min="4619" max="4619" width="4.625" style="322" customWidth="1"/>
    <col min="4620" max="4621" width="8" style="322" customWidth="1"/>
    <col min="4622" max="4622" width="7.75" style="322" customWidth="1"/>
    <col min="4623" max="4623" width="9.25" style="322" customWidth="1"/>
    <col min="4624" max="4864" width="7.75" style="322"/>
    <col min="4865" max="4865" width="3.75" style="322" customWidth="1"/>
    <col min="4866" max="4866" width="30.125" style="322" customWidth="1"/>
    <col min="4867" max="4867" width="21.125" style="322" customWidth="1"/>
    <col min="4868" max="4868" width="3.75" style="322" customWidth="1"/>
    <col min="4869" max="4869" width="9" style="322" customWidth="1"/>
    <col min="4870" max="4870" width="9.125" style="322" customWidth="1"/>
    <col min="4871" max="4871" width="5.75" style="322" customWidth="1"/>
    <col min="4872" max="4872" width="16.5" style="322" customWidth="1"/>
    <col min="4873" max="4873" width="20.5" style="322" customWidth="1"/>
    <col min="4874" max="4874" width="7.75" style="322"/>
    <col min="4875" max="4875" width="4.625" style="322" customWidth="1"/>
    <col min="4876" max="4877" width="8" style="322" customWidth="1"/>
    <col min="4878" max="4878" width="7.75" style="322" customWidth="1"/>
    <col min="4879" max="4879" width="9.25" style="322" customWidth="1"/>
    <col min="4880" max="5120" width="7.75" style="322"/>
    <col min="5121" max="5121" width="3.75" style="322" customWidth="1"/>
    <col min="5122" max="5122" width="30.125" style="322" customWidth="1"/>
    <col min="5123" max="5123" width="21.125" style="322" customWidth="1"/>
    <col min="5124" max="5124" width="3.75" style="322" customWidth="1"/>
    <col min="5125" max="5125" width="9" style="322" customWidth="1"/>
    <col min="5126" max="5126" width="9.125" style="322" customWidth="1"/>
    <col min="5127" max="5127" width="5.75" style="322" customWidth="1"/>
    <col min="5128" max="5128" width="16.5" style="322" customWidth="1"/>
    <col min="5129" max="5129" width="20.5" style="322" customWidth="1"/>
    <col min="5130" max="5130" width="7.75" style="322"/>
    <col min="5131" max="5131" width="4.625" style="322" customWidth="1"/>
    <col min="5132" max="5133" width="8" style="322" customWidth="1"/>
    <col min="5134" max="5134" width="7.75" style="322" customWidth="1"/>
    <col min="5135" max="5135" width="9.25" style="322" customWidth="1"/>
    <col min="5136" max="5376" width="7.75" style="322"/>
    <col min="5377" max="5377" width="3.75" style="322" customWidth="1"/>
    <col min="5378" max="5378" width="30.125" style="322" customWidth="1"/>
    <col min="5379" max="5379" width="21.125" style="322" customWidth="1"/>
    <col min="5380" max="5380" width="3.75" style="322" customWidth="1"/>
    <col min="5381" max="5381" width="9" style="322" customWidth="1"/>
    <col min="5382" max="5382" width="9.125" style="322" customWidth="1"/>
    <col min="5383" max="5383" width="5.75" style="322" customWidth="1"/>
    <col min="5384" max="5384" width="16.5" style="322" customWidth="1"/>
    <col min="5385" max="5385" width="20.5" style="322" customWidth="1"/>
    <col min="5386" max="5386" width="7.75" style="322"/>
    <col min="5387" max="5387" width="4.625" style="322" customWidth="1"/>
    <col min="5388" max="5389" width="8" style="322" customWidth="1"/>
    <col min="5390" max="5390" width="7.75" style="322" customWidth="1"/>
    <col min="5391" max="5391" width="9.25" style="322" customWidth="1"/>
    <col min="5392" max="5632" width="7.75" style="322"/>
    <col min="5633" max="5633" width="3.75" style="322" customWidth="1"/>
    <col min="5634" max="5634" width="30.125" style="322" customWidth="1"/>
    <col min="5635" max="5635" width="21.125" style="322" customWidth="1"/>
    <col min="5636" max="5636" width="3.75" style="322" customWidth="1"/>
    <col min="5637" max="5637" width="9" style="322" customWidth="1"/>
    <col min="5638" max="5638" width="9.125" style="322" customWidth="1"/>
    <col min="5639" max="5639" width="5.75" style="322" customWidth="1"/>
    <col min="5640" max="5640" width="16.5" style="322" customWidth="1"/>
    <col min="5641" max="5641" width="20.5" style="322" customWidth="1"/>
    <col min="5642" max="5642" width="7.75" style="322"/>
    <col min="5643" max="5643" width="4.625" style="322" customWidth="1"/>
    <col min="5644" max="5645" width="8" style="322" customWidth="1"/>
    <col min="5646" max="5646" width="7.75" style="322" customWidth="1"/>
    <col min="5647" max="5647" width="9.25" style="322" customWidth="1"/>
    <col min="5648" max="5888" width="7.75" style="322"/>
    <col min="5889" max="5889" width="3.75" style="322" customWidth="1"/>
    <col min="5890" max="5890" width="30.125" style="322" customWidth="1"/>
    <col min="5891" max="5891" width="21.125" style="322" customWidth="1"/>
    <col min="5892" max="5892" width="3.75" style="322" customWidth="1"/>
    <col min="5893" max="5893" width="9" style="322" customWidth="1"/>
    <col min="5894" max="5894" width="9.125" style="322" customWidth="1"/>
    <col min="5895" max="5895" width="5.75" style="322" customWidth="1"/>
    <col min="5896" max="5896" width="16.5" style="322" customWidth="1"/>
    <col min="5897" max="5897" width="20.5" style="322" customWidth="1"/>
    <col min="5898" max="5898" width="7.75" style="322"/>
    <col min="5899" max="5899" width="4.625" style="322" customWidth="1"/>
    <col min="5900" max="5901" width="8" style="322" customWidth="1"/>
    <col min="5902" max="5902" width="7.75" style="322" customWidth="1"/>
    <col min="5903" max="5903" width="9.25" style="322" customWidth="1"/>
    <col min="5904" max="6144" width="7.75" style="322"/>
    <col min="6145" max="6145" width="3.75" style="322" customWidth="1"/>
    <col min="6146" max="6146" width="30.125" style="322" customWidth="1"/>
    <col min="6147" max="6147" width="21.125" style="322" customWidth="1"/>
    <col min="6148" max="6148" width="3.75" style="322" customWidth="1"/>
    <col min="6149" max="6149" width="9" style="322" customWidth="1"/>
    <col min="6150" max="6150" width="9.125" style="322" customWidth="1"/>
    <col min="6151" max="6151" width="5.75" style="322" customWidth="1"/>
    <col min="6152" max="6152" width="16.5" style="322" customWidth="1"/>
    <col min="6153" max="6153" width="20.5" style="322" customWidth="1"/>
    <col min="6154" max="6154" width="7.75" style="322"/>
    <col min="6155" max="6155" width="4.625" style="322" customWidth="1"/>
    <col min="6156" max="6157" width="8" style="322" customWidth="1"/>
    <col min="6158" max="6158" width="7.75" style="322" customWidth="1"/>
    <col min="6159" max="6159" width="9.25" style="322" customWidth="1"/>
    <col min="6160" max="6400" width="7.75" style="322"/>
    <col min="6401" max="6401" width="3.75" style="322" customWidth="1"/>
    <col min="6402" max="6402" width="30.125" style="322" customWidth="1"/>
    <col min="6403" max="6403" width="21.125" style="322" customWidth="1"/>
    <col min="6404" max="6404" width="3.75" style="322" customWidth="1"/>
    <col min="6405" max="6405" width="9" style="322" customWidth="1"/>
    <col min="6406" max="6406" width="9.125" style="322" customWidth="1"/>
    <col min="6407" max="6407" width="5.75" style="322" customWidth="1"/>
    <col min="6408" max="6408" width="16.5" style="322" customWidth="1"/>
    <col min="6409" max="6409" width="20.5" style="322" customWidth="1"/>
    <col min="6410" max="6410" width="7.75" style="322"/>
    <col min="6411" max="6411" width="4.625" style="322" customWidth="1"/>
    <col min="6412" max="6413" width="8" style="322" customWidth="1"/>
    <col min="6414" max="6414" width="7.75" style="322" customWidth="1"/>
    <col min="6415" max="6415" width="9.25" style="322" customWidth="1"/>
    <col min="6416" max="6656" width="7.75" style="322"/>
    <col min="6657" max="6657" width="3.75" style="322" customWidth="1"/>
    <col min="6658" max="6658" width="30.125" style="322" customWidth="1"/>
    <col min="6659" max="6659" width="21.125" style="322" customWidth="1"/>
    <col min="6660" max="6660" width="3.75" style="322" customWidth="1"/>
    <col min="6661" max="6661" width="9" style="322" customWidth="1"/>
    <col min="6662" max="6662" width="9.125" style="322" customWidth="1"/>
    <col min="6663" max="6663" width="5.75" style="322" customWidth="1"/>
    <col min="6664" max="6664" width="16.5" style="322" customWidth="1"/>
    <col min="6665" max="6665" width="20.5" style="322" customWidth="1"/>
    <col min="6666" max="6666" width="7.75" style="322"/>
    <col min="6667" max="6667" width="4.625" style="322" customWidth="1"/>
    <col min="6668" max="6669" width="8" style="322" customWidth="1"/>
    <col min="6670" max="6670" width="7.75" style="322" customWidth="1"/>
    <col min="6671" max="6671" width="9.25" style="322" customWidth="1"/>
    <col min="6672" max="6912" width="7.75" style="322"/>
    <col min="6913" max="6913" width="3.75" style="322" customWidth="1"/>
    <col min="6914" max="6914" width="30.125" style="322" customWidth="1"/>
    <col min="6915" max="6915" width="21.125" style="322" customWidth="1"/>
    <col min="6916" max="6916" width="3.75" style="322" customWidth="1"/>
    <col min="6917" max="6917" width="9" style="322" customWidth="1"/>
    <col min="6918" max="6918" width="9.125" style="322" customWidth="1"/>
    <col min="6919" max="6919" width="5.75" style="322" customWidth="1"/>
    <col min="6920" max="6920" width="16.5" style="322" customWidth="1"/>
    <col min="6921" max="6921" width="20.5" style="322" customWidth="1"/>
    <col min="6922" max="6922" width="7.75" style="322"/>
    <col min="6923" max="6923" width="4.625" style="322" customWidth="1"/>
    <col min="6924" max="6925" width="8" style="322" customWidth="1"/>
    <col min="6926" max="6926" width="7.75" style="322" customWidth="1"/>
    <col min="6927" max="6927" width="9.25" style="322" customWidth="1"/>
    <col min="6928" max="7168" width="7.75" style="322"/>
    <col min="7169" max="7169" width="3.75" style="322" customWidth="1"/>
    <col min="7170" max="7170" width="30.125" style="322" customWidth="1"/>
    <col min="7171" max="7171" width="21.125" style="322" customWidth="1"/>
    <col min="7172" max="7172" width="3.75" style="322" customWidth="1"/>
    <col min="7173" max="7173" width="9" style="322" customWidth="1"/>
    <col min="7174" max="7174" width="9.125" style="322" customWidth="1"/>
    <col min="7175" max="7175" width="5.75" style="322" customWidth="1"/>
    <col min="7176" max="7176" width="16.5" style="322" customWidth="1"/>
    <col min="7177" max="7177" width="20.5" style="322" customWidth="1"/>
    <col min="7178" max="7178" width="7.75" style="322"/>
    <col min="7179" max="7179" width="4.625" style="322" customWidth="1"/>
    <col min="7180" max="7181" width="8" style="322" customWidth="1"/>
    <col min="7182" max="7182" width="7.75" style="322" customWidth="1"/>
    <col min="7183" max="7183" width="9.25" style="322" customWidth="1"/>
    <col min="7184" max="7424" width="7.75" style="322"/>
    <col min="7425" max="7425" width="3.75" style="322" customWidth="1"/>
    <col min="7426" max="7426" width="30.125" style="322" customWidth="1"/>
    <col min="7427" max="7427" width="21.125" style="322" customWidth="1"/>
    <col min="7428" max="7428" width="3.75" style="322" customWidth="1"/>
    <col min="7429" max="7429" width="9" style="322" customWidth="1"/>
    <col min="7430" max="7430" width="9.125" style="322" customWidth="1"/>
    <col min="7431" max="7431" width="5.75" style="322" customWidth="1"/>
    <col min="7432" max="7432" width="16.5" style="322" customWidth="1"/>
    <col min="7433" max="7433" width="20.5" style="322" customWidth="1"/>
    <col min="7434" max="7434" width="7.75" style="322"/>
    <col min="7435" max="7435" width="4.625" style="322" customWidth="1"/>
    <col min="7436" max="7437" width="8" style="322" customWidth="1"/>
    <col min="7438" max="7438" width="7.75" style="322" customWidth="1"/>
    <col min="7439" max="7439" width="9.25" style="322" customWidth="1"/>
    <col min="7440" max="7680" width="7.75" style="322"/>
    <col min="7681" max="7681" width="3.75" style="322" customWidth="1"/>
    <col min="7682" max="7682" width="30.125" style="322" customWidth="1"/>
    <col min="7683" max="7683" width="21.125" style="322" customWidth="1"/>
    <col min="7684" max="7684" width="3.75" style="322" customWidth="1"/>
    <col min="7685" max="7685" width="9" style="322" customWidth="1"/>
    <col min="7686" max="7686" width="9.125" style="322" customWidth="1"/>
    <col min="7687" max="7687" width="5.75" style="322" customWidth="1"/>
    <col min="7688" max="7688" width="16.5" style="322" customWidth="1"/>
    <col min="7689" max="7689" width="20.5" style="322" customWidth="1"/>
    <col min="7690" max="7690" width="7.75" style="322"/>
    <col min="7691" max="7691" width="4.625" style="322" customWidth="1"/>
    <col min="7692" max="7693" width="8" style="322" customWidth="1"/>
    <col min="7694" max="7694" width="7.75" style="322" customWidth="1"/>
    <col min="7695" max="7695" width="9.25" style="322" customWidth="1"/>
    <col min="7696" max="7936" width="7.75" style="322"/>
    <col min="7937" max="7937" width="3.75" style="322" customWidth="1"/>
    <col min="7938" max="7938" width="30.125" style="322" customWidth="1"/>
    <col min="7939" max="7939" width="21.125" style="322" customWidth="1"/>
    <col min="7940" max="7940" width="3.75" style="322" customWidth="1"/>
    <col min="7941" max="7941" width="9" style="322" customWidth="1"/>
    <col min="7942" max="7942" width="9.125" style="322" customWidth="1"/>
    <col min="7943" max="7943" width="5.75" style="322" customWidth="1"/>
    <col min="7944" max="7944" width="16.5" style="322" customWidth="1"/>
    <col min="7945" max="7945" width="20.5" style="322" customWidth="1"/>
    <col min="7946" max="7946" width="7.75" style="322"/>
    <col min="7947" max="7947" width="4.625" style="322" customWidth="1"/>
    <col min="7948" max="7949" width="8" style="322" customWidth="1"/>
    <col min="7950" max="7950" width="7.75" style="322" customWidth="1"/>
    <col min="7951" max="7951" width="9.25" style="322" customWidth="1"/>
    <col min="7952" max="8192" width="7.75" style="322"/>
    <col min="8193" max="8193" width="3.75" style="322" customWidth="1"/>
    <col min="8194" max="8194" width="30.125" style="322" customWidth="1"/>
    <col min="8195" max="8195" width="21.125" style="322" customWidth="1"/>
    <col min="8196" max="8196" width="3.75" style="322" customWidth="1"/>
    <col min="8197" max="8197" width="9" style="322" customWidth="1"/>
    <col min="8198" max="8198" width="9.125" style="322" customWidth="1"/>
    <col min="8199" max="8199" width="5.75" style="322" customWidth="1"/>
    <col min="8200" max="8200" width="16.5" style="322" customWidth="1"/>
    <col min="8201" max="8201" width="20.5" style="322" customWidth="1"/>
    <col min="8202" max="8202" width="7.75" style="322"/>
    <col min="8203" max="8203" width="4.625" style="322" customWidth="1"/>
    <col min="8204" max="8205" width="8" style="322" customWidth="1"/>
    <col min="8206" max="8206" width="7.75" style="322" customWidth="1"/>
    <col min="8207" max="8207" width="9.25" style="322" customWidth="1"/>
    <col min="8208" max="8448" width="7.75" style="322"/>
    <col min="8449" max="8449" width="3.75" style="322" customWidth="1"/>
    <col min="8450" max="8450" width="30.125" style="322" customWidth="1"/>
    <col min="8451" max="8451" width="21.125" style="322" customWidth="1"/>
    <col min="8452" max="8452" width="3.75" style="322" customWidth="1"/>
    <col min="8453" max="8453" width="9" style="322" customWidth="1"/>
    <col min="8454" max="8454" width="9.125" style="322" customWidth="1"/>
    <col min="8455" max="8455" width="5.75" style="322" customWidth="1"/>
    <col min="8456" max="8456" width="16.5" style="322" customWidth="1"/>
    <col min="8457" max="8457" width="20.5" style="322" customWidth="1"/>
    <col min="8458" max="8458" width="7.75" style="322"/>
    <col min="8459" max="8459" width="4.625" style="322" customWidth="1"/>
    <col min="8460" max="8461" width="8" style="322" customWidth="1"/>
    <col min="8462" max="8462" width="7.75" style="322" customWidth="1"/>
    <col min="8463" max="8463" width="9.25" style="322" customWidth="1"/>
    <col min="8464" max="8704" width="7.75" style="322"/>
    <col min="8705" max="8705" width="3.75" style="322" customWidth="1"/>
    <col min="8706" max="8706" width="30.125" style="322" customWidth="1"/>
    <col min="8707" max="8707" width="21.125" style="322" customWidth="1"/>
    <col min="8708" max="8708" width="3.75" style="322" customWidth="1"/>
    <col min="8709" max="8709" width="9" style="322" customWidth="1"/>
    <col min="8710" max="8710" width="9.125" style="322" customWidth="1"/>
    <col min="8711" max="8711" width="5.75" style="322" customWidth="1"/>
    <col min="8712" max="8712" width="16.5" style="322" customWidth="1"/>
    <col min="8713" max="8713" width="20.5" style="322" customWidth="1"/>
    <col min="8714" max="8714" width="7.75" style="322"/>
    <col min="8715" max="8715" width="4.625" style="322" customWidth="1"/>
    <col min="8716" max="8717" width="8" style="322" customWidth="1"/>
    <col min="8718" max="8718" width="7.75" style="322" customWidth="1"/>
    <col min="8719" max="8719" width="9.25" style="322" customWidth="1"/>
    <col min="8720" max="8960" width="7.75" style="322"/>
    <col min="8961" max="8961" width="3.75" style="322" customWidth="1"/>
    <col min="8962" max="8962" width="30.125" style="322" customWidth="1"/>
    <col min="8963" max="8963" width="21.125" style="322" customWidth="1"/>
    <col min="8964" max="8964" width="3.75" style="322" customWidth="1"/>
    <col min="8965" max="8965" width="9" style="322" customWidth="1"/>
    <col min="8966" max="8966" width="9.125" style="322" customWidth="1"/>
    <col min="8967" max="8967" width="5.75" style="322" customWidth="1"/>
    <col min="8968" max="8968" width="16.5" style="322" customWidth="1"/>
    <col min="8969" max="8969" width="20.5" style="322" customWidth="1"/>
    <col min="8970" max="8970" width="7.75" style="322"/>
    <col min="8971" max="8971" width="4.625" style="322" customWidth="1"/>
    <col min="8972" max="8973" width="8" style="322" customWidth="1"/>
    <col min="8974" max="8974" width="7.75" style="322" customWidth="1"/>
    <col min="8975" max="8975" width="9.25" style="322" customWidth="1"/>
    <col min="8976" max="9216" width="7.75" style="322"/>
    <col min="9217" max="9217" width="3.75" style="322" customWidth="1"/>
    <col min="9218" max="9218" width="30.125" style="322" customWidth="1"/>
    <col min="9219" max="9219" width="21.125" style="322" customWidth="1"/>
    <col min="9220" max="9220" width="3.75" style="322" customWidth="1"/>
    <col min="9221" max="9221" width="9" style="322" customWidth="1"/>
    <col min="9222" max="9222" width="9.125" style="322" customWidth="1"/>
    <col min="9223" max="9223" width="5.75" style="322" customWidth="1"/>
    <col min="9224" max="9224" width="16.5" style="322" customWidth="1"/>
    <col min="9225" max="9225" width="20.5" style="322" customWidth="1"/>
    <col min="9226" max="9226" width="7.75" style="322"/>
    <col min="9227" max="9227" width="4.625" style="322" customWidth="1"/>
    <col min="9228" max="9229" width="8" style="322" customWidth="1"/>
    <col min="9230" max="9230" width="7.75" style="322" customWidth="1"/>
    <col min="9231" max="9231" width="9.25" style="322" customWidth="1"/>
    <col min="9232" max="9472" width="7.75" style="322"/>
    <col min="9473" max="9473" width="3.75" style="322" customWidth="1"/>
    <col min="9474" max="9474" width="30.125" style="322" customWidth="1"/>
    <col min="9475" max="9475" width="21.125" style="322" customWidth="1"/>
    <col min="9476" max="9476" width="3.75" style="322" customWidth="1"/>
    <col min="9477" max="9477" width="9" style="322" customWidth="1"/>
    <col min="9478" max="9478" width="9.125" style="322" customWidth="1"/>
    <col min="9479" max="9479" width="5.75" style="322" customWidth="1"/>
    <col min="9480" max="9480" width="16.5" style="322" customWidth="1"/>
    <col min="9481" max="9481" width="20.5" style="322" customWidth="1"/>
    <col min="9482" max="9482" width="7.75" style="322"/>
    <col min="9483" max="9483" width="4.625" style="322" customWidth="1"/>
    <col min="9484" max="9485" width="8" style="322" customWidth="1"/>
    <col min="9486" max="9486" width="7.75" style="322" customWidth="1"/>
    <col min="9487" max="9487" width="9.25" style="322" customWidth="1"/>
    <col min="9488" max="9728" width="7.75" style="322"/>
    <col min="9729" max="9729" width="3.75" style="322" customWidth="1"/>
    <col min="9730" max="9730" width="30.125" style="322" customWidth="1"/>
    <col min="9731" max="9731" width="21.125" style="322" customWidth="1"/>
    <col min="9732" max="9732" width="3.75" style="322" customWidth="1"/>
    <col min="9733" max="9733" width="9" style="322" customWidth="1"/>
    <col min="9734" max="9734" width="9.125" style="322" customWidth="1"/>
    <col min="9735" max="9735" width="5.75" style="322" customWidth="1"/>
    <col min="9736" max="9736" width="16.5" style="322" customWidth="1"/>
    <col min="9737" max="9737" width="20.5" style="322" customWidth="1"/>
    <col min="9738" max="9738" width="7.75" style="322"/>
    <col min="9739" max="9739" width="4.625" style="322" customWidth="1"/>
    <col min="9740" max="9741" width="8" style="322" customWidth="1"/>
    <col min="9742" max="9742" width="7.75" style="322" customWidth="1"/>
    <col min="9743" max="9743" width="9.25" style="322" customWidth="1"/>
    <col min="9744" max="9984" width="7.75" style="322"/>
    <col min="9985" max="9985" width="3.75" style="322" customWidth="1"/>
    <col min="9986" max="9986" width="30.125" style="322" customWidth="1"/>
    <col min="9987" max="9987" width="21.125" style="322" customWidth="1"/>
    <col min="9988" max="9988" width="3.75" style="322" customWidth="1"/>
    <col min="9989" max="9989" width="9" style="322" customWidth="1"/>
    <col min="9990" max="9990" width="9.125" style="322" customWidth="1"/>
    <col min="9991" max="9991" width="5.75" style="322" customWidth="1"/>
    <col min="9992" max="9992" width="16.5" style="322" customWidth="1"/>
    <col min="9993" max="9993" width="20.5" style="322" customWidth="1"/>
    <col min="9994" max="9994" width="7.75" style="322"/>
    <col min="9995" max="9995" width="4.625" style="322" customWidth="1"/>
    <col min="9996" max="9997" width="8" style="322" customWidth="1"/>
    <col min="9998" max="9998" width="7.75" style="322" customWidth="1"/>
    <col min="9999" max="9999" width="9.25" style="322" customWidth="1"/>
    <col min="10000" max="10240" width="7.75" style="322"/>
    <col min="10241" max="10241" width="3.75" style="322" customWidth="1"/>
    <col min="10242" max="10242" width="30.125" style="322" customWidth="1"/>
    <col min="10243" max="10243" width="21.125" style="322" customWidth="1"/>
    <col min="10244" max="10244" width="3.75" style="322" customWidth="1"/>
    <col min="10245" max="10245" width="9" style="322" customWidth="1"/>
    <col min="10246" max="10246" width="9.125" style="322" customWidth="1"/>
    <col min="10247" max="10247" width="5.75" style="322" customWidth="1"/>
    <col min="10248" max="10248" width="16.5" style="322" customWidth="1"/>
    <col min="10249" max="10249" width="20.5" style="322" customWidth="1"/>
    <col min="10250" max="10250" width="7.75" style="322"/>
    <col min="10251" max="10251" width="4.625" style="322" customWidth="1"/>
    <col min="10252" max="10253" width="8" style="322" customWidth="1"/>
    <col min="10254" max="10254" width="7.75" style="322" customWidth="1"/>
    <col min="10255" max="10255" width="9.25" style="322" customWidth="1"/>
    <col min="10256" max="10496" width="7.75" style="322"/>
    <col min="10497" max="10497" width="3.75" style="322" customWidth="1"/>
    <col min="10498" max="10498" width="30.125" style="322" customWidth="1"/>
    <col min="10499" max="10499" width="21.125" style="322" customWidth="1"/>
    <col min="10500" max="10500" width="3.75" style="322" customWidth="1"/>
    <col min="10501" max="10501" width="9" style="322" customWidth="1"/>
    <col min="10502" max="10502" width="9.125" style="322" customWidth="1"/>
    <col min="10503" max="10503" width="5.75" style="322" customWidth="1"/>
    <col min="10504" max="10504" width="16.5" style="322" customWidth="1"/>
    <col min="10505" max="10505" width="20.5" style="322" customWidth="1"/>
    <col min="10506" max="10506" width="7.75" style="322"/>
    <col min="10507" max="10507" width="4.625" style="322" customWidth="1"/>
    <col min="10508" max="10509" width="8" style="322" customWidth="1"/>
    <col min="10510" max="10510" width="7.75" style="322" customWidth="1"/>
    <col min="10511" max="10511" width="9.25" style="322" customWidth="1"/>
    <col min="10512" max="10752" width="7.75" style="322"/>
    <col min="10753" max="10753" width="3.75" style="322" customWidth="1"/>
    <col min="10754" max="10754" width="30.125" style="322" customWidth="1"/>
    <col min="10755" max="10755" width="21.125" style="322" customWidth="1"/>
    <col min="10756" max="10756" width="3.75" style="322" customWidth="1"/>
    <col min="10757" max="10757" width="9" style="322" customWidth="1"/>
    <col min="10758" max="10758" width="9.125" style="322" customWidth="1"/>
    <col min="10759" max="10759" width="5.75" style="322" customWidth="1"/>
    <col min="10760" max="10760" width="16.5" style="322" customWidth="1"/>
    <col min="10761" max="10761" width="20.5" style="322" customWidth="1"/>
    <col min="10762" max="10762" width="7.75" style="322"/>
    <col min="10763" max="10763" width="4.625" style="322" customWidth="1"/>
    <col min="10764" max="10765" width="8" style="322" customWidth="1"/>
    <col min="10766" max="10766" width="7.75" style="322" customWidth="1"/>
    <col min="10767" max="10767" width="9.25" style="322" customWidth="1"/>
    <col min="10768" max="11008" width="7.75" style="322"/>
    <col min="11009" max="11009" width="3.75" style="322" customWidth="1"/>
    <col min="11010" max="11010" width="30.125" style="322" customWidth="1"/>
    <col min="11011" max="11011" width="21.125" style="322" customWidth="1"/>
    <col min="11012" max="11012" width="3.75" style="322" customWidth="1"/>
    <col min="11013" max="11013" width="9" style="322" customWidth="1"/>
    <col min="11014" max="11014" width="9.125" style="322" customWidth="1"/>
    <col min="11015" max="11015" width="5.75" style="322" customWidth="1"/>
    <col min="11016" max="11016" width="16.5" style="322" customWidth="1"/>
    <col min="11017" max="11017" width="20.5" style="322" customWidth="1"/>
    <col min="11018" max="11018" width="7.75" style="322"/>
    <col min="11019" max="11019" width="4.625" style="322" customWidth="1"/>
    <col min="11020" max="11021" width="8" style="322" customWidth="1"/>
    <col min="11022" max="11022" width="7.75" style="322" customWidth="1"/>
    <col min="11023" max="11023" width="9.25" style="322" customWidth="1"/>
    <col min="11024" max="11264" width="7.75" style="322"/>
    <col min="11265" max="11265" width="3.75" style="322" customWidth="1"/>
    <col min="11266" max="11266" width="30.125" style="322" customWidth="1"/>
    <col min="11267" max="11267" width="21.125" style="322" customWidth="1"/>
    <col min="11268" max="11268" width="3.75" style="322" customWidth="1"/>
    <col min="11269" max="11269" width="9" style="322" customWidth="1"/>
    <col min="11270" max="11270" width="9.125" style="322" customWidth="1"/>
    <col min="11271" max="11271" width="5.75" style="322" customWidth="1"/>
    <col min="11272" max="11272" width="16.5" style="322" customWidth="1"/>
    <col min="11273" max="11273" width="20.5" style="322" customWidth="1"/>
    <col min="11274" max="11274" width="7.75" style="322"/>
    <col min="11275" max="11275" width="4.625" style="322" customWidth="1"/>
    <col min="11276" max="11277" width="8" style="322" customWidth="1"/>
    <col min="11278" max="11278" width="7.75" style="322" customWidth="1"/>
    <col min="11279" max="11279" width="9.25" style="322" customWidth="1"/>
    <col min="11280" max="11520" width="7.75" style="322"/>
    <col min="11521" max="11521" width="3.75" style="322" customWidth="1"/>
    <col min="11522" max="11522" width="30.125" style="322" customWidth="1"/>
    <col min="11523" max="11523" width="21.125" style="322" customWidth="1"/>
    <col min="11524" max="11524" width="3.75" style="322" customWidth="1"/>
    <col min="11525" max="11525" width="9" style="322" customWidth="1"/>
    <col min="11526" max="11526" width="9.125" style="322" customWidth="1"/>
    <col min="11527" max="11527" width="5.75" style="322" customWidth="1"/>
    <col min="11528" max="11528" width="16.5" style="322" customWidth="1"/>
    <col min="11529" max="11529" width="20.5" style="322" customWidth="1"/>
    <col min="11530" max="11530" width="7.75" style="322"/>
    <col min="11531" max="11531" width="4.625" style="322" customWidth="1"/>
    <col min="11532" max="11533" width="8" style="322" customWidth="1"/>
    <col min="11534" max="11534" width="7.75" style="322" customWidth="1"/>
    <col min="11535" max="11535" width="9.25" style="322" customWidth="1"/>
    <col min="11536" max="11776" width="7.75" style="322"/>
    <col min="11777" max="11777" width="3.75" style="322" customWidth="1"/>
    <col min="11778" max="11778" width="30.125" style="322" customWidth="1"/>
    <col min="11779" max="11779" width="21.125" style="322" customWidth="1"/>
    <col min="11780" max="11780" width="3.75" style="322" customWidth="1"/>
    <col min="11781" max="11781" width="9" style="322" customWidth="1"/>
    <col min="11782" max="11782" width="9.125" style="322" customWidth="1"/>
    <col min="11783" max="11783" width="5.75" style="322" customWidth="1"/>
    <col min="11784" max="11784" width="16.5" style="322" customWidth="1"/>
    <col min="11785" max="11785" width="20.5" style="322" customWidth="1"/>
    <col min="11786" max="11786" width="7.75" style="322"/>
    <col min="11787" max="11787" width="4.625" style="322" customWidth="1"/>
    <col min="11788" max="11789" width="8" style="322" customWidth="1"/>
    <col min="11790" max="11790" width="7.75" style="322" customWidth="1"/>
    <col min="11791" max="11791" width="9.25" style="322" customWidth="1"/>
    <col min="11792" max="12032" width="7.75" style="322"/>
    <col min="12033" max="12033" width="3.75" style="322" customWidth="1"/>
    <col min="12034" max="12034" width="30.125" style="322" customWidth="1"/>
    <col min="12035" max="12035" width="21.125" style="322" customWidth="1"/>
    <col min="12036" max="12036" width="3.75" style="322" customWidth="1"/>
    <col min="12037" max="12037" width="9" style="322" customWidth="1"/>
    <col min="12038" max="12038" width="9.125" style="322" customWidth="1"/>
    <col min="12039" max="12039" width="5.75" style="322" customWidth="1"/>
    <col min="12040" max="12040" width="16.5" style="322" customWidth="1"/>
    <col min="12041" max="12041" width="20.5" style="322" customWidth="1"/>
    <col min="12042" max="12042" width="7.75" style="322"/>
    <col min="12043" max="12043" width="4.625" style="322" customWidth="1"/>
    <col min="12044" max="12045" width="8" style="322" customWidth="1"/>
    <col min="12046" max="12046" width="7.75" style="322" customWidth="1"/>
    <col min="12047" max="12047" width="9.25" style="322" customWidth="1"/>
    <col min="12048" max="12288" width="7.75" style="322"/>
    <col min="12289" max="12289" width="3.75" style="322" customWidth="1"/>
    <col min="12290" max="12290" width="30.125" style="322" customWidth="1"/>
    <col min="12291" max="12291" width="21.125" style="322" customWidth="1"/>
    <col min="12292" max="12292" width="3.75" style="322" customWidth="1"/>
    <col min="12293" max="12293" width="9" style="322" customWidth="1"/>
    <col min="12294" max="12294" width="9.125" style="322" customWidth="1"/>
    <col min="12295" max="12295" width="5.75" style="322" customWidth="1"/>
    <col min="12296" max="12296" width="16.5" style="322" customWidth="1"/>
    <col min="12297" max="12297" width="20.5" style="322" customWidth="1"/>
    <col min="12298" max="12298" width="7.75" style="322"/>
    <col min="12299" max="12299" width="4.625" style="322" customWidth="1"/>
    <col min="12300" max="12301" width="8" style="322" customWidth="1"/>
    <col min="12302" max="12302" width="7.75" style="322" customWidth="1"/>
    <col min="12303" max="12303" width="9.25" style="322" customWidth="1"/>
    <col min="12304" max="12544" width="7.75" style="322"/>
    <col min="12545" max="12545" width="3.75" style="322" customWidth="1"/>
    <col min="12546" max="12546" width="30.125" style="322" customWidth="1"/>
    <col min="12547" max="12547" width="21.125" style="322" customWidth="1"/>
    <col min="12548" max="12548" width="3.75" style="322" customWidth="1"/>
    <col min="12549" max="12549" width="9" style="322" customWidth="1"/>
    <col min="12550" max="12550" width="9.125" style="322" customWidth="1"/>
    <col min="12551" max="12551" width="5.75" style="322" customWidth="1"/>
    <col min="12552" max="12552" width="16.5" style="322" customWidth="1"/>
    <col min="12553" max="12553" width="20.5" style="322" customWidth="1"/>
    <col min="12554" max="12554" width="7.75" style="322"/>
    <col min="12555" max="12555" width="4.625" style="322" customWidth="1"/>
    <col min="12556" max="12557" width="8" style="322" customWidth="1"/>
    <col min="12558" max="12558" width="7.75" style="322" customWidth="1"/>
    <col min="12559" max="12559" width="9.25" style="322" customWidth="1"/>
    <col min="12560" max="12800" width="7.75" style="322"/>
    <col min="12801" max="12801" width="3.75" style="322" customWidth="1"/>
    <col min="12802" max="12802" width="30.125" style="322" customWidth="1"/>
    <col min="12803" max="12803" width="21.125" style="322" customWidth="1"/>
    <col min="12804" max="12804" width="3.75" style="322" customWidth="1"/>
    <col min="12805" max="12805" width="9" style="322" customWidth="1"/>
    <col min="12806" max="12806" width="9.125" style="322" customWidth="1"/>
    <col min="12807" max="12807" width="5.75" style="322" customWidth="1"/>
    <col min="12808" max="12808" width="16.5" style="322" customWidth="1"/>
    <col min="12809" max="12809" width="20.5" style="322" customWidth="1"/>
    <col min="12810" max="12810" width="7.75" style="322"/>
    <col min="12811" max="12811" width="4.625" style="322" customWidth="1"/>
    <col min="12812" max="12813" width="8" style="322" customWidth="1"/>
    <col min="12814" max="12814" width="7.75" style="322" customWidth="1"/>
    <col min="12815" max="12815" width="9.25" style="322" customWidth="1"/>
    <col min="12816" max="13056" width="7.75" style="322"/>
    <col min="13057" max="13057" width="3.75" style="322" customWidth="1"/>
    <col min="13058" max="13058" width="30.125" style="322" customWidth="1"/>
    <col min="13059" max="13059" width="21.125" style="322" customWidth="1"/>
    <col min="13060" max="13060" width="3.75" style="322" customWidth="1"/>
    <col min="13061" max="13061" width="9" style="322" customWidth="1"/>
    <col min="13062" max="13062" width="9.125" style="322" customWidth="1"/>
    <col min="13063" max="13063" width="5.75" style="322" customWidth="1"/>
    <col min="13064" max="13064" width="16.5" style="322" customWidth="1"/>
    <col min="13065" max="13065" width="20.5" style="322" customWidth="1"/>
    <col min="13066" max="13066" width="7.75" style="322"/>
    <col min="13067" max="13067" width="4.625" style="322" customWidth="1"/>
    <col min="13068" max="13069" width="8" style="322" customWidth="1"/>
    <col min="13070" max="13070" width="7.75" style="322" customWidth="1"/>
    <col min="13071" max="13071" width="9.25" style="322" customWidth="1"/>
    <col min="13072" max="13312" width="7.75" style="322"/>
    <col min="13313" max="13313" width="3.75" style="322" customWidth="1"/>
    <col min="13314" max="13314" width="30.125" style="322" customWidth="1"/>
    <col min="13315" max="13315" width="21.125" style="322" customWidth="1"/>
    <col min="13316" max="13316" width="3.75" style="322" customWidth="1"/>
    <col min="13317" max="13317" width="9" style="322" customWidth="1"/>
    <col min="13318" max="13318" width="9.125" style="322" customWidth="1"/>
    <col min="13319" max="13319" width="5.75" style="322" customWidth="1"/>
    <col min="13320" max="13320" width="16.5" style="322" customWidth="1"/>
    <col min="13321" max="13321" width="20.5" style="322" customWidth="1"/>
    <col min="13322" max="13322" width="7.75" style="322"/>
    <col min="13323" max="13323" width="4.625" style="322" customWidth="1"/>
    <col min="13324" max="13325" width="8" style="322" customWidth="1"/>
    <col min="13326" max="13326" width="7.75" style="322" customWidth="1"/>
    <col min="13327" max="13327" width="9.25" style="322" customWidth="1"/>
    <col min="13328" max="13568" width="7.75" style="322"/>
    <col min="13569" max="13569" width="3.75" style="322" customWidth="1"/>
    <col min="13570" max="13570" width="30.125" style="322" customWidth="1"/>
    <col min="13571" max="13571" width="21.125" style="322" customWidth="1"/>
    <col min="13572" max="13572" width="3.75" style="322" customWidth="1"/>
    <col min="13573" max="13573" width="9" style="322" customWidth="1"/>
    <col min="13574" max="13574" width="9.125" style="322" customWidth="1"/>
    <col min="13575" max="13575" width="5.75" style="322" customWidth="1"/>
    <col min="13576" max="13576" width="16.5" style="322" customWidth="1"/>
    <col min="13577" max="13577" width="20.5" style="322" customWidth="1"/>
    <col min="13578" max="13578" width="7.75" style="322"/>
    <col min="13579" max="13579" width="4.625" style="322" customWidth="1"/>
    <col min="13580" max="13581" width="8" style="322" customWidth="1"/>
    <col min="13582" max="13582" width="7.75" style="322" customWidth="1"/>
    <col min="13583" max="13583" width="9.25" style="322" customWidth="1"/>
    <col min="13584" max="13824" width="7.75" style="322"/>
    <col min="13825" max="13825" width="3.75" style="322" customWidth="1"/>
    <col min="13826" max="13826" width="30.125" style="322" customWidth="1"/>
    <col min="13827" max="13827" width="21.125" style="322" customWidth="1"/>
    <col min="13828" max="13828" width="3.75" style="322" customWidth="1"/>
    <col min="13829" max="13829" width="9" style="322" customWidth="1"/>
    <col min="13830" max="13830" width="9.125" style="322" customWidth="1"/>
    <col min="13831" max="13831" width="5.75" style="322" customWidth="1"/>
    <col min="13832" max="13832" width="16.5" style="322" customWidth="1"/>
    <col min="13833" max="13833" width="20.5" style="322" customWidth="1"/>
    <col min="13834" max="13834" width="7.75" style="322"/>
    <col min="13835" max="13835" width="4.625" style="322" customWidth="1"/>
    <col min="13836" max="13837" width="8" style="322" customWidth="1"/>
    <col min="13838" max="13838" width="7.75" style="322" customWidth="1"/>
    <col min="13839" max="13839" width="9.25" style="322" customWidth="1"/>
    <col min="13840" max="14080" width="7.75" style="322"/>
    <col min="14081" max="14081" width="3.75" style="322" customWidth="1"/>
    <col min="14082" max="14082" width="30.125" style="322" customWidth="1"/>
    <col min="14083" max="14083" width="21.125" style="322" customWidth="1"/>
    <col min="14084" max="14084" width="3.75" style="322" customWidth="1"/>
    <col min="14085" max="14085" width="9" style="322" customWidth="1"/>
    <col min="14086" max="14086" width="9.125" style="322" customWidth="1"/>
    <col min="14087" max="14087" width="5.75" style="322" customWidth="1"/>
    <col min="14088" max="14088" width="16.5" style="322" customWidth="1"/>
    <col min="14089" max="14089" width="20.5" style="322" customWidth="1"/>
    <col min="14090" max="14090" width="7.75" style="322"/>
    <col min="14091" max="14091" width="4.625" style="322" customWidth="1"/>
    <col min="14092" max="14093" width="8" style="322" customWidth="1"/>
    <col min="14094" max="14094" width="7.75" style="322" customWidth="1"/>
    <col min="14095" max="14095" width="9.25" style="322" customWidth="1"/>
    <col min="14096" max="14336" width="7.75" style="322"/>
    <col min="14337" max="14337" width="3.75" style="322" customWidth="1"/>
    <col min="14338" max="14338" width="30.125" style="322" customWidth="1"/>
    <col min="14339" max="14339" width="21.125" style="322" customWidth="1"/>
    <col min="14340" max="14340" width="3.75" style="322" customWidth="1"/>
    <col min="14341" max="14341" width="9" style="322" customWidth="1"/>
    <col min="14342" max="14342" width="9.125" style="322" customWidth="1"/>
    <col min="14343" max="14343" width="5.75" style="322" customWidth="1"/>
    <col min="14344" max="14344" width="16.5" style="322" customWidth="1"/>
    <col min="14345" max="14345" width="20.5" style="322" customWidth="1"/>
    <col min="14346" max="14346" width="7.75" style="322"/>
    <col min="14347" max="14347" width="4.625" style="322" customWidth="1"/>
    <col min="14348" max="14349" width="8" style="322" customWidth="1"/>
    <col min="14350" max="14350" width="7.75" style="322" customWidth="1"/>
    <col min="14351" max="14351" width="9.25" style="322" customWidth="1"/>
    <col min="14352" max="14592" width="7.75" style="322"/>
    <col min="14593" max="14593" width="3.75" style="322" customWidth="1"/>
    <col min="14594" max="14594" width="30.125" style="322" customWidth="1"/>
    <col min="14595" max="14595" width="21.125" style="322" customWidth="1"/>
    <col min="14596" max="14596" width="3.75" style="322" customWidth="1"/>
    <col min="14597" max="14597" width="9" style="322" customWidth="1"/>
    <col min="14598" max="14598" width="9.125" style="322" customWidth="1"/>
    <col min="14599" max="14599" width="5.75" style="322" customWidth="1"/>
    <col min="14600" max="14600" width="16.5" style="322" customWidth="1"/>
    <col min="14601" max="14601" width="20.5" style="322" customWidth="1"/>
    <col min="14602" max="14602" width="7.75" style="322"/>
    <col min="14603" max="14603" width="4.625" style="322" customWidth="1"/>
    <col min="14604" max="14605" width="8" style="322" customWidth="1"/>
    <col min="14606" max="14606" width="7.75" style="322" customWidth="1"/>
    <col min="14607" max="14607" width="9.25" style="322" customWidth="1"/>
    <col min="14608" max="14848" width="7.75" style="322"/>
    <col min="14849" max="14849" width="3.75" style="322" customWidth="1"/>
    <col min="14850" max="14850" width="30.125" style="322" customWidth="1"/>
    <col min="14851" max="14851" width="21.125" style="322" customWidth="1"/>
    <col min="14852" max="14852" width="3.75" style="322" customWidth="1"/>
    <col min="14853" max="14853" width="9" style="322" customWidth="1"/>
    <col min="14854" max="14854" width="9.125" style="322" customWidth="1"/>
    <col min="14855" max="14855" width="5.75" style="322" customWidth="1"/>
    <col min="14856" max="14856" width="16.5" style="322" customWidth="1"/>
    <col min="14857" max="14857" width="20.5" style="322" customWidth="1"/>
    <col min="14858" max="14858" width="7.75" style="322"/>
    <col min="14859" max="14859" width="4.625" style="322" customWidth="1"/>
    <col min="14860" max="14861" width="8" style="322" customWidth="1"/>
    <col min="14862" max="14862" width="7.75" style="322" customWidth="1"/>
    <col min="14863" max="14863" width="9.25" style="322" customWidth="1"/>
    <col min="14864" max="15104" width="7.75" style="322"/>
    <col min="15105" max="15105" width="3.75" style="322" customWidth="1"/>
    <col min="15106" max="15106" width="30.125" style="322" customWidth="1"/>
    <col min="15107" max="15107" width="21.125" style="322" customWidth="1"/>
    <col min="15108" max="15108" width="3.75" style="322" customWidth="1"/>
    <col min="15109" max="15109" width="9" style="322" customWidth="1"/>
    <col min="15110" max="15110" width="9.125" style="322" customWidth="1"/>
    <col min="15111" max="15111" width="5.75" style="322" customWidth="1"/>
    <col min="15112" max="15112" width="16.5" style="322" customWidth="1"/>
    <col min="15113" max="15113" width="20.5" style="322" customWidth="1"/>
    <col min="15114" max="15114" width="7.75" style="322"/>
    <col min="15115" max="15115" width="4.625" style="322" customWidth="1"/>
    <col min="15116" max="15117" width="8" style="322" customWidth="1"/>
    <col min="15118" max="15118" width="7.75" style="322" customWidth="1"/>
    <col min="15119" max="15119" width="9.25" style="322" customWidth="1"/>
    <col min="15120" max="15360" width="7.75" style="322"/>
    <col min="15361" max="15361" width="3.75" style="322" customWidth="1"/>
    <col min="15362" max="15362" width="30.125" style="322" customWidth="1"/>
    <col min="15363" max="15363" width="21.125" style="322" customWidth="1"/>
    <col min="15364" max="15364" width="3.75" style="322" customWidth="1"/>
    <col min="15365" max="15365" width="9" style="322" customWidth="1"/>
    <col min="15366" max="15366" width="9.125" style="322" customWidth="1"/>
    <col min="15367" max="15367" width="5.75" style="322" customWidth="1"/>
    <col min="15368" max="15368" width="16.5" style="322" customWidth="1"/>
    <col min="15369" max="15369" width="20.5" style="322" customWidth="1"/>
    <col min="15370" max="15370" width="7.75" style="322"/>
    <col min="15371" max="15371" width="4.625" style="322" customWidth="1"/>
    <col min="15372" max="15373" width="8" style="322" customWidth="1"/>
    <col min="15374" max="15374" width="7.75" style="322" customWidth="1"/>
    <col min="15375" max="15375" width="9.25" style="322" customWidth="1"/>
    <col min="15376" max="15616" width="7.75" style="322"/>
    <col min="15617" max="15617" width="3.75" style="322" customWidth="1"/>
    <col min="15618" max="15618" width="30.125" style="322" customWidth="1"/>
    <col min="15619" max="15619" width="21.125" style="322" customWidth="1"/>
    <col min="15620" max="15620" width="3.75" style="322" customWidth="1"/>
    <col min="15621" max="15621" width="9" style="322" customWidth="1"/>
    <col min="15622" max="15622" width="9.125" style="322" customWidth="1"/>
    <col min="15623" max="15623" width="5.75" style="322" customWidth="1"/>
    <col min="15624" max="15624" width="16.5" style="322" customWidth="1"/>
    <col min="15625" max="15625" width="20.5" style="322" customWidth="1"/>
    <col min="15626" max="15626" width="7.75" style="322"/>
    <col min="15627" max="15627" width="4.625" style="322" customWidth="1"/>
    <col min="15628" max="15629" width="8" style="322" customWidth="1"/>
    <col min="15630" max="15630" width="7.75" style="322" customWidth="1"/>
    <col min="15631" max="15631" width="9.25" style="322" customWidth="1"/>
    <col min="15632" max="15872" width="7.75" style="322"/>
    <col min="15873" max="15873" width="3.75" style="322" customWidth="1"/>
    <col min="15874" max="15874" width="30.125" style="322" customWidth="1"/>
    <col min="15875" max="15875" width="21.125" style="322" customWidth="1"/>
    <col min="15876" max="15876" width="3.75" style="322" customWidth="1"/>
    <col min="15877" max="15877" width="9" style="322" customWidth="1"/>
    <col min="15878" max="15878" width="9.125" style="322" customWidth="1"/>
    <col min="15879" max="15879" width="5.75" style="322" customWidth="1"/>
    <col min="15880" max="15880" width="16.5" style="322" customWidth="1"/>
    <col min="15881" max="15881" width="20.5" style="322" customWidth="1"/>
    <col min="15882" max="15882" width="7.75" style="322"/>
    <col min="15883" max="15883" width="4.625" style="322" customWidth="1"/>
    <col min="15884" max="15885" width="8" style="322" customWidth="1"/>
    <col min="15886" max="15886" width="7.75" style="322" customWidth="1"/>
    <col min="15887" max="15887" width="9.25" style="322" customWidth="1"/>
    <col min="15888" max="16128" width="7.75" style="322"/>
    <col min="16129" max="16129" width="3.75" style="322" customWidth="1"/>
    <col min="16130" max="16130" width="30.125" style="322" customWidth="1"/>
    <col min="16131" max="16131" width="21.125" style="322" customWidth="1"/>
    <col min="16132" max="16132" width="3.75" style="322" customWidth="1"/>
    <col min="16133" max="16133" width="9" style="322" customWidth="1"/>
    <col min="16134" max="16134" width="9.125" style="322" customWidth="1"/>
    <col min="16135" max="16135" width="5.75" style="322" customWidth="1"/>
    <col min="16136" max="16136" width="16.5" style="322" customWidth="1"/>
    <col min="16137" max="16137" width="20.5" style="322" customWidth="1"/>
    <col min="16138" max="16138" width="7.75" style="322"/>
    <col min="16139" max="16139" width="4.625" style="322" customWidth="1"/>
    <col min="16140" max="16141" width="8" style="322" customWidth="1"/>
    <col min="16142" max="16142" width="7.75" style="322" customWidth="1"/>
    <col min="16143" max="16143" width="9.25" style="322" customWidth="1"/>
    <col min="16144" max="16384" width="7.75" style="322"/>
  </cols>
  <sheetData>
    <row r="1" spans="1:13" s="314" customFormat="1" x14ac:dyDescent="0.25">
      <c r="A1" s="313"/>
      <c r="C1" s="313"/>
      <c r="D1" s="313"/>
      <c r="E1" s="313"/>
      <c r="F1" s="313"/>
      <c r="G1" s="315"/>
      <c r="H1" s="313"/>
      <c r="I1" s="316"/>
      <c r="J1" s="317"/>
      <c r="L1" s="314" t="s">
        <v>1193</v>
      </c>
    </row>
    <row r="2" spans="1:13" s="314" customFormat="1" x14ac:dyDescent="0.25">
      <c r="A2" s="318" t="s">
        <v>1192</v>
      </c>
      <c r="B2" s="318"/>
      <c r="C2" s="318"/>
      <c r="D2" s="318"/>
      <c r="E2" s="318"/>
      <c r="F2" s="318"/>
      <c r="G2" s="318"/>
      <c r="H2" s="318"/>
      <c r="I2" s="318"/>
      <c r="J2" s="318"/>
    </row>
    <row r="3" spans="1:13" s="314" customFormat="1" x14ac:dyDescent="0.25">
      <c r="A3" s="318"/>
      <c r="B3" s="318"/>
      <c r="C3" s="318"/>
      <c r="D3" s="318"/>
      <c r="E3" s="318"/>
      <c r="F3" s="318"/>
      <c r="G3" s="318"/>
      <c r="H3" s="318"/>
      <c r="I3" s="318"/>
      <c r="J3" s="318"/>
    </row>
    <row r="4" spans="1:13" ht="23.25" customHeight="1" x14ac:dyDescent="0.25">
      <c r="A4" s="413" t="s">
        <v>0</v>
      </c>
      <c r="B4" s="409" t="s">
        <v>1050</v>
      </c>
      <c r="C4" s="409" t="s">
        <v>885</v>
      </c>
      <c r="D4" s="409" t="s">
        <v>1051</v>
      </c>
      <c r="E4" s="414" t="s">
        <v>888</v>
      </c>
      <c r="F4" s="415"/>
      <c r="G4" s="409" t="s">
        <v>1052</v>
      </c>
      <c r="H4" s="409" t="s">
        <v>1053</v>
      </c>
      <c r="I4" s="409" t="s">
        <v>1054</v>
      </c>
      <c r="K4" s="320"/>
      <c r="L4" s="321"/>
      <c r="M4" s="321"/>
    </row>
    <row r="5" spans="1:13" s="314" customFormat="1" x14ac:dyDescent="0.25">
      <c r="A5" s="410"/>
      <c r="B5" s="410"/>
      <c r="C5" s="410"/>
      <c r="D5" s="410"/>
      <c r="E5" s="323" t="s">
        <v>1055</v>
      </c>
      <c r="F5" s="323" t="s">
        <v>1056</v>
      </c>
      <c r="G5" s="416"/>
      <c r="H5" s="410"/>
      <c r="I5" s="410"/>
      <c r="J5" s="315"/>
    </row>
    <row r="6" spans="1:13" x14ac:dyDescent="0.25">
      <c r="A6" s="324"/>
      <c r="B6" s="411" t="s">
        <v>1057</v>
      </c>
      <c r="C6" s="412"/>
      <c r="D6" s="325"/>
      <c r="E6" s="326"/>
      <c r="F6" s="326"/>
      <c r="G6" s="327"/>
      <c r="H6" s="328"/>
      <c r="I6" s="329"/>
      <c r="K6" s="330"/>
    </row>
    <row r="7" spans="1:13" x14ac:dyDescent="0.25">
      <c r="A7" s="324"/>
      <c r="B7" s="331" t="s">
        <v>1058</v>
      </c>
      <c r="C7" s="329"/>
      <c r="D7" s="325"/>
      <c r="E7" s="326"/>
      <c r="F7" s="326"/>
      <c r="G7" s="327"/>
      <c r="H7" s="328"/>
      <c r="I7" s="329"/>
      <c r="K7" s="330"/>
    </row>
    <row r="8" spans="1:13" x14ac:dyDescent="0.25">
      <c r="A8" s="324">
        <v>1</v>
      </c>
      <c r="B8" s="332" t="s">
        <v>40</v>
      </c>
      <c r="C8" s="333" t="s">
        <v>27</v>
      </c>
      <c r="D8" s="334">
        <v>4</v>
      </c>
      <c r="E8" s="335">
        <v>23.685030000000001</v>
      </c>
      <c r="F8" s="335">
        <v>42.275799999999997</v>
      </c>
      <c r="G8" s="336">
        <v>955</v>
      </c>
      <c r="H8" s="325" t="s">
        <v>1059</v>
      </c>
      <c r="I8" s="325" t="s">
        <v>1060</v>
      </c>
      <c r="K8" s="330"/>
    </row>
    <row r="9" spans="1:13" x14ac:dyDescent="0.25">
      <c r="A9" s="324">
        <v>2</v>
      </c>
      <c r="B9" s="332" t="s">
        <v>1061</v>
      </c>
      <c r="C9" s="333" t="s">
        <v>43</v>
      </c>
      <c r="D9" s="334">
        <v>4</v>
      </c>
      <c r="E9" s="335">
        <v>23.897390000000001</v>
      </c>
      <c r="F9" s="337">
        <v>42.278199999999998</v>
      </c>
      <c r="G9" s="336">
        <v>460</v>
      </c>
      <c r="H9" s="325" t="s">
        <v>1059</v>
      </c>
      <c r="I9" s="325" t="s">
        <v>1060</v>
      </c>
      <c r="K9" s="330"/>
    </row>
    <row r="10" spans="1:13" x14ac:dyDescent="0.25">
      <c r="A10" s="324">
        <v>3</v>
      </c>
      <c r="B10" s="332" t="s">
        <v>1062</v>
      </c>
      <c r="C10" s="333" t="s">
        <v>55</v>
      </c>
      <c r="D10" s="334">
        <v>4</v>
      </c>
      <c r="E10" s="335">
        <v>24.042719999999999</v>
      </c>
      <c r="F10" s="337">
        <v>42.2136</v>
      </c>
      <c r="G10" s="336">
        <v>293</v>
      </c>
      <c r="H10" s="325" t="s">
        <v>1059</v>
      </c>
      <c r="I10" s="325" t="s">
        <v>1060</v>
      </c>
      <c r="K10" s="330"/>
    </row>
    <row r="11" spans="1:13" x14ac:dyDescent="0.25">
      <c r="A11" s="324">
        <v>4</v>
      </c>
      <c r="B11" s="332" t="s">
        <v>1063</v>
      </c>
      <c r="C11" s="333" t="s">
        <v>61</v>
      </c>
      <c r="D11" s="334">
        <v>4</v>
      </c>
      <c r="E11" s="335">
        <v>24.314640000000001</v>
      </c>
      <c r="F11" s="335">
        <v>42.184699999999999</v>
      </c>
      <c r="G11" s="336">
        <v>203</v>
      </c>
      <c r="H11" s="325" t="s">
        <v>1059</v>
      </c>
      <c r="I11" s="325" t="s">
        <v>1060</v>
      </c>
      <c r="K11" s="330"/>
    </row>
    <row r="12" spans="1:13" x14ac:dyDescent="0.25">
      <c r="A12" s="324">
        <v>5</v>
      </c>
      <c r="B12" s="338" t="s">
        <v>1064</v>
      </c>
      <c r="C12" s="339" t="s">
        <v>77</v>
      </c>
      <c r="D12" s="334">
        <v>4</v>
      </c>
      <c r="E12" s="335">
        <v>24.534939999999999</v>
      </c>
      <c r="F12" s="337">
        <v>42.149900000000002</v>
      </c>
      <c r="G12" s="340">
        <v>180</v>
      </c>
      <c r="H12" s="325" t="s">
        <v>1059</v>
      </c>
      <c r="I12" s="325" t="s">
        <v>1060</v>
      </c>
      <c r="K12" s="330"/>
    </row>
    <row r="13" spans="1:13" x14ac:dyDescent="0.25">
      <c r="A13" s="324">
        <v>6</v>
      </c>
      <c r="B13" s="332" t="s">
        <v>1065</v>
      </c>
      <c r="C13" s="333" t="s">
        <v>82</v>
      </c>
      <c r="D13" s="334">
        <v>4</v>
      </c>
      <c r="E13" s="335">
        <v>24.743220000000001</v>
      </c>
      <c r="F13" s="335">
        <v>42.152900000000002</v>
      </c>
      <c r="G13" s="336">
        <v>162</v>
      </c>
      <c r="H13" s="325" t="s">
        <v>1059</v>
      </c>
      <c r="I13" s="325" t="s">
        <v>1060</v>
      </c>
      <c r="K13" s="330"/>
    </row>
    <row r="14" spans="1:13" x14ac:dyDescent="0.25">
      <c r="A14" s="324">
        <v>7</v>
      </c>
      <c r="B14" s="338" t="s">
        <v>1066</v>
      </c>
      <c r="C14" s="339" t="s">
        <v>94</v>
      </c>
      <c r="D14" s="334">
        <v>4</v>
      </c>
      <c r="E14" s="335">
        <v>24.951239999999999</v>
      </c>
      <c r="F14" s="337">
        <v>42.160800000000002</v>
      </c>
      <c r="G14" s="340">
        <v>144</v>
      </c>
      <c r="H14" s="325" t="s">
        <v>1059</v>
      </c>
      <c r="I14" s="325" t="s">
        <v>1060</v>
      </c>
      <c r="K14" s="330"/>
    </row>
    <row r="15" spans="1:13" x14ac:dyDescent="0.25">
      <c r="A15" s="324">
        <v>8</v>
      </c>
      <c r="B15" s="341" t="s">
        <v>100</v>
      </c>
      <c r="C15" s="333" t="s">
        <v>99</v>
      </c>
      <c r="D15" s="334">
        <v>4</v>
      </c>
      <c r="E15" s="335">
        <v>25.123799999999999</v>
      </c>
      <c r="F15" s="337">
        <v>42.160617999999999</v>
      </c>
      <c r="G15" s="336">
        <v>141</v>
      </c>
      <c r="H15" s="325" t="s">
        <v>1059</v>
      </c>
      <c r="I15" s="325" t="s">
        <v>1060</v>
      </c>
      <c r="K15" s="330"/>
    </row>
    <row r="16" spans="1:13" x14ac:dyDescent="0.25">
      <c r="A16" s="324">
        <v>9</v>
      </c>
      <c r="B16" s="332" t="s">
        <v>1068</v>
      </c>
      <c r="C16" s="333" t="s">
        <v>104</v>
      </c>
      <c r="D16" s="334">
        <v>4</v>
      </c>
      <c r="E16" s="342">
        <v>25.213194000000001</v>
      </c>
      <c r="F16" s="343">
        <v>42.1173</v>
      </c>
      <c r="G16" s="336">
        <v>128</v>
      </c>
      <c r="H16" s="325" t="s">
        <v>1059</v>
      </c>
      <c r="I16" s="325" t="s">
        <v>1060</v>
      </c>
      <c r="K16" s="330"/>
    </row>
    <row r="17" spans="1:11" x14ac:dyDescent="0.25">
      <c r="A17" s="324">
        <v>10</v>
      </c>
      <c r="B17" s="332" t="s">
        <v>1069</v>
      </c>
      <c r="C17" s="333" t="s">
        <v>107</v>
      </c>
      <c r="D17" s="334">
        <v>4</v>
      </c>
      <c r="E17" s="343">
        <v>25.654979999999998</v>
      </c>
      <c r="F17" s="343">
        <v>42.0535</v>
      </c>
      <c r="G17" s="336">
        <v>91</v>
      </c>
      <c r="H17" s="325" t="s">
        <v>1059</v>
      </c>
      <c r="I17" s="325" t="s">
        <v>1060</v>
      </c>
      <c r="K17" s="330"/>
    </row>
    <row r="18" spans="1:11" x14ac:dyDescent="0.25">
      <c r="A18" s="324">
        <v>11</v>
      </c>
      <c r="B18" s="341" t="s">
        <v>1070</v>
      </c>
      <c r="C18" s="333" t="s">
        <v>112</v>
      </c>
      <c r="D18" s="334">
        <v>4</v>
      </c>
      <c r="E18" s="343">
        <v>25.983930000000001</v>
      </c>
      <c r="F18" s="343">
        <v>41.898099999999999</v>
      </c>
      <c r="G18" s="336">
        <v>75</v>
      </c>
      <c r="H18" s="325" t="s">
        <v>1059</v>
      </c>
      <c r="I18" s="325" t="s">
        <v>1060</v>
      </c>
      <c r="K18" s="330"/>
    </row>
    <row r="19" spans="1:11" x14ac:dyDescent="0.25">
      <c r="A19" s="324">
        <v>12</v>
      </c>
      <c r="B19" s="341" t="s">
        <v>1071</v>
      </c>
      <c r="C19" s="333" t="s">
        <v>117</v>
      </c>
      <c r="D19" s="334">
        <v>4</v>
      </c>
      <c r="E19" s="342">
        <v>26.191849999999999</v>
      </c>
      <c r="F19" s="343">
        <v>41.768999999999998</v>
      </c>
      <c r="G19" s="336">
        <v>50</v>
      </c>
      <c r="H19" s="325" t="s">
        <v>1059</v>
      </c>
      <c r="I19" s="325" t="s">
        <v>1060</v>
      </c>
      <c r="K19" s="330"/>
    </row>
    <row r="20" spans="1:11" x14ac:dyDescent="0.25">
      <c r="A20" s="324">
        <v>13</v>
      </c>
      <c r="B20" s="332" t="s">
        <v>1072</v>
      </c>
      <c r="C20" s="333" t="s">
        <v>1073</v>
      </c>
      <c r="D20" s="334">
        <v>4</v>
      </c>
      <c r="E20" s="335">
        <v>24.125630000000001</v>
      </c>
      <c r="F20" s="337">
        <v>42.129600000000003</v>
      </c>
      <c r="G20" s="336">
        <v>397</v>
      </c>
      <c r="H20" s="325" t="s">
        <v>1059</v>
      </c>
      <c r="I20" s="325" t="s">
        <v>1060</v>
      </c>
      <c r="K20" s="330"/>
    </row>
    <row r="21" spans="1:11" x14ac:dyDescent="0.25">
      <c r="A21" s="324">
        <v>14</v>
      </c>
      <c r="B21" s="341" t="s">
        <v>1074</v>
      </c>
      <c r="C21" s="333" t="s">
        <v>145</v>
      </c>
      <c r="D21" s="334">
        <v>4</v>
      </c>
      <c r="E21" s="344">
        <v>24.18158</v>
      </c>
      <c r="F21" s="344">
        <v>42.210099999999997</v>
      </c>
      <c r="G21" s="336">
        <v>223</v>
      </c>
      <c r="H21" s="325" t="s">
        <v>1059</v>
      </c>
      <c r="I21" s="325" t="s">
        <v>1060</v>
      </c>
      <c r="K21" s="330"/>
    </row>
    <row r="22" spans="1:11" ht="30" x14ac:dyDescent="0.25">
      <c r="A22" s="324">
        <v>15</v>
      </c>
      <c r="B22" s="341" t="s">
        <v>1075</v>
      </c>
      <c r="C22" s="333" t="s">
        <v>149</v>
      </c>
      <c r="D22" s="334">
        <v>4</v>
      </c>
      <c r="E22" s="335">
        <v>24.01275</v>
      </c>
      <c r="F22" s="337">
        <v>42.030999999999999</v>
      </c>
      <c r="G22" s="336">
        <v>739</v>
      </c>
      <c r="H22" s="325" t="s">
        <v>1059</v>
      </c>
      <c r="I22" s="325" t="s">
        <v>1060</v>
      </c>
      <c r="K22" s="330"/>
    </row>
    <row r="23" spans="1:11" x14ac:dyDescent="0.25">
      <c r="A23" s="324">
        <v>16</v>
      </c>
      <c r="B23" s="341" t="s">
        <v>1076</v>
      </c>
      <c r="C23" s="333" t="s">
        <v>171</v>
      </c>
      <c r="D23" s="334">
        <v>4</v>
      </c>
      <c r="E23" s="335">
        <v>24.060320000000001</v>
      </c>
      <c r="F23" s="335">
        <v>42.6325</v>
      </c>
      <c r="G23" s="336">
        <v>507</v>
      </c>
      <c r="H23" s="325" t="s">
        <v>1059</v>
      </c>
      <c r="I23" s="325" t="s">
        <v>1060</v>
      </c>
      <c r="K23" s="330"/>
    </row>
    <row r="24" spans="1:11" ht="30" x14ac:dyDescent="0.25">
      <c r="A24" s="324">
        <v>17</v>
      </c>
      <c r="B24" s="341" t="s">
        <v>1077</v>
      </c>
      <c r="C24" s="333" t="s">
        <v>175</v>
      </c>
      <c r="D24" s="334">
        <v>4</v>
      </c>
      <c r="E24" s="342">
        <v>23.996466999999999</v>
      </c>
      <c r="F24" s="343">
        <v>42.502299999999998</v>
      </c>
      <c r="G24" s="336">
        <v>407</v>
      </c>
      <c r="H24" s="325" t="s">
        <v>1059</v>
      </c>
      <c r="I24" s="325" t="s">
        <v>1060</v>
      </c>
      <c r="K24" s="330"/>
    </row>
    <row r="25" spans="1:11" ht="30" x14ac:dyDescent="0.25">
      <c r="A25" s="324">
        <v>18</v>
      </c>
      <c r="B25" s="341" t="s">
        <v>179</v>
      </c>
      <c r="C25" s="333" t="s">
        <v>178</v>
      </c>
      <c r="D25" s="333">
        <v>4</v>
      </c>
      <c r="E25" s="342">
        <v>24.223690000000001</v>
      </c>
      <c r="F25" s="342">
        <v>42.282719999999998</v>
      </c>
      <c r="G25" s="345">
        <v>240</v>
      </c>
      <c r="H25" s="325" t="s">
        <v>1059</v>
      </c>
      <c r="I25" s="325" t="s">
        <v>1060</v>
      </c>
      <c r="K25" s="346"/>
    </row>
    <row r="26" spans="1:11" ht="30" x14ac:dyDescent="0.25">
      <c r="A26" s="324">
        <v>19</v>
      </c>
      <c r="B26" s="341" t="s">
        <v>1078</v>
      </c>
      <c r="C26" s="333" t="s">
        <v>182</v>
      </c>
      <c r="D26" s="334">
        <v>4</v>
      </c>
      <c r="E26" s="347">
        <v>24.288969999999999</v>
      </c>
      <c r="F26" s="348">
        <v>42.2331</v>
      </c>
      <c r="G26" s="336">
        <v>220</v>
      </c>
      <c r="H26" s="325" t="s">
        <v>1059</v>
      </c>
      <c r="I26" s="325" t="s">
        <v>1060</v>
      </c>
      <c r="K26" s="330"/>
    </row>
    <row r="27" spans="1:11" ht="30" x14ac:dyDescent="0.25">
      <c r="A27" s="324">
        <v>20</v>
      </c>
      <c r="B27" s="332" t="s">
        <v>1079</v>
      </c>
      <c r="C27" s="333" t="s">
        <v>186</v>
      </c>
      <c r="D27" s="334">
        <v>4</v>
      </c>
      <c r="E27" s="347">
        <v>24.295829999999999</v>
      </c>
      <c r="F27" s="347">
        <v>42.207500000000003</v>
      </c>
      <c r="G27" s="336">
        <v>212</v>
      </c>
      <c r="H27" s="325" t="s">
        <v>1059</v>
      </c>
      <c r="I27" s="325" t="s">
        <v>1060</v>
      </c>
      <c r="K27" s="330"/>
    </row>
    <row r="28" spans="1:11" x14ac:dyDescent="0.25">
      <c r="A28" s="324">
        <v>21</v>
      </c>
      <c r="B28" s="332" t="s">
        <v>1080</v>
      </c>
      <c r="C28" s="333" t="s">
        <v>1081</v>
      </c>
      <c r="D28" s="334">
        <v>4</v>
      </c>
      <c r="E28" s="335">
        <v>23.87501</v>
      </c>
      <c r="F28" s="335">
        <v>42.407800000000002</v>
      </c>
      <c r="G28" s="336">
        <v>618</v>
      </c>
      <c r="H28" s="325" t="s">
        <v>1059</v>
      </c>
      <c r="I28" s="325" t="s">
        <v>1060</v>
      </c>
      <c r="K28" s="330"/>
    </row>
    <row r="29" spans="1:11" x14ac:dyDescent="0.25">
      <c r="A29" s="324">
        <v>22</v>
      </c>
      <c r="B29" s="341" t="s">
        <v>1082</v>
      </c>
      <c r="C29" s="333" t="s">
        <v>233</v>
      </c>
      <c r="D29" s="334">
        <v>4</v>
      </c>
      <c r="E29" s="335">
        <v>24.158919999999998</v>
      </c>
      <c r="F29" s="337">
        <v>42.456600000000002</v>
      </c>
      <c r="G29" s="336">
        <v>428</v>
      </c>
      <c r="H29" s="325" t="s">
        <v>1059</v>
      </c>
      <c r="I29" s="325" t="s">
        <v>1060</v>
      </c>
      <c r="K29" s="330"/>
    </row>
    <row r="30" spans="1:11" x14ac:dyDescent="0.25">
      <c r="A30" s="324">
        <v>23</v>
      </c>
      <c r="B30" s="341" t="s">
        <v>1083</v>
      </c>
      <c r="C30" s="333" t="s">
        <v>242</v>
      </c>
      <c r="D30" s="334">
        <v>4</v>
      </c>
      <c r="E30" s="335">
        <v>24.364750000000001</v>
      </c>
      <c r="F30" s="335">
        <v>42.312899999999999</v>
      </c>
      <c r="G30" s="336">
        <v>259</v>
      </c>
      <c r="H30" s="325" t="s">
        <v>1059</v>
      </c>
      <c r="I30" s="325" t="s">
        <v>1060</v>
      </c>
      <c r="K30" s="330"/>
    </row>
    <row r="31" spans="1:11" x14ac:dyDescent="0.25">
      <c r="A31" s="324">
        <v>24</v>
      </c>
      <c r="B31" s="332" t="s">
        <v>1084</v>
      </c>
      <c r="C31" s="333" t="s">
        <v>1085</v>
      </c>
      <c r="D31" s="334">
        <v>4</v>
      </c>
      <c r="E31" s="335">
        <v>24.381029999999999</v>
      </c>
      <c r="F31" s="337">
        <v>42.162199999999999</v>
      </c>
      <c r="G31" s="336">
        <v>198</v>
      </c>
      <c r="H31" s="325" t="s">
        <v>1059</v>
      </c>
      <c r="I31" s="325" t="s">
        <v>1060</v>
      </c>
      <c r="K31" s="330"/>
    </row>
    <row r="32" spans="1:11" x14ac:dyDescent="0.25">
      <c r="A32" s="324">
        <v>25</v>
      </c>
      <c r="B32" s="338" t="s">
        <v>1086</v>
      </c>
      <c r="C32" s="339" t="s">
        <v>262</v>
      </c>
      <c r="D32" s="334">
        <v>4</v>
      </c>
      <c r="E32" s="335">
        <v>24.498860000000001</v>
      </c>
      <c r="F32" s="335">
        <v>42.133800000000001</v>
      </c>
      <c r="G32" s="340">
        <v>185</v>
      </c>
      <c r="H32" s="325" t="s">
        <v>1059</v>
      </c>
      <c r="I32" s="325" t="s">
        <v>1060</v>
      </c>
      <c r="K32" s="330"/>
    </row>
    <row r="33" spans="1:11" x14ac:dyDescent="0.25">
      <c r="A33" s="324">
        <v>26</v>
      </c>
      <c r="B33" s="338" t="s">
        <v>1087</v>
      </c>
      <c r="C33" s="339" t="s">
        <v>266</v>
      </c>
      <c r="D33" s="334">
        <v>4</v>
      </c>
      <c r="E33" s="335">
        <v>24.421939999999999</v>
      </c>
      <c r="F33" s="337">
        <v>41.732799999999997</v>
      </c>
      <c r="G33" s="340">
        <v>701</v>
      </c>
      <c r="H33" s="325" t="s">
        <v>1059</v>
      </c>
      <c r="I33" s="325" t="s">
        <v>1060</v>
      </c>
      <c r="K33" s="330"/>
    </row>
    <row r="34" spans="1:11" x14ac:dyDescent="0.25">
      <c r="A34" s="324">
        <v>27</v>
      </c>
      <c r="B34" s="332" t="s">
        <v>1088</v>
      </c>
      <c r="C34" s="333" t="s">
        <v>272</v>
      </c>
      <c r="D34" s="334">
        <v>4</v>
      </c>
      <c r="E34" s="335">
        <v>24.55584</v>
      </c>
      <c r="F34" s="337">
        <v>42.119399999999999</v>
      </c>
      <c r="G34" s="336">
        <v>181</v>
      </c>
      <c r="H34" s="325" t="s">
        <v>1059</v>
      </c>
      <c r="I34" s="325" t="s">
        <v>1060</v>
      </c>
      <c r="K34" s="330"/>
    </row>
    <row r="35" spans="1:11" x14ac:dyDescent="0.25">
      <c r="A35" s="324">
        <v>28</v>
      </c>
      <c r="B35" s="341" t="s">
        <v>1089</v>
      </c>
      <c r="C35" s="333" t="s">
        <v>284</v>
      </c>
      <c r="D35" s="334">
        <v>4</v>
      </c>
      <c r="E35" s="335">
        <v>24.549009999999999</v>
      </c>
      <c r="F35" s="337">
        <v>42.256599999999999</v>
      </c>
      <c r="G35" s="336">
        <v>200</v>
      </c>
      <c r="H35" s="325" t="s">
        <v>1059</v>
      </c>
      <c r="I35" s="325" t="s">
        <v>1060</v>
      </c>
      <c r="K35" s="330"/>
    </row>
    <row r="36" spans="1:11" x14ac:dyDescent="0.25">
      <c r="A36" s="324">
        <v>29</v>
      </c>
      <c r="B36" s="332" t="s">
        <v>1090</v>
      </c>
      <c r="C36" s="333" t="s">
        <v>311</v>
      </c>
      <c r="D36" s="334">
        <v>4</v>
      </c>
      <c r="E36" s="344">
        <v>24.877220000000001</v>
      </c>
      <c r="F36" s="344">
        <v>42.145699999999998</v>
      </c>
      <c r="G36" s="336">
        <v>154</v>
      </c>
      <c r="H36" s="325" t="s">
        <v>1059</v>
      </c>
      <c r="I36" s="325" t="s">
        <v>1060</v>
      </c>
      <c r="K36" s="330"/>
    </row>
    <row r="37" spans="1:11" x14ac:dyDescent="0.25">
      <c r="A37" s="324">
        <v>30</v>
      </c>
      <c r="B37" s="332" t="s">
        <v>1091</v>
      </c>
      <c r="C37" s="333" t="s">
        <v>328</v>
      </c>
      <c r="D37" s="334">
        <v>4</v>
      </c>
      <c r="E37" s="335">
        <v>24.43356</v>
      </c>
      <c r="F37" s="337">
        <v>42.689900000000002</v>
      </c>
      <c r="G37" s="336">
        <v>737</v>
      </c>
      <c r="H37" s="325" t="s">
        <v>1059</v>
      </c>
      <c r="I37" s="325" t="s">
        <v>1060</v>
      </c>
      <c r="K37" s="330"/>
    </row>
    <row r="38" spans="1:11" x14ac:dyDescent="0.25">
      <c r="A38" s="324">
        <v>31</v>
      </c>
      <c r="B38" s="341" t="s">
        <v>1092</v>
      </c>
      <c r="C38" s="333" t="s">
        <v>336</v>
      </c>
      <c r="D38" s="334">
        <v>4</v>
      </c>
      <c r="E38" s="335">
        <v>24.847059999999999</v>
      </c>
      <c r="F38" s="335">
        <v>42.520299999999999</v>
      </c>
      <c r="G38" s="336">
        <v>274</v>
      </c>
      <c r="H38" s="325" t="s">
        <v>1059</v>
      </c>
      <c r="I38" s="325" t="s">
        <v>1060</v>
      </c>
      <c r="K38" s="330"/>
    </row>
    <row r="39" spans="1:11" x14ac:dyDescent="0.25">
      <c r="A39" s="324">
        <v>32</v>
      </c>
      <c r="B39" s="332" t="s">
        <v>1093</v>
      </c>
      <c r="C39" s="333" t="s">
        <v>339</v>
      </c>
      <c r="D39" s="334">
        <v>4</v>
      </c>
      <c r="E39" s="335">
        <v>24.913139999999999</v>
      </c>
      <c r="F39" s="335">
        <v>42.187100000000001</v>
      </c>
      <c r="G39" s="336">
        <v>150</v>
      </c>
      <c r="H39" s="325" t="s">
        <v>1059</v>
      </c>
      <c r="I39" s="325" t="s">
        <v>1060</v>
      </c>
      <c r="K39" s="330"/>
    </row>
    <row r="40" spans="1:11" ht="30" x14ac:dyDescent="0.25">
      <c r="A40" s="324">
        <v>33</v>
      </c>
      <c r="B40" s="341" t="s">
        <v>1094</v>
      </c>
      <c r="C40" s="333" t="s">
        <v>356</v>
      </c>
      <c r="D40" s="334">
        <v>4</v>
      </c>
      <c r="E40" s="347">
        <v>24.780090000000001</v>
      </c>
      <c r="F40" s="348">
        <v>42.415900000000001</v>
      </c>
      <c r="G40" s="336">
        <v>231</v>
      </c>
      <c r="H40" s="325" t="s">
        <v>1059</v>
      </c>
      <c r="I40" s="325" t="s">
        <v>1060</v>
      </c>
      <c r="K40" s="330"/>
    </row>
    <row r="41" spans="1:11" x14ac:dyDescent="0.25">
      <c r="A41" s="324">
        <v>34</v>
      </c>
      <c r="B41" s="341" t="s">
        <v>1095</v>
      </c>
      <c r="C41" s="333" t="s">
        <v>366</v>
      </c>
      <c r="D41" s="334">
        <v>4</v>
      </c>
      <c r="E41" s="335">
        <v>24.797509999999999</v>
      </c>
      <c r="F41" s="337">
        <v>42.339399999999998</v>
      </c>
      <c r="G41" s="336">
        <v>202</v>
      </c>
      <c r="H41" s="325" t="s">
        <v>1059</v>
      </c>
      <c r="I41" s="325" t="s">
        <v>1060</v>
      </c>
      <c r="K41" s="330"/>
    </row>
    <row r="42" spans="1:11" x14ac:dyDescent="0.25">
      <c r="A42" s="324">
        <v>35</v>
      </c>
      <c r="B42" s="341" t="s">
        <v>1096</v>
      </c>
      <c r="C42" s="333" t="s">
        <v>378</v>
      </c>
      <c r="D42" s="334">
        <v>4</v>
      </c>
      <c r="E42" s="335">
        <v>25.050940000000001</v>
      </c>
      <c r="F42" s="335">
        <v>42.137900000000002</v>
      </c>
      <c r="G42" s="336">
        <v>140</v>
      </c>
      <c r="H42" s="325" t="s">
        <v>1059</v>
      </c>
      <c r="I42" s="325" t="s">
        <v>1060</v>
      </c>
      <c r="K42" s="330"/>
    </row>
    <row r="43" spans="1:11" x14ac:dyDescent="0.25">
      <c r="A43" s="324">
        <v>36</v>
      </c>
      <c r="B43" s="341" t="s">
        <v>1097</v>
      </c>
      <c r="C43" s="333" t="s">
        <v>395</v>
      </c>
      <c r="D43" s="334">
        <v>4</v>
      </c>
      <c r="E43" s="335">
        <v>24.97531</v>
      </c>
      <c r="F43" s="337">
        <v>42.275100000000002</v>
      </c>
      <c r="G43" s="336">
        <v>174</v>
      </c>
      <c r="H43" s="325" t="s">
        <v>1059</v>
      </c>
      <c r="I43" s="325" t="s">
        <v>1060</v>
      </c>
      <c r="K43" s="330"/>
    </row>
    <row r="44" spans="1:11" x14ac:dyDescent="0.25">
      <c r="A44" s="324">
        <v>37</v>
      </c>
      <c r="B44" s="341" t="s">
        <v>1098</v>
      </c>
      <c r="C44" s="333" t="s">
        <v>400</v>
      </c>
      <c r="D44" s="334">
        <v>4</v>
      </c>
      <c r="E44" s="335">
        <v>25.137630000000001</v>
      </c>
      <c r="F44" s="337">
        <v>42.041800000000002</v>
      </c>
      <c r="G44" s="336">
        <v>178</v>
      </c>
      <c r="H44" s="325" t="s">
        <v>1059</v>
      </c>
      <c r="I44" s="325" t="s">
        <v>1060</v>
      </c>
      <c r="K44" s="330"/>
    </row>
    <row r="45" spans="1:11" x14ac:dyDescent="0.25">
      <c r="A45" s="324">
        <v>38</v>
      </c>
      <c r="B45" s="341" t="s">
        <v>1099</v>
      </c>
      <c r="C45" s="333" t="s">
        <v>414</v>
      </c>
      <c r="D45" s="334">
        <v>4</v>
      </c>
      <c r="E45" s="335">
        <v>25.323889999999999</v>
      </c>
      <c r="F45" s="337">
        <v>42.124499999999998</v>
      </c>
      <c r="G45" s="336">
        <v>120</v>
      </c>
      <c r="H45" s="325" t="s">
        <v>1059</v>
      </c>
      <c r="I45" s="325" t="s">
        <v>1060</v>
      </c>
      <c r="K45" s="330"/>
    </row>
    <row r="46" spans="1:11" x14ac:dyDescent="0.25">
      <c r="A46" s="324">
        <v>39</v>
      </c>
      <c r="B46" s="341" t="s">
        <v>1100</v>
      </c>
      <c r="C46" s="333" t="s">
        <v>419</v>
      </c>
      <c r="D46" s="334">
        <v>4</v>
      </c>
      <c r="E46" s="335">
        <v>25.444430000000001</v>
      </c>
      <c r="F46" s="337">
        <v>42.1252</v>
      </c>
      <c r="G46" s="336">
        <v>129</v>
      </c>
      <c r="H46" s="325" t="s">
        <v>1059</v>
      </c>
      <c r="I46" s="325" t="s">
        <v>1060</v>
      </c>
      <c r="K46" s="330"/>
    </row>
    <row r="47" spans="1:11" ht="16.5" customHeight="1" x14ac:dyDescent="0.25">
      <c r="A47" s="324">
        <v>40</v>
      </c>
      <c r="B47" s="341" t="s">
        <v>1101</v>
      </c>
      <c r="C47" s="333" t="s">
        <v>428</v>
      </c>
      <c r="D47" s="334">
        <v>4</v>
      </c>
      <c r="E47" s="335">
        <v>25.500050000000002</v>
      </c>
      <c r="F47" s="337">
        <v>41.989199999999997</v>
      </c>
      <c r="G47" s="336">
        <v>134</v>
      </c>
      <c r="H47" s="325" t="s">
        <v>1059</v>
      </c>
      <c r="I47" s="325" t="s">
        <v>1060</v>
      </c>
      <c r="K47" s="330"/>
    </row>
    <row r="48" spans="1:11" ht="27" customHeight="1" x14ac:dyDescent="0.25">
      <c r="A48" s="324">
        <v>41</v>
      </c>
      <c r="B48" s="338" t="s">
        <v>1102</v>
      </c>
      <c r="C48" s="349" t="s">
        <v>432</v>
      </c>
      <c r="D48" s="334">
        <v>4</v>
      </c>
      <c r="E48" s="350">
        <v>25.50177</v>
      </c>
      <c r="F48" s="350">
        <v>42.1173</v>
      </c>
      <c r="G48" s="340">
        <v>131</v>
      </c>
      <c r="H48" s="325" t="s">
        <v>1059</v>
      </c>
      <c r="I48" s="325" t="s">
        <v>1060</v>
      </c>
      <c r="K48" s="330"/>
    </row>
    <row r="49" spans="1:11" x14ac:dyDescent="0.25">
      <c r="A49" s="324">
        <v>42</v>
      </c>
      <c r="B49" s="338" t="s">
        <v>1103</v>
      </c>
      <c r="C49" s="339" t="s">
        <v>436</v>
      </c>
      <c r="D49" s="334">
        <v>4</v>
      </c>
      <c r="E49" s="335">
        <v>25.51643</v>
      </c>
      <c r="F49" s="335">
        <v>42.330500000000001</v>
      </c>
      <c r="G49" s="340">
        <v>204</v>
      </c>
      <c r="H49" s="325" t="s">
        <v>1059</v>
      </c>
      <c r="I49" s="325" t="s">
        <v>1060</v>
      </c>
      <c r="K49" s="330"/>
    </row>
    <row r="50" spans="1:11" x14ac:dyDescent="0.25">
      <c r="A50" s="324">
        <v>43</v>
      </c>
      <c r="B50" s="338" t="s">
        <v>1104</v>
      </c>
      <c r="C50" s="339" t="s">
        <v>441</v>
      </c>
      <c r="D50" s="334">
        <v>4</v>
      </c>
      <c r="E50" s="335">
        <v>25.84403</v>
      </c>
      <c r="F50" s="337">
        <v>42.323099999999997</v>
      </c>
      <c r="G50" s="340">
        <v>120</v>
      </c>
      <c r="H50" s="325" t="s">
        <v>1059</v>
      </c>
      <c r="I50" s="325" t="s">
        <v>1060</v>
      </c>
      <c r="K50" s="330"/>
    </row>
    <row r="51" spans="1:11" x14ac:dyDescent="0.25">
      <c r="A51" s="324">
        <v>44</v>
      </c>
      <c r="B51" s="341" t="s">
        <v>1105</v>
      </c>
      <c r="C51" s="333" t="s">
        <v>446</v>
      </c>
      <c r="D51" s="334">
        <v>4</v>
      </c>
      <c r="E51" s="335">
        <v>25.920570000000001</v>
      </c>
      <c r="F51" s="335">
        <v>42.282800000000002</v>
      </c>
      <c r="G51" s="336">
        <v>105</v>
      </c>
      <c r="H51" s="325" t="s">
        <v>1059</v>
      </c>
      <c r="I51" s="325" t="s">
        <v>1060</v>
      </c>
      <c r="K51" s="330"/>
    </row>
    <row r="52" spans="1:11" x14ac:dyDescent="0.25">
      <c r="A52" s="324">
        <v>45</v>
      </c>
      <c r="B52" s="341" t="s">
        <v>1106</v>
      </c>
      <c r="C52" s="333" t="s">
        <v>450</v>
      </c>
      <c r="D52" s="334">
        <v>4</v>
      </c>
      <c r="E52" s="335">
        <v>25.923020000000001</v>
      </c>
      <c r="F52" s="335">
        <v>42.205399999999997</v>
      </c>
      <c r="G52" s="336">
        <v>97</v>
      </c>
      <c r="H52" s="325" t="s">
        <v>1059</v>
      </c>
      <c r="I52" s="325" t="s">
        <v>1060</v>
      </c>
      <c r="K52" s="330"/>
    </row>
    <row r="53" spans="1:11" x14ac:dyDescent="0.25">
      <c r="A53" s="324">
        <v>46</v>
      </c>
      <c r="B53" s="332" t="s">
        <v>1107</v>
      </c>
      <c r="C53" s="333" t="s">
        <v>454</v>
      </c>
      <c r="D53" s="334">
        <v>4</v>
      </c>
      <c r="E53" s="351">
        <v>25.880299999999998</v>
      </c>
      <c r="F53" s="351">
        <v>42.093400000000003</v>
      </c>
      <c r="G53" s="336">
        <v>82</v>
      </c>
      <c r="H53" s="325" t="s">
        <v>1059</v>
      </c>
      <c r="I53" s="325" t="s">
        <v>1060</v>
      </c>
      <c r="K53" s="330"/>
    </row>
    <row r="54" spans="1:11" x14ac:dyDescent="0.25">
      <c r="A54" s="324">
        <v>47</v>
      </c>
      <c r="B54" s="332" t="s">
        <v>1108</v>
      </c>
      <c r="C54" s="333" t="s">
        <v>459</v>
      </c>
      <c r="D54" s="334">
        <v>4</v>
      </c>
      <c r="E54" s="344">
        <v>25.86992</v>
      </c>
      <c r="F54" s="344">
        <v>42.047400000000003</v>
      </c>
      <c r="G54" s="336">
        <v>78</v>
      </c>
      <c r="H54" s="325" t="s">
        <v>1059</v>
      </c>
      <c r="I54" s="325" t="s">
        <v>1060</v>
      </c>
      <c r="K54" s="330"/>
    </row>
    <row r="55" spans="1:11" ht="30" x14ac:dyDescent="0.25">
      <c r="A55" s="324">
        <v>48</v>
      </c>
      <c r="B55" s="341" t="s">
        <v>1109</v>
      </c>
      <c r="C55" s="333" t="s">
        <v>467</v>
      </c>
      <c r="D55" s="334">
        <v>4</v>
      </c>
      <c r="E55" s="347">
        <v>26.014330000000001</v>
      </c>
      <c r="F55" s="348">
        <v>42.466200000000001</v>
      </c>
      <c r="G55" s="336">
        <v>125</v>
      </c>
      <c r="H55" s="325" t="s">
        <v>1059</v>
      </c>
      <c r="I55" s="325" t="s">
        <v>1060</v>
      </c>
      <c r="K55" s="330"/>
    </row>
    <row r="56" spans="1:11" x14ac:dyDescent="0.25">
      <c r="A56" s="324">
        <v>49</v>
      </c>
      <c r="B56" s="332" t="s">
        <v>1110</v>
      </c>
      <c r="C56" s="333" t="s">
        <v>472</v>
      </c>
      <c r="D56" s="334">
        <v>4</v>
      </c>
      <c r="E56" s="351">
        <v>25.925699999999999</v>
      </c>
      <c r="F56" s="344">
        <v>42.2834</v>
      </c>
      <c r="G56" s="336">
        <v>106</v>
      </c>
      <c r="H56" s="325" t="s">
        <v>1059</v>
      </c>
      <c r="I56" s="325" t="s">
        <v>1060</v>
      </c>
      <c r="K56" s="330"/>
    </row>
    <row r="57" spans="1:11" x14ac:dyDescent="0.25">
      <c r="A57" s="324">
        <v>50</v>
      </c>
      <c r="B57" s="341" t="s">
        <v>1111</v>
      </c>
      <c r="C57" s="333" t="s">
        <v>496</v>
      </c>
      <c r="D57" s="334">
        <v>4</v>
      </c>
      <c r="E57" s="344">
        <v>25.440519999999999</v>
      </c>
      <c r="F57" s="344">
        <v>41.8658</v>
      </c>
      <c r="G57" s="345">
        <v>214</v>
      </c>
      <c r="H57" s="325" t="s">
        <v>1112</v>
      </c>
      <c r="I57" s="325" t="s">
        <v>1060</v>
      </c>
      <c r="K57" s="330"/>
    </row>
    <row r="58" spans="1:11" ht="30" x14ac:dyDescent="0.25">
      <c r="A58" s="324">
        <v>51</v>
      </c>
      <c r="B58" s="338" t="s">
        <v>1113</v>
      </c>
      <c r="C58" s="339" t="s">
        <v>500</v>
      </c>
      <c r="D58" s="334">
        <v>4</v>
      </c>
      <c r="E58" s="335">
        <v>25.901119999999999</v>
      </c>
      <c r="F58" s="337">
        <v>41.933599999999998</v>
      </c>
      <c r="G58" s="340">
        <v>73</v>
      </c>
      <c r="H58" s="325" t="s">
        <v>1059</v>
      </c>
      <c r="I58" s="325" t="s">
        <v>1060</v>
      </c>
      <c r="K58" s="330"/>
    </row>
    <row r="59" spans="1:11" ht="30" x14ac:dyDescent="0.25">
      <c r="A59" s="324">
        <v>52</v>
      </c>
      <c r="B59" s="332" t="s">
        <v>1114</v>
      </c>
      <c r="C59" s="333" t="s">
        <v>1115</v>
      </c>
      <c r="D59" s="334">
        <v>4</v>
      </c>
      <c r="E59" s="344">
        <v>25.697130000000001</v>
      </c>
      <c r="F59" s="344">
        <v>41.889099999999999</v>
      </c>
      <c r="G59" s="336">
        <v>153</v>
      </c>
      <c r="H59" s="325" t="s">
        <v>1059</v>
      </c>
      <c r="I59" s="325" t="s">
        <v>1060</v>
      </c>
      <c r="K59" s="330"/>
    </row>
    <row r="60" spans="1:11" x14ac:dyDescent="0.25">
      <c r="A60" s="324">
        <v>53</v>
      </c>
      <c r="B60" s="341" t="s">
        <v>1116</v>
      </c>
      <c r="C60" s="333" t="s">
        <v>527</v>
      </c>
      <c r="D60" s="334">
        <v>4</v>
      </c>
      <c r="E60" s="335">
        <v>24.978349999999999</v>
      </c>
      <c r="F60" s="337">
        <v>42.662500000000001</v>
      </c>
      <c r="G60" s="336">
        <v>783</v>
      </c>
      <c r="H60" s="325" t="s">
        <v>1059</v>
      </c>
      <c r="I60" s="325" t="s">
        <v>1060</v>
      </c>
      <c r="K60" s="330"/>
    </row>
    <row r="61" spans="1:11" ht="30" x14ac:dyDescent="0.25">
      <c r="A61" s="324">
        <v>54</v>
      </c>
      <c r="B61" s="341" t="s">
        <v>1117</v>
      </c>
      <c r="C61" s="333" t="s">
        <v>536</v>
      </c>
      <c r="D61" s="334">
        <v>4</v>
      </c>
      <c r="E61" s="344">
        <v>25.227630000000001</v>
      </c>
      <c r="F61" s="351">
        <v>42.608699999999999</v>
      </c>
      <c r="G61" s="336">
        <v>394</v>
      </c>
      <c r="H61" s="325" t="s">
        <v>1059</v>
      </c>
      <c r="I61" s="325" t="s">
        <v>1060</v>
      </c>
      <c r="K61" s="330"/>
    </row>
    <row r="62" spans="1:11" ht="45" x14ac:dyDescent="0.25">
      <c r="A62" s="324">
        <v>55</v>
      </c>
      <c r="B62" s="332" t="s">
        <v>1118</v>
      </c>
      <c r="C62" s="333" t="s">
        <v>540</v>
      </c>
      <c r="D62" s="334">
        <v>4</v>
      </c>
      <c r="E62" s="343">
        <v>25.36476</v>
      </c>
      <c r="F62" s="343">
        <v>42.594999999999999</v>
      </c>
      <c r="G62" s="336">
        <v>340</v>
      </c>
      <c r="H62" s="325" t="s">
        <v>1059</v>
      </c>
      <c r="I62" s="325" t="s">
        <v>1060</v>
      </c>
      <c r="K62" s="330"/>
    </row>
    <row r="63" spans="1:11" ht="30" x14ac:dyDescent="0.25">
      <c r="A63" s="324">
        <v>56</v>
      </c>
      <c r="B63" s="341" t="s">
        <v>1119</v>
      </c>
      <c r="C63" s="333" t="s">
        <v>569</v>
      </c>
      <c r="D63" s="334">
        <v>4</v>
      </c>
      <c r="E63" s="342">
        <v>25.420870000000001</v>
      </c>
      <c r="F63" s="342">
        <v>42.57647</v>
      </c>
      <c r="G63" s="345">
        <v>330</v>
      </c>
      <c r="H63" s="325" t="s">
        <v>1059</v>
      </c>
      <c r="I63" s="325" t="s">
        <v>1060</v>
      </c>
      <c r="K63" s="346"/>
    </row>
    <row r="64" spans="1:11" x14ac:dyDescent="0.25">
      <c r="A64" s="324">
        <v>57</v>
      </c>
      <c r="B64" s="341" t="s">
        <v>1120</v>
      </c>
      <c r="C64" s="333" t="s">
        <v>544</v>
      </c>
      <c r="D64" s="334">
        <v>4</v>
      </c>
      <c r="E64" s="344">
        <v>25.561170000000001</v>
      </c>
      <c r="F64" s="344">
        <v>42.545000000000002</v>
      </c>
      <c r="G64" s="336">
        <v>306</v>
      </c>
      <c r="H64" s="325" t="s">
        <v>1059</v>
      </c>
      <c r="I64" s="325" t="s">
        <v>1060</v>
      </c>
      <c r="K64" s="330"/>
    </row>
    <row r="65" spans="1:11" x14ac:dyDescent="0.25">
      <c r="A65" s="324">
        <v>58</v>
      </c>
      <c r="B65" s="338" t="s">
        <v>1121</v>
      </c>
      <c r="C65" s="339" t="s">
        <v>547</v>
      </c>
      <c r="D65" s="334">
        <v>4</v>
      </c>
      <c r="E65" s="335">
        <v>26.011299999999999</v>
      </c>
      <c r="F65" s="337">
        <v>42.600700000000003</v>
      </c>
      <c r="G65" s="340">
        <v>210</v>
      </c>
      <c r="H65" s="325" t="s">
        <v>1059</v>
      </c>
      <c r="I65" s="325" t="s">
        <v>1060</v>
      </c>
      <c r="K65" s="330"/>
    </row>
    <row r="66" spans="1:11" ht="30" x14ac:dyDescent="0.25">
      <c r="A66" s="324">
        <v>59</v>
      </c>
      <c r="B66" s="332" t="s">
        <v>1122</v>
      </c>
      <c r="C66" s="333" t="s">
        <v>551</v>
      </c>
      <c r="D66" s="334">
        <v>4</v>
      </c>
      <c r="E66" s="342">
        <v>26.1982</v>
      </c>
      <c r="F66" s="343">
        <v>42.610799999999998</v>
      </c>
      <c r="G66" s="345">
        <v>170</v>
      </c>
      <c r="H66" s="325" t="s">
        <v>1059</v>
      </c>
      <c r="I66" s="325" t="s">
        <v>1060</v>
      </c>
      <c r="K66" s="330"/>
    </row>
    <row r="67" spans="1:11" ht="30" x14ac:dyDescent="0.25">
      <c r="A67" s="324">
        <v>60</v>
      </c>
      <c r="B67" s="338" t="s">
        <v>1123</v>
      </c>
      <c r="C67" s="349" t="s">
        <v>553</v>
      </c>
      <c r="D67" s="334">
        <v>4</v>
      </c>
      <c r="E67" s="347">
        <v>26.323499999999999</v>
      </c>
      <c r="F67" s="348">
        <v>42.583300000000001</v>
      </c>
      <c r="G67" s="340">
        <v>151</v>
      </c>
      <c r="H67" s="325" t="s">
        <v>1059</v>
      </c>
      <c r="I67" s="325" t="s">
        <v>1060</v>
      </c>
      <c r="K67" s="330"/>
    </row>
    <row r="68" spans="1:11" x14ac:dyDescent="0.25">
      <c r="A68" s="324">
        <v>61</v>
      </c>
      <c r="B68" s="341" t="s">
        <v>1124</v>
      </c>
      <c r="C68" s="333" t="s">
        <v>557</v>
      </c>
      <c r="D68" s="334">
        <v>4</v>
      </c>
      <c r="E68" s="344">
        <v>26.515280000000001</v>
      </c>
      <c r="F68" s="351">
        <v>42.392499999999998</v>
      </c>
      <c r="G68" s="336">
        <v>118</v>
      </c>
      <c r="H68" s="325" t="s">
        <v>1059</v>
      </c>
      <c r="I68" s="325" t="s">
        <v>1060</v>
      </c>
      <c r="K68" s="330"/>
    </row>
    <row r="69" spans="1:11" x14ac:dyDescent="0.25">
      <c r="A69" s="324">
        <v>62</v>
      </c>
      <c r="B69" s="332" t="s">
        <v>1125</v>
      </c>
      <c r="C69" s="333" t="s">
        <v>561</v>
      </c>
      <c r="D69" s="334">
        <v>4</v>
      </c>
      <c r="E69" s="344">
        <v>26.53238</v>
      </c>
      <c r="F69" s="344">
        <v>42.144300000000001</v>
      </c>
      <c r="G69" s="336">
        <v>100</v>
      </c>
      <c r="H69" s="325" t="s">
        <v>1059</v>
      </c>
      <c r="I69" s="325" t="s">
        <v>1060</v>
      </c>
      <c r="K69" s="330"/>
    </row>
    <row r="70" spans="1:11" x14ac:dyDescent="0.25">
      <c r="A70" s="324">
        <v>63</v>
      </c>
      <c r="B70" s="332" t="s">
        <v>1126</v>
      </c>
      <c r="C70" s="333" t="s">
        <v>565</v>
      </c>
      <c r="D70" s="334">
        <v>4</v>
      </c>
      <c r="E70" s="344">
        <v>26.473269999999999</v>
      </c>
      <c r="F70" s="351">
        <v>42.052199999999999</v>
      </c>
      <c r="G70" s="336">
        <v>80</v>
      </c>
      <c r="H70" s="325" t="s">
        <v>1059</v>
      </c>
      <c r="I70" s="325" t="s">
        <v>1060</v>
      </c>
      <c r="K70" s="330"/>
    </row>
    <row r="71" spans="1:11" x14ac:dyDescent="0.25">
      <c r="A71" s="324">
        <v>64</v>
      </c>
      <c r="B71" s="332" t="s">
        <v>1127</v>
      </c>
      <c r="C71" s="333" t="s">
        <v>584</v>
      </c>
      <c r="D71" s="334">
        <v>4</v>
      </c>
      <c r="E71" s="335">
        <v>26.32404</v>
      </c>
      <c r="F71" s="337">
        <v>42.6252</v>
      </c>
      <c r="G71" s="336">
        <v>180</v>
      </c>
      <c r="H71" s="325" t="s">
        <v>1059</v>
      </c>
      <c r="I71" s="325" t="s">
        <v>1060</v>
      </c>
      <c r="K71" s="330"/>
    </row>
    <row r="72" spans="1:11" x14ac:dyDescent="0.25">
      <c r="A72" s="324">
        <v>65</v>
      </c>
      <c r="B72" s="341" t="s">
        <v>1128</v>
      </c>
      <c r="C72" s="333" t="s">
        <v>599</v>
      </c>
      <c r="D72" s="334">
        <v>4</v>
      </c>
      <c r="E72" s="344">
        <v>26.903829999999999</v>
      </c>
      <c r="F72" s="344">
        <v>42.652900000000002</v>
      </c>
      <c r="G72" s="336">
        <v>175</v>
      </c>
      <c r="H72" s="325" t="s">
        <v>1059</v>
      </c>
      <c r="I72" s="325" t="s">
        <v>1060</v>
      </c>
      <c r="K72" s="330"/>
    </row>
    <row r="73" spans="1:11" x14ac:dyDescent="0.25">
      <c r="A73" s="324">
        <v>66</v>
      </c>
      <c r="B73" s="332" t="s">
        <v>1129</v>
      </c>
      <c r="C73" s="333" t="s">
        <v>1130</v>
      </c>
      <c r="D73" s="334">
        <v>4</v>
      </c>
      <c r="E73" s="344">
        <v>26.527480000000001</v>
      </c>
      <c r="F73" s="344">
        <v>42.508499999999998</v>
      </c>
      <c r="G73" s="336">
        <v>137</v>
      </c>
      <c r="H73" s="325" t="s">
        <v>1059</v>
      </c>
      <c r="I73" s="325" t="s">
        <v>1060</v>
      </c>
      <c r="K73" s="330"/>
    </row>
    <row r="74" spans="1:11" x14ac:dyDescent="0.25">
      <c r="A74" s="324">
        <v>67</v>
      </c>
      <c r="B74" s="341" t="s">
        <v>1131</v>
      </c>
      <c r="C74" s="333" t="s">
        <v>621</v>
      </c>
      <c r="D74" s="334">
        <v>4</v>
      </c>
      <c r="E74" s="335">
        <v>26.595120000000001</v>
      </c>
      <c r="F74" s="337">
        <v>42.2348</v>
      </c>
      <c r="G74" s="336">
        <v>112</v>
      </c>
      <c r="H74" s="325" t="s">
        <v>1059</v>
      </c>
      <c r="I74" s="325" t="s">
        <v>1060</v>
      </c>
      <c r="K74" s="330"/>
    </row>
    <row r="75" spans="1:11" x14ac:dyDescent="0.25">
      <c r="A75" s="324">
        <v>68</v>
      </c>
      <c r="B75" s="341" t="s">
        <v>1132</v>
      </c>
      <c r="C75" s="333" t="s">
        <v>634</v>
      </c>
      <c r="D75" s="334">
        <v>4</v>
      </c>
      <c r="E75" s="335">
        <v>24.628720000000001</v>
      </c>
      <c r="F75" s="335">
        <v>41.491900000000001</v>
      </c>
      <c r="G75" s="336">
        <v>965</v>
      </c>
      <c r="H75" s="325" t="s">
        <v>1059</v>
      </c>
      <c r="I75" s="325" t="s">
        <v>1060</v>
      </c>
      <c r="K75" s="330"/>
    </row>
    <row r="76" spans="1:11" x14ac:dyDescent="0.25">
      <c r="A76" s="324">
        <v>69</v>
      </c>
      <c r="B76" s="338" t="s">
        <v>1133</v>
      </c>
      <c r="C76" s="339" t="s">
        <v>639</v>
      </c>
      <c r="D76" s="334">
        <v>4</v>
      </c>
      <c r="E76" s="335">
        <v>24.83447</v>
      </c>
      <c r="F76" s="337">
        <v>41.489600000000003</v>
      </c>
      <c r="G76" s="336">
        <v>709</v>
      </c>
      <c r="H76" s="325" t="s">
        <v>1059</v>
      </c>
      <c r="I76" s="325" t="s">
        <v>1060</v>
      </c>
      <c r="K76" s="330"/>
    </row>
    <row r="77" spans="1:11" x14ac:dyDescent="0.25">
      <c r="A77" s="324">
        <v>70</v>
      </c>
      <c r="B77" s="341" t="s">
        <v>1134</v>
      </c>
      <c r="C77" s="333" t="s">
        <v>682</v>
      </c>
      <c r="D77" s="334">
        <v>4</v>
      </c>
      <c r="E77" s="342">
        <v>24.759630000000001</v>
      </c>
      <c r="F77" s="343">
        <v>41.568100000000001</v>
      </c>
      <c r="G77" s="336">
        <v>838</v>
      </c>
      <c r="H77" s="325" t="s">
        <v>1059</v>
      </c>
      <c r="I77" s="325" t="s">
        <v>1060</v>
      </c>
      <c r="K77" s="352"/>
    </row>
    <row r="78" spans="1:11" x14ac:dyDescent="0.25">
      <c r="A78" s="324">
        <v>71</v>
      </c>
      <c r="B78" s="341" t="s">
        <v>1135</v>
      </c>
      <c r="C78" s="333" t="s">
        <v>646</v>
      </c>
      <c r="D78" s="334">
        <v>4</v>
      </c>
      <c r="E78" s="344">
        <v>25.003329999999998</v>
      </c>
      <c r="F78" s="344">
        <v>41.553100000000001</v>
      </c>
      <c r="G78" s="336">
        <v>508</v>
      </c>
      <c r="H78" s="325" t="s">
        <v>1059</v>
      </c>
      <c r="I78" s="325" t="s">
        <v>1060</v>
      </c>
      <c r="K78" s="330"/>
    </row>
    <row r="79" spans="1:11" x14ac:dyDescent="0.25">
      <c r="A79" s="324">
        <v>72</v>
      </c>
      <c r="B79" s="332" t="s">
        <v>1136</v>
      </c>
      <c r="C79" s="333" t="s">
        <v>650</v>
      </c>
      <c r="D79" s="334">
        <v>4</v>
      </c>
      <c r="E79" s="351">
        <v>25.1525</v>
      </c>
      <c r="F79" s="344">
        <v>41.687199999999997</v>
      </c>
      <c r="G79" s="336">
        <v>361</v>
      </c>
      <c r="H79" s="325" t="s">
        <v>1059</v>
      </c>
      <c r="I79" s="325" t="s">
        <v>1060</v>
      </c>
      <c r="K79" s="330"/>
    </row>
    <row r="80" spans="1:11" x14ac:dyDescent="0.25">
      <c r="A80" s="324">
        <v>73</v>
      </c>
      <c r="B80" s="341" t="s">
        <v>1137</v>
      </c>
      <c r="C80" s="333" t="s">
        <v>654</v>
      </c>
      <c r="D80" s="334">
        <v>4</v>
      </c>
      <c r="E80" s="344">
        <v>25.36486</v>
      </c>
      <c r="F80" s="344">
        <v>41.6325</v>
      </c>
      <c r="G80" s="336">
        <v>232</v>
      </c>
      <c r="H80" s="325" t="s">
        <v>1059</v>
      </c>
      <c r="I80" s="325" t="s">
        <v>1060</v>
      </c>
      <c r="K80" s="330"/>
    </row>
    <row r="81" spans="1:11" ht="30" x14ac:dyDescent="0.25">
      <c r="A81" s="324">
        <v>74</v>
      </c>
      <c r="B81" s="341" t="s">
        <v>1138</v>
      </c>
      <c r="C81" s="333" t="s">
        <v>662</v>
      </c>
      <c r="D81" s="334">
        <v>4</v>
      </c>
      <c r="E81" s="347">
        <v>25.86917</v>
      </c>
      <c r="F81" s="347">
        <v>41.6417</v>
      </c>
      <c r="G81" s="336">
        <v>133</v>
      </c>
      <c r="H81" s="325" t="s">
        <v>1059</v>
      </c>
      <c r="I81" s="325" t="s">
        <v>1060</v>
      </c>
      <c r="K81" s="352"/>
    </row>
    <row r="82" spans="1:11" x14ac:dyDescent="0.25">
      <c r="A82" s="324">
        <v>76</v>
      </c>
      <c r="B82" s="332" t="s">
        <v>1140</v>
      </c>
      <c r="C82" s="333" t="s">
        <v>711</v>
      </c>
      <c r="D82" s="334">
        <v>4</v>
      </c>
      <c r="E82" s="344">
        <v>25.340869999999999</v>
      </c>
      <c r="F82" s="344">
        <v>41.3583</v>
      </c>
      <c r="G82" s="336">
        <v>294</v>
      </c>
      <c r="H82" s="325" t="s">
        <v>1059</v>
      </c>
      <c r="I82" s="325" t="s">
        <v>1060</v>
      </c>
      <c r="K82" s="330"/>
    </row>
    <row r="83" spans="1:11" x14ac:dyDescent="0.25">
      <c r="A83" s="324">
        <v>77</v>
      </c>
      <c r="B83" s="353" t="s">
        <v>1141</v>
      </c>
      <c r="C83" s="333" t="s">
        <v>717</v>
      </c>
      <c r="D83" s="334">
        <v>4</v>
      </c>
      <c r="E83" s="344">
        <v>25.38944</v>
      </c>
      <c r="F83" s="344">
        <v>41.567799999999998</v>
      </c>
      <c r="G83" s="336">
        <v>226</v>
      </c>
      <c r="H83" s="325" t="s">
        <v>1059</v>
      </c>
      <c r="I83" s="325" t="s">
        <v>1060</v>
      </c>
      <c r="K83" s="330"/>
    </row>
    <row r="84" spans="1:11" x14ac:dyDescent="0.25">
      <c r="A84" s="324">
        <v>78</v>
      </c>
      <c r="B84" s="341" t="s">
        <v>1142</v>
      </c>
      <c r="C84" s="333" t="s">
        <v>729</v>
      </c>
      <c r="D84" s="334">
        <v>4</v>
      </c>
      <c r="E84" s="347">
        <v>25.669170000000001</v>
      </c>
      <c r="F84" s="347">
        <v>41.585599999999999</v>
      </c>
      <c r="G84" s="336">
        <v>171</v>
      </c>
      <c r="H84" s="325" t="s">
        <v>1059</v>
      </c>
      <c r="I84" s="325" t="s">
        <v>1060</v>
      </c>
      <c r="K84" s="352"/>
    </row>
    <row r="85" spans="1:11" x14ac:dyDescent="0.25">
      <c r="A85" s="324">
        <v>79</v>
      </c>
      <c r="B85" s="341" t="s">
        <v>1143</v>
      </c>
      <c r="C85" s="333" t="s">
        <v>688</v>
      </c>
      <c r="D85" s="334">
        <v>4</v>
      </c>
      <c r="E85" s="335">
        <v>25.048729999999999</v>
      </c>
      <c r="F85" s="335">
        <v>41.607900000000001</v>
      </c>
      <c r="G85" s="336">
        <v>600</v>
      </c>
      <c r="H85" s="325" t="s">
        <v>1059</v>
      </c>
      <c r="I85" s="325" t="s">
        <v>1060</v>
      </c>
      <c r="K85" s="330"/>
    </row>
    <row r="86" spans="1:11" x14ac:dyDescent="0.25">
      <c r="A86" s="324">
        <v>80</v>
      </c>
      <c r="B86" s="341" t="s">
        <v>1144</v>
      </c>
      <c r="C86" s="333" t="s">
        <v>734</v>
      </c>
      <c r="D86" s="334">
        <v>4</v>
      </c>
      <c r="E86" s="335">
        <v>26.02806</v>
      </c>
      <c r="F86" s="335">
        <v>41.380299999999998</v>
      </c>
      <c r="G86" s="336">
        <v>119</v>
      </c>
      <c r="H86" s="325" t="s">
        <v>1059</v>
      </c>
      <c r="I86" s="325" t="s">
        <v>1060</v>
      </c>
      <c r="K86" s="330"/>
    </row>
    <row r="87" spans="1:11" x14ac:dyDescent="0.25">
      <c r="A87" s="324"/>
      <c r="B87" s="354" t="s">
        <v>1145</v>
      </c>
      <c r="C87" s="333"/>
      <c r="D87" s="334"/>
      <c r="E87" s="335"/>
      <c r="F87" s="335"/>
      <c r="G87" s="336"/>
      <c r="H87" s="325"/>
      <c r="I87" s="325"/>
      <c r="K87" s="330"/>
    </row>
    <row r="88" spans="1:11" ht="60" x14ac:dyDescent="0.25">
      <c r="A88" s="324">
        <v>1</v>
      </c>
      <c r="B88" s="338" t="s">
        <v>762</v>
      </c>
      <c r="C88" s="349" t="s">
        <v>759</v>
      </c>
      <c r="D88" s="333">
        <v>5</v>
      </c>
      <c r="E88" s="347">
        <v>24.43872</v>
      </c>
      <c r="F88" s="347">
        <v>41.934399999999997</v>
      </c>
      <c r="G88" s="340">
        <v>531</v>
      </c>
      <c r="H88" s="328" t="s">
        <v>1146</v>
      </c>
      <c r="I88" s="329" t="s">
        <v>1147</v>
      </c>
      <c r="K88" s="330"/>
    </row>
    <row r="89" spans="1:11" ht="60" x14ac:dyDescent="0.25">
      <c r="A89" s="324">
        <v>2</v>
      </c>
      <c r="B89" s="338" t="s">
        <v>1148</v>
      </c>
      <c r="C89" s="349" t="s">
        <v>768</v>
      </c>
      <c r="D89" s="334">
        <v>5</v>
      </c>
      <c r="E89" s="347">
        <v>24.58428</v>
      </c>
      <c r="F89" s="347">
        <v>42.403599999999997</v>
      </c>
      <c r="G89" s="340">
        <v>287</v>
      </c>
      <c r="H89" s="328" t="s">
        <v>1146</v>
      </c>
      <c r="I89" s="329" t="s">
        <v>1147</v>
      </c>
      <c r="K89" s="330"/>
    </row>
    <row r="90" spans="1:11" ht="60" x14ac:dyDescent="0.25">
      <c r="A90" s="324">
        <v>3</v>
      </c>
      <c r="B90" s="341" t="s">
        <v>1149</v>
      </c>
      <c r="C90" s="333" t="s">
        <v>740</v>
      </c>
      <c r="D90" s="334">
        <v>5</v>
      </c>
      <c r="E90" s="347">
        <v>24.20214</v>
      </c>
      <c r="F90" s="347">
        <v>42.020699999999998</v>
      </c>
      <c r="G90" s="336">
        <v>1112</v>
      </c>
      <c r="H90" s="328" t="s">
        <v>1146</v>
      </c>
      <c r="I90" s="329" t="s">
        <v>1147</v>
      </c>
      <c r="K90" s="330"/>
    </row>
    <row r="91" spans="1:11" ht="60" x14ac:dyDescent="0.25">
      <c r="A91" s="324">
        <v>4</v>
      </c>
      <c r="B91" s="341" t="s">
        <v>1150</v>
      </c>
      <c r="C91" s="333" t="s">
        <v>748</v>
      </c>
      <c r="D91" s="334">
        <v>5</v>
      </c>
      <c r="E91" s="342">
        <v>24.001660000000001</v>
      </c>
      <c r="F91" s="342">
        <v>42.419199999999996</v>
      </c>
      <c r="G91" s="336">
        <v>383</v>
      </c>
      <c r="H91" s="328" t="s">
        <v>1146</v>
      </c>
      <c r="I91" s="329" t="s">
        <v>1147</v>
      </c>
      <c r="K91" s="330"/>
    </row>
    <row r="92" spans="1:11" ht="60" x14ac:dyDescent="0.25">
      <c r="A92" s="324">
        <v>5</v>
      </c>
      <c r="B92" s="341" t="s">
        <v>1151</v>
      </c>
      <c r="C92" s="333" t="s">
        <v>781</v>
      </c>
      <c r="D92" s="334">
        <v>5</v>
      </c>
      <c r="E92" s="342">
        <v>25.318930000000002</v>
      </c>
      <c r="F92" s="342">
        <v>42.613</v>
      </c>
      <c r="G92" s="345">
        <v>369</v>
      </c>
      <c r="H92" s="328" t="s">
        <v>1146</v>
      </c>
      <c r="I92" s="329" t="s">
        <v>1147</v>
      </c>
      <c r="K92" s="330"/>
    </row>
    <row r="93" spans="1:11" ht="60" x14ac:dyDescent="0.25">
      <c r="A93" s="324">
        <v>6</v>
      </c>
      <c r="B93" s="341" t="s">
        <v>1152</v>
      </c>
      <c r="C93" s="333" t="s">
        <v>787</v>
      </c>
      <c r="D93" s="334">
        <v>5</v>
      </c>
      <c r="E93" s="347">
        <v>25.95046</v>
      </c>
      <c r="F93" s="347">
        <v>42.5929</v>
      </c>
      <c r="G93" s="336">
        <v>260</v>
      </c>
      <c r="H93" s="328" t="s">
        <v>1146</v>
      </c>
      <c r="I93" s="329" t="s">
        <v>1147</v>
      </c>
      <c r="K93" s="330"/>
    </row>
    <row r="94" spans="1:11" ht="60" x14ac:dyDescent="0.25">
      <c r="A94" s="324">
        <v>7</v>
      </c>
      <c r="B94" s="341" t="s">
        <v>859</v>
      </c>
      <c r="C94" s="333" t="s">
        <v>858</v>
      </c>
      <c r="D94" s="333">
        <v>5</v>
      </c>
      <c r="E94" s="342">
        <v>26.26005</v>
      </c>
      <c r="F94" s="342">
        <v>42.71819</v>
      </c>
      <c r="G94" s="345">
        <v>429</v>
      </c>
      <c r="H94" s="328" t="s">
        <v>1146</v>
      </c>
      <c r="I94" s="329" t="s">
        <v>1147</v>
      </c>
      <c r="K94" s="330"/>
    </row>
    <row r="95" spans="1:11" ht="60" x14ac:dyDescent="0.25">
      <c r="A95" s="324">
        <v>8</v>
      </c>
      <c r="B95" s="341" t="s">
        <v>795</v>
      </c>
      <c r="C95" s="333" t="s">
        <v>792</v>
      </c>
      <c r="D95" s="334">
        <v>5</v>
      </c>
      <c r="E95" s="342">
        <v>25.339849999999998</v>
      </c>
      <c r="F95" s="342">
        <v>41.631900000000002</v>
      </c>
      <c r="G95" s="336">
        <v>326</v>
      </c>
      <c r="H95" s="328" t="s">
        <v>1146</v>
      </c>
      <c r="I95" s="329" t="s">
        <v>1147</v>
      </c>
      <c r="K95" s="330"/>
    </row>
    <row r="96" spans="1:11" ht="60" x14ac:dyDescent="0.25">
      <c r="A96" s="324">
        <v>9</v>
      </c>
      <c r="B96" s="341" t="s">
        <v>1153</v>
      </c>
      <c r="C96" s="333" t="s">
        <v>802</v>
      </c>
      <c r="D96" s="334">
        <v>5</v>
      </c>
      <c r="E96" s="347">
        <v>26.109110000000001</v>
      </c>
      <c r="F96" s="347">
        <v>41.584299999999999</v>
      </c>
      <c r="G96" s="336">
        <v>185</v>
      </c>
      <c r="H96" s="328" t="s">
        <v>1146</v>
      </c>
      <c r="I96" s="329" t="s">
        <v>1147</v>
      </c>
      <c r="K96" s="330"/>
    </row>
    <row r="97" spans="1:11" ht="60" x14ac:dyDescent="0.25">
      <c r="A97" s="324">
        <v>10</v>
      </c>
      <c r="B97" s="341" t="s">
        <v>1154</v>
      </c>
      <c r="C97" s="333" t="s">
        <v>1155</v>
      </c>
      <c r="D97" s="334">
        <v>5</v>
      </c>
      <c r="E97" s="347">
        <v>25.934719999999999</v>
      </c>
      <c r="F97" s="347">
        <v>41.660800000000002</v>
      </c>
      <c r="G97" s="336">
        <v>123</v>
      </c>
      <c r="H97" s="328" t="s">
        <v>1146</v>
      </c>
      <c r="I97" s="329" t="s">
        <v>1147</v>
      </c>
      <c r="K97" s="330"/>
    </row>
    <row r="98" spans="1:11" ht="60" x14ac:dyDescent="0.25">
      <c r="A98" s="324">
        <v>11</v>
      </c>
      <c r="B98" s="341" t="s">
        <v>808</v>
      </c>
      <c r="C98" s="333" t="s">
        <v>807</v>
      </c>
      <c r="D98" s="333">
        <v>5</v>
      </c>
      <c r="E98" s="342">
        <v>25.143529999999998</v>
      </c>
      <c r="F98" s="342">
        <v>41.757719999999999</v>
      </c>
      <c r="G98" s="345">
        <v>489</v>
      </c>
      <c r="H98" s="328" t="s">
        <v>1146</v>
      </c>
      <c r="I98" s="329" t="s">
        <v>1147</v>
      </c>
      <c r="K98" s="330"/>
    </row>
    <row r="99" spans="1:11" ht="60" x14ac:dyDescent="0.25">
      <c r="A99" s="324">
        <v>12</v>
      </c>
      <c r="B99" s="341" t="s">
        <v>1156</v>
      </c>
      <c r="C99" s="333" t="s">
        <v>835</v>
      </c>
      <c r="D99" s="333">
        <v>5</v>
      </c>
      <c r="E99" s="342">
        <v>25.13232</v>
      </c>
      <c r="F99" s="342">
        <v>42.283580000000001</v>
      </c>
      <c r="G99" s="345">
        <v>190</v>
      </c>
      <c r="H99" s="328" t="s">
        <v>1146</v>
      </c>
      <c r="I99" s="329" t="s">
        <v>1147</v>
      </c>
      <c r="K99" s="346"/>
    </row>
    <row r="100" spans="1:11" ht="60" x14ac:dyDescent="0.25">
      <c r="A100" s="324">
        <v>13</v>
      </c>
      <c r="B100" s="341" t="s">
        <v>1157</v>
      </c>
      <c r="C100" s="333" t="s">
        <v>839</v>
      </c>
      <c r="D100" s="333">
        <v>5</v>
      </c>
      <c r="E100" s="342">
        <v>24.657319999999999</v>
      </c>
      <c r="F100" s="342">
        <v>42.358710000000002</v>
      </c>
      <c r="G100" s="345">
        <v>235</v>
      </c>
      <c r="H100" s="328" t="s">
        <v>1146</v>
      </c>
      <c r="I100" s="329" t="s">
        <v>1147</v>
      </c>
      <c r="K100" s="346"/>
    </row>
    <row r="101" spans="1:11" ht="60" x14ac:dyDescent="0.25">
      <c r="A101" s="324">
        <v>14</v>
      </c>
      <c r="B101" s="341" t="s">
        <v>1158</v>
      </c>
      <c r="C101" s="333" t="s">
        <v>876</v>
      </c>
      <c r="D101" s="333">
        <v>5</v>
      </c>
      <c r="E101" s="342">
        <v>25.433689999999999</v>
      </c>
      <c r="F101" s="342">
        <v>41.863790000000002</v>
      </c>
      <c r="G101" s="345">
        <v>247</v>
      </c>
      <c r="H101" s="328" t="s">
        <v>1146</v>
      </c>
      <c r="I101" s="329" t="s">
        <v>1147</v>
      </c>
      <c r="K101" s="346"/>
    </row>
    <row r="102" spans="1:11" ht="60" x14ac:dyDescent="0.25">
      <c r="A102" s="324">
        <v>15</v>
      </c>
      <c r="B102" s="341" t="s">
        <v>874</v>
      </c>
      <c r="C102" s="333" t="s">
        <v>873</v>
      </c>
      <c r="D102" s="333">
        <v>5</v>
      </c>
      <c r="E102" s="342">
        <v>25.426739999999999</v>
      </c>
      <c r="F102" s="342">
        <v>41.988010000000003</v>
      </c>
      <c r="G102" s="345">
        <v>223</v>
      </c>
      <c r="H102" s="328" t="s">
        <v>1146</v>
      </c>
      <c r="I102" s="329" t="s">
        <v>1147</v>
      </c>
      <c r="K102" s="346"/>
    </row>
    <row r="103" spans="1:11" ht="60" x14ac:dyDescent="0.25">
      <c r="A103" s="324">
        <v>16</v>
      </c>
      <c r="B103" s="341" t="s">
        <v>1159</v>
      </c>
      <c r="C103" s="333" t="s">
        <v>864</v>
      </c>
      <c r="D103" s="333">
        <v>5</v>
      </c>
      <c r="E103" s="342">
        <v>26.632059999999999</v>
      </c>
      <c r="F103" s="342">
        <v>42.212890000000002</v>
      </c>
      <c r="G103" s="345">
        <v>129</v>
      </c>
      <c r="H103" s="328" t="s">
        <v>1146</v>
      </c>
      <c r="I103" s="329" t="s">
        <v>1147</v>
      </c>
      <c r="K103" s="346"/>
    </row>
    <row r="104" spans="1:11" ht="60" x14ac:dyDescent="0.25">
      <c r="A104" s="324">
        <v>17</v>
      </c>
      <c r="B104" s="341" t="s">
        <v>1160</v>
      </c>
      <c r="C104" s="333" t="s">
        <v>870</v>
      </c>
      <c r="D104" s="333">
        <v>5</v>
      </c>
      <c r="E104" s="342">
        <v>26.38869</v>
      </c>
      <c r="F104" s="342">
        <v>42.283900000000003</v>
      </c>
      <c r="G104" s="345">
        <v>130</v>
      </c>
      <c r="H104" s="328" t="s">
        <v>1146</v>
      </c>
      <c r="I104" s="329" t="s">
        <v>1147</v>
      </c>
      <c r="K104" s="346"/>
    </row>
    <row r="105" spans="1:11" ht="60" x14ac:dyDescent="0.25">
      <c r="A105" s="324">
        <v>18</v>
      </c>
      <c r="B105" s="341" t="s">
        <v>851</v>
      </c>
      <c r="C105" s="355" t="s">
        <v>850</v>
      </c>
      <c r="D105" s="333">
        <v>5</v>
      </c>
      <c r="E105" s="342">
        <v>24.130990000000001</v>
      </c>
      <c r="F105" s="342">
        <v>41.819130000000001</v>
      </c>
      <c r="G105" s="356">
        <v>1518</v>
      </c>
      <c r="H105" s="328" t="s">
        <v>1146</v>
      </c>
      <c r="I105" s="329" t="s">
        <v>1147</v>
      </c>
      <c r="K105" s="346"/>
    </row>
    <row r="106" spans="1:11" ht="60" x14ac:dyDescent="0.25">
      <c r="A106" s="324">
        <v>19</v>
      </c>
      <c r="B106" s="341" t="s">
        <v>855</v>
      </c>
      <c r="C106" s="333" t="s">
        <v>854</v>
      </c>
      <c r="D106" s="333">
        <v>5</v>
      </c>
      <c r="E106" s="342">
        <v>24.16911</v>
      </c>
      <c r="F106" s="342">
        <v>41.815109999999997</v>
      </c>
      <c r="G106" s="356">
        <v>1428</v>
      </c>
      <c r="H106" s="328" t="s">
        <v>1146</v>
      </c>
      <c r="I106" s="329" t="s">
        <v>1147</v>
      </c>
      <c r="K106" s="346"/>
    </row>
    <row r="107" spans="1:11" ht="60" x14ac:dyDescent="0.25">
      <c r="A107" s="324">
        <v>20</v>
      </c>
      <c r="B107" s="341" t="s">
        <v>847</v>
      </c>
      <c r="C107" s="355" t="s">
        <v>846</v>
      </c>
      <c r="D107" s="333">
        <v>5</v>
      </c>
      <c r="E107" s="342">
        <v>24.12828</v>
      </c>
      <c r="F107" s="342">
        <v>41.815959999999997</v>
      </c>
      <c r="G107" s="356">
        <v>1545</v>
      </c>
      <c r="H107" s="328" t="s">
        <v>1146</v>
      </c>
      <c r="I107" s="329" t="s">
        <v>1147</v>
      </c>
      <c r="K107" s="346"/>
    </row>
    <row r="108" spans="1:11" ht="60" x14ac:dyDescent="0.25">
      <c r="A108" s="324">
        <v>21</v>
      </c>
      <c r="B108" s="341" t="s">
        <v>1161</v>
      </c>
      <c r="C108" s="355" t="s">
        <v>823</v>
      </c>
      <c r="D108" s="333">
        <v>5</v>
      </c>
      <c r="E108" s="342">
        <v>25.28115</v>
      </c>
      <c r="F108" s="342">
        <v>42.005429999999997</v>
      </c>
      <c r="G108" s="356">
        <v>172</v>
      </c>
      <c r="H108" s="328" t="s">
        <v>1146</v>
      </c>
      <c r="I108" s="329" t="s">
        <v>1147</v>
      </c>
      <c r="K108" s="346"/>
    </row>
    <row r="109" spans="1:11" ht="60" x14ac:dyDescent="0.25">
      <c r="A109" s="324">
        <v>22</v>
      </c>
      <c r="B109" s="341" t="s">
        <v>1162</v>
      </c>
      <c r="C109" s="355" t="s">
        <v>842</v>
      </c>
      <c r="D109" s="333">
        <v>5</v>
      </c>
      <c r="E109" s="342">
        <v>25.150200000000002</v>
      </c>
      <c r="F109" s="342">
        <v>41.969029999999997</v>
      </c>
      <c r="G109" s="345">
        <v>280</v>
      </c>
      <c r="H109" s="328" t="s">
        <v>1146</v>
      </c>
      <c r="I109" s="329" t="s">
        <v>1147</v>
      </c>
      <c r="K109" s="346"/>
    </row>
    <row r="110" spans="1:11" ht="60" x14ac:dyDescent="0.25">
      <c r="A110" s="324">
        <v>23</v>
      </c>
      <c r="B110" s="341" t="s">
        <v>1163</v>
      </c>
      <c r="C110" s="355" t="s">
        <v>820</v>
      </c>
      <c r="D110" s="333">
        <v>5</v>
      </c>
      <c r="E110" s="342">
        <v>24.938420000000001</v>
      </c>
      <c r="F110" s="342">
        <v>42.007739999999998</v>
      </c>
      <c r="G110" s="356">
        <v>233</v>
      </c>
      <c r="H110" s="328" t="s">
        <v>1146</v>
      </c>
      <c r="I110" s="329" t="s">
        <v>1147</v>
      </c>
      <c r="K110" s="346"/>
    </row>
    <row r="111" spans="1:11" ht="60" x14ac:dyDescent="0.25">
      <c r="A111" s="324">
        <v>24</v>
      </c>
      <c r="B111" s="341" t="s">
        <v>1164</v>
      </c>
      <c r="C111" s="355" t="s">
        <v>829</v>
      </c>
      <c r="D111" s="333">
        <v>5</v>
      </c>
      <c r="E111" s="342">
        <v>24.647449999999999</v>
      </c>
      <c r="F111" s="342">
        <v>42.404119999999999</v>
      </c>
      <c r="G111" s="356">
        <v>280</v>
      </c>
      <c r="H111" s="328" t="s">
        <v>1146</v>
      </c>
      <c r="I111" s="329" t="s">
        <v>1147</v>
      </c>
      <c r="K111" s="346"/>
    </row>
    <row r="112" spans="1:11" x14ac:dyDescent="0.25">
      <c r="A112" s="357"/>
      <c r="B112" s="358"/>
      <c r="C112" s="359"/>
      <c r="D112" s="360"/>
      <c r="E112" s="361"/>
      <c r="F112" s="361"/>
      <c r="G112" s="362"/>
      <c r="H112" s="363"/>
      <c r="I112" s="364"/>
      <c r="K112" s="346"/>
    </row>
    <row r="113" spans="2:2" x14ac:dyDescent="0.25">
      <c r="B113" s="365"/>
    </row>
  </sheetData>
  <autoFilter ref="A5:WVW111"/>
  <mergeCells count="9">
    <mergeCell ref="H4:H5"/>
    <mergeCell ref="I4:I5"/>
    <mergeCell ref="B6:C6"/>
    <mergeCell ref="A4:A5"/>
    <mergeCell ref="B4:B5"/>
    <mergeCell ref="C4:C5"/>
    <mergeCell ref="D4:D5"/>
    <mergeCell ref="E4:F4"/>
    <mergeCell ref="G4:G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80" zoomScaleNormal="80" workbookViewId="0">
      <pane ySplit="3" topLeftCell="A7" activePane="bottomLeft" state="frozen"/>
      <selection pane="bottomLeft" sqref="A1:I1"/>
    </sheetView>
  </sheetViews>
  <sheetFormatPr defaultRowHeight="12.75" x14ac:dyDescent="0.2"/>
  <cols>
    <col min="1" max="1" width="9" style="82"/>
    <col min="2" max="2" width="9" style="92"/>
    <col min="3" max="3" width="15" style="92" customWidth="1"/>
    <col min="4" max="4" width="14.375" style="82" customWidth="1"/>
    <col min="5" max="5" width="11.625" style="82" customWidth="1"/>
    <col min="6" max="7" width="9" style="82"/>
    <col min="8" max="8" width="9.125" style="82" customWidth="1"/>
    <col min="9" max="9" width="14.375" style="82" customWidth="1"/>
    <col min="10" max="10" width="9" style="82"/>
    <col min="11" max="11" width="15.875" style="82" customWidth="1"/>
    <col min="12" max="258" width="9" style="82"/>
    <col min="259" max="259" width="15" style="82" customWidth="1"/>
    <col min="260" max="260" width="14.375" style="82" customWidth="1"/>
    <col min="261" max="261" width="11.625" style="82" customWidth="1"/>
    <col min="262" max="263" width="9" style="82"/>
    <col min="264" max="264" width="9.125" style="82" customWidth="1"/>
    <col min="265" max="265" width="14.375" style="82" customWidth="1"/>
    <col min="266" max="514" width="9" style="82"/>
    <col min="515" max="515" width="15" style="82" customWidth="1"/>
    <col min="516" max="516" width="14.375" style="82" customWidth="1"/>
    <col min="517" max="517" width="11.625" style="82" customWidth="1"/>
    <col min="518" max="519" width="9" style="82"/>
    <col min="520" max="520" width="9.125" style="82" customWidth="1"/>
    <col min="521" max="521" width="14.375" style="82" customWidth="1"/>
    <col min="522" max="770" width="9" style="82"/>
    <col min="771" max="771" width="15" style="82" customWidth="1"/>
    <col min="772" max="772" width="14.375" style="82" customWidth="1"/>
    <col min="773" max="773" width="11.625" style="82" customWidth="1"/>
    <col min="774" max="775" width="9" style="82"/>
    <col min="776" max="776" width="9.125" style="82" customWidth="1"/>
    <col min="777" max="777" width="14.375" style="82" customWidth="1"/>
    <col min="778" max="1026" width="9" style="82"/>
    <col min="1027" max="1027" width="15" style="82" customWidth="1"/>
    <col min="1028" max="1028" width="14.375" style="82" customWidth="1"/>
    <col min="1029" max="1029" width="11.625" style="82" customWidth="1"/>
    <col min="1030" max="1031" width="9" style="82"/>
    <col min="1032" max="1032" width="9.125" style="82" customWidth="1"/>
    <col min="1033" max="1033" width="14.375" style="82" customWidth="1"/>
    <col min="1034" max="1282" width="9" style="82"/>
    <col min="1283" max="1283" width="15" style="82" customWidth="1"/>
    <col min="1284" max="1284" width="14.375" style="82" customWidth="1"/>
    <col min="1285" max="1285" width="11.625" style="82" customWidth="1"/>
    <col min="1286" max="1287" width="9" style="82"/>
    <col min="1288" max="1288" width="9.125" style="82" customWidth="1"/>
    <col min="1289" max="1289" width="14.375" style="82" customWidth="1"/>
    <col min="1290" max="1538" width="9" style="82"/>
    <col min="1539" max="1539" width="15" style="82" customWidth="1"/>
    <col min="1540" max="1540" width="14.375" style="82" customWidth="1"/>
    <col min="1541" max="1541" width="11.625" style="82" customWidth="1"/>
    <col min="1542" max="1543" width="9" style="82"/>
    <col min="1544" max="1544" width="9.125" style="82" customWidth="1"/>
    <col min="1545" max="1545" width="14.375" style="82" customWidth="1"/>
    <col min="1546" max="1794" width="9" style="82"/>
    <col min="1795" max="1795" width="15" style="82" customWidth="1"/>
    <col min="1796" max="1796" width="14.375" style="82" customWidth="1"/>
    <col min="1797" max="1797" width="11.625" style="82" customWidth="1"/>
    <col min="1798" max="1799" width="9" style="82"/>
    <col min="1800" max="1800" width="9.125" style="82" customWidth="1"/>
    <col min="1801" max="1801" width="14.375" style="82" customWidth="1"/>
    <col min="1802" max="2050" width="9" style="82"/>
    <col min="2051" max="2051" width="15" style="82" customWidth="1"/>
    <col min="2052" max="2052" width="14.375" style="82" customWidth="1"/>
    <col min="2053" max="2053" width="11.625" style="82" customWidth="1"/>
    <col min="2054" max="2055" width="9" style="82"/>
    <col min="2056" max="2056" width="9.125" style="82" customWidth="1"/>
    <col min="2057" max="2057" width="14.375" style="82" customWidth="1"/>
    <col min="2058" max="2306" width="9" style="82"/>
    <col min="2307" max="2307" width="15" style="82" customWidth="1"/>
    <col min="2308" max="2308" width="14.375" style="82" customWidth="1"/>
    <col min="2309" max="2309" width="11.625" style="82" customWidth="1"/>
    <col min="2310" max="2311" width="9" style="82"/>
    <col min="2312" max="2312" width="9.125" style="82" customWidth="1"/>
    <col min="2313" max="2313" width="14.375" style="82" customWidth="1"/>
    <col min="2314" max="2562" width="9" style="82"/>
    <col min="2563" max="2563" width="15" style="82" customWidth="1"/>
    <col min="2564" max="2564" width="14.375" style="82" customWidth="1"/>
    <col min="2565" max="2565" width="11.625" style="82" customWidth="1"/>
    <col min="2566" max="2567" width="9" style="82"/>
    <col min="2568" max="2568" width="9.125" style="82" customWidth="1"/>
    <col min="2569" max="2569" width="14.375" style="82" customWidth="1"/>
    <col min="2570" max="2818" width="9" style="82"/>
    <col min="2819" max="2819" width="15" style="82" customWidth="1"/>
    <col min="2820" max="2820" width="14.375" style="82" customWidth="1"/>
    <col min="2821" max="2821" width="11.625" style="82" customWidth="1"/>
    <col min="2822" max="2823" width="9" style="82"/>
    <col min="2824" max="2824" width="9.125" style="82" customWidth="1"/>
    <col min="2825" max="2825" width="14.375" style="82" customWidth="1"/>
    <col min="2826" max="3074" width="9" style="82"/>
    <col min="3075" max="3075" width="15" style="82" customWidth="1"/>
    <col min="3076" max="3076" width="14.375" style="82" customWidth="1"/>
    <col min="3077" max="3077" width="11.625" style="82" customWidth="1"/>
    <col min="3078" max="3079" width="9" style="82"/>
    <col min="3080" max="3080" width="9.125" style="82" customWidth="1"/>
    <col min="3081" max="3081" width="14.375" style="82" customWidth="1"/>
    <col min="3082" max="3330" width="9" style="82"/>
    <col min="3331" max="3331" width="15" style="82" customWidth="1"/>
    <col min="3332" max="3332" width="14.375" style="82" customWidth="1"/>
    <col min="3333" max="3333" width="11.625" style="82" customWidth="1"/>
    <col min="3334" max="3335" width="9" style="82"/>
    <col min="3336" max="3336" width="9.125" style="82" customWidth="1"/>
    <col min="3337" max="3337" width="14.375" style="82" customWidth="1"/>
    <col min="3338" max="3586" width="9" style="82"/>
    <col min="3587" max="3587" width="15" style="82" customWidth="1"/>
    <col min="3588" max="3588" width="14.375" style="82" customWidth="1"/>
    <col min="3589" max="3589" width="11.625" style="82" customWidth="1"/>
    <col min="3590" max="3591" width="9" style="82"/>
    <col min="3592" max="3592" width="9.125" style="82" customWidth="1"/>
    <col min="3593" max="3593" width="14.375" style="82" customWidth="1"/>
    <col min="3594" max="3842" width="9" style="82"/>
    <col min="3843" max="3843" width="15" style="82" customWidth="1"/>
    <col min="3844" max="3844" width="14.375" style="82" customWidth="1"/>
    <col min="3845" max="3845" width="11.625" style="82" customWidth="1"/>
    <col min="3846" max="3847" width="9" style="82"/>
    <col min="3848" max="3848" width="9.125" style="82" customWidth="1"/>
    <col min="3849" max="3849" width="14.375" style="82" customWidth="1"/>
    <col min="3850" max="4098" width="9" style="82"/>
    <col min="4099" max="4099" width="15" style="82" customWidth="1"/>
    <col min="4100" max="4100" width="14.375" style="82" customWidth="1"/>
    <col min="4101" max="4101" width="11.625" style="82" customWidth="1"/>
    <col min="4102" max="4103" width="9" style="82"/>
    <col min="4104" max="4104" width="9.125" style="82" customWidth="1"/>
    <col min="4105" max="4105" width="14.375" style="82" customWidth="1"/>
    <col min="4106" max="4354" width="9" style="82"/>
    <col min="4355" max="4355" width="15" style="82" customWidth="1"/>
    <col min="4356" max="4356" width="14.375" style="82" customWidth="1"/>
    <col min="4357" max="4357" width="11.625" style="82" customWidth="1"/>
    <col min="4358" max="4359" width="9" style="82"/>
    <col min="4360" max="4360" width="9.125" style="82" customWidth="1"/>
    <col min="4361" max="4361" width="14.375" style="82" customWidth="1"/>
    <col min="4362" max="4610" width="9" style="82"/>
    <col min="4611" max="4611" width="15" style="82" customWidth="1"/>
    <col min="4612" max="4612" width="14.375" style="82" customWidth="1"/>
    <col min="4613" max="4613" width="11.625" style="82" customWidth="1"/>
    <col min="4614" max="4615" width="9" style="82"/>
    <col min="4616" max="4616" width="9.125" style="82" customWidth="1"/>
    <col min="4617" max="4617" width="14.375" style="82" customWidth="1"/>
    <col min="4618" max="4866" width="9" style="82"/>
    <col min="4867" max="4867" width="15" style="82" customWidth="1"/>
    <col min="4868" max="4868" width="14.375" style="82" customWidth="1"/>
    <col min="4869" max="4869" width="11.625" style="82" customWidth="1"/>
    <col min="4870" max="4871" width="9" style="82"/>
    <col min="4872" max="4872" width="9.125" style="82" customWidth="1"/>
    <col min="4873" max="4873" width="14.375" style="82" customWidth="1"/>
    <col min="4874" max="5122" width="9" style="82"/>
    <col min="5123" max="5123" width="15" style="82" customWidth="1"/>
    <col min="5124" max="5124" width="14.375" style="82" customWidth="1"/>
    <col min="5125" max="5125" width="11.625" style="82" customWidth="1"/>
    <col min="5126" max="5127" width="9" style="82"/>
    <col min="5128" max="5128" width="9.125" style="82" customWidth="1"/>
    <col min="5129" max="5129" width="14.375" style="82" customWidth="1"/>
    <col min="5130" max="5378" width="9" style="82"/>
    <col min="5379" max="5379" width="15" style="82" customWidth="1"/>
    <col min="5380" max="5380" width="14.375" style="82" customWidth="1"/>
    <col min="5381" max="5381" width="11.625" style="82" customWidth="1"/>
    <col min="5382" max="5383" width="9" style="82"/>
    <col min="5384" max="5384" width="9.125" style="82" customWidth="1"/>
    <col min="5385" max="5385" width="14.375" style="82" customWidth="1"/>
    <col min="5386" max="5634" width="9" style="82"/>
    <col min="5635" max="5635" width="15" style="82" customWidth="1"/>
    <col min="5636" max="5636" width="14.375" style="82" customWidth="1"/>
    <col min="5637" max="5637" width="11.625" style="82" customWidth="1"/>
    <col min="5638" max="5639" width="9" style="82"/>
    <col min="5640" max="5640" width="9.125" style="82" customWidth="1"/>
    <col min="5641" max="5641" width="14.375" style="82" customWidth="1"/>
    <col min="5642" max="5890" width="9" style="82"/>
    <col min="5891" max="5891" width="15" style="82" customWidth="1"/>
    <col min="5892" max="5892" width="14.375" style="82" customWidth="1"/>
    <col min="5893" max="5893" width="11.625" style="82" customWidth="1"/>
    <col min="5894" max="5895" width="9" style="82"/>
    <col min="5896" max="5896" width="9.125" style="82" customWidth="1"/>
    <col min="5897" max="5897" width="14.375" style="82" customWidth="1"/>
    <col min="5898" max="6146" width="9" style="82"/>
    <col min="6147" max="6147" width="15" style="82" customWidth="1"/>
    <col min="6148" max="6148" width="14.375" style="82" customWidth="1"/>
    <col min="6149" max="6149" width="11.625" style="82" customWidth="1"/>
    <col min="6150" max="6151" width="9" style="82"/>
    <col min="6152" max="6152" width="9.125" style="82" customWidth="1"/>
    <col min="6153" max="6153" width="14.375" style="82" customWidth="1"/>
    <col min="6154" max="6402" width="9" style="82"/>
    <col min="6403" max="6403" width="15" style="82" customWidth="1"/>
    <col min="6404" max="6404" width="14.375" style="82" customWidth="1"/>
    <col min="6405" max="6405" width="11.625" style="82" customWidth="1"/>
    <col min="6406" max="6407" width="9" style="82"/>
    <col min="6408" max="6408" width="9.125" style="82" customWidth="1"/>
    <col min="6409" max="6409" width="14.375" style="82" customWidth="1"/>
    <col min="6410" max="6658" width="9" style="82"/>
    <col min="6659" max="6659" width="15" style="82" customWidth="1"/>
    <col min="6660" max="6660" width="14.375" style="82" customWidth="1"/>
    <col min="6661" max="6661" width="11.625" style="82" customWidth="1"/>
    <col min="6662" max="6663" width="9" style="82"/>
    <col min="6664" max="6664" width="9.125" style="82" customWidth="1"/>
    <col min="6665" max="6665" width="14.375" style="82" customWidth="1"/>
    <col min="6666" max="6914" width="9" style="82"/>
    <col min="6915" max="6915" width="15" style="82" customWidth="1"/>
    <col min="6916" max="6916" width="14.375" style="82" customWidth="1"/>
    <col min="6917" max="6917" width="11.625" style="82" customWidth="1"/>
    <col min="6918" max="6919" width="9" style="82"/>
    <col min="6920" max="6920" width="9.125" style="82" customWidth="1"/>
    <col min="6921" max="6921" width="14.375" style="82" customWidth="1"/>
    <col min="6922" max="7170" width="9" style="82"/>
    <col min="7171" max="7171" width="15" style="82" customWidth="1"/>
    <col min="7172" max="7172" width="14.375" style="82" customWidth="1"/>
    <col min="7173" max="7173" width="11.625" style="82" customWidth="1"/>
    <col min="7174" max="7175" width="9" style="82"/>
    <col min="7176" max="7176" width="9.125" style="82" customWidth="1"/>
    <col min="7177" max="7177" width="14.375" style="82" customWidth="1"/>
    <col min="7178" max="7426" width="9" style="82"/>
    <col min="7427" max="7427" width="15" style="82" customWidth="1"/>
    <col min="7428" max="7428" width="14.375" style="82" customWidth="1"/>
    <col min="7429" max="7429" width="11.625" style="82" customWidth="1"/>
    <col min="7430" max="7431" width="9" style="82"/>
    <col min="7432" max="7432" width="9.125" style="82" customWidth="1"/>
    <col min="7433" max="7433" width="14.375" style="82" customWidth="1"/>
    <col min="7434" max="7682" width="9" style="82"/>
    <col min="7683" max="7683" width="15" style="82" customWidth="1"/>
    <col min="7684" max="7684" width="14.375" style="82" customWidth="1"/>
    <col min="7685" max="7685" width="11.625" style="82" customWidth="1"/>
    <col min="7686" max="7687" width="9" style="82"/>
    <col min="7688" max="7688" width="9.125" style="82" customWidth="1"/>
    <col min="7689" max="7689" width="14.375" style="82" customWidth="1"/>
    <col min="7690" max="7938" width="9" style="82"/>
    <col min="7939" max="7939" width="15" style="82" customWidth="1"/>
    <col min="7940" max="7940" width="14.375" style="82" customWidth="1"/>
    <col min="7941" max="7941" width="11.625" style="82" customWidth="1"/>
    <col min="7942" max="7943" width="9" style="82"/>
    <col min="7944" max="7944" width="9.125" style="82" customWidth="1"/>
    <col min="7945" max="7945" width="14.375" style="82" customWidth="1"/>
    <col min="7946" max="8194" width="9" style="82"/>
    <col min="8195" max="8195" width="15" style="82" customWidth="1"/>
    <col min="8196" max="8196" width="14.375" style="82" customWidth="1"/>
    <col min="8197" max="8197" width="11.625" style="82" customWidth="1"/>
    <col min="8198" max="8199" width="9" style="82"/>
    <col min="8200" max="8200" width="9.125" style="82" customWidth="1"/>
    <col min="8201" max="8201" width="14.375" style="82" customWidth="1"/>
    <col min="8202" max="8450" width="9" style="82"/>
    <col min="8451" max="8451" width="15" style="82" customWidth="1"/>
    <col min="8452" max="8452" width="14.375" style="82" customWidth="1"/>
    <col min="8453" max="8453" width="11.625" style="82" customWidth="1"/>
    <col min="8454" max="8455" width="9" style="82"/>
    <col min="8456" max="8456" width="9.125" style="82" customWidth="1"/>
    <col min="8457" max="8457" width="14.375" style="82" customWidth="1"/>
    <col min="8458" max="8706" width="9" style="82"/>
    <col min="8707" max="8707" width="15" style="82" customWidth="1"/>
    <col min="8708" max="8708" width="14.375" style="82" customWidth="1"/>
    <col min="8709" max="8709" width="11.625" style="82" customWidth="1"/>
    <col min="8710" max="8711" width="9" style="82"/>
    <col min="8712" max="8712" width="9.125" style="82" customWidth="1"/>
    <col min="8713" max="8713" width="14.375" style="82" customWidth="1"/>
    <col min="8714" max="8962" width="9" style="82"/>
    <col min="8963" max="8963" width="15" style="82" customWidth="1"/>
    <col min="8964" max="8964" width="14.375" style="82" customWidth="1"/>
    <col min="8965" max="8965" width="11.625" style="82" customWidth="1"/>
    <col min="8966" max="8967" width="9" style="82"/>
    <col min="8968" max="8968" width="9.125" style="82" customWidth="1"/>
    <col min="8969" max="8969" width="14.375" style="82" customWidth="1"/>
    <col min="8970" max="9218" width="9" style="82"/>
    <col min="9219" max="9219" width="15" style="82" customWidth="1"/>
    <col min="9220" max="9220" width="14.375" style="82" customWidth="1"/>
    <col min="9221" max="9221" width="11.625" style="82" customWidth="1"/>
    <col min="9222" max="9223" width="9" style="82"/>
    <col min="9224" max="9224" width="9.125" style="82" customWidth="1"/>
    <col min="9225" max="9225" width="14.375" style="82" customWidth="1"/>
    <col min="9226" max="9474" width="9" style="82"/>
    <col min="9475" max="9475" width="15" style="82" customWidth="1"/>
    <col min="9476" max="9476" width="14.375" style="82" customWidth="1"/>
    <col min="9477" max="9477" width="11.625" style="82" customWidth="1"/>
    <col min="9478" max="9479" width="9" style="82"/>
    <col min="9480" max="9480" width="9.125" style="82" customWidth="1"/>
    <col min="9481" max="9481" width="14.375" style="82" customWidth="1"/>
    <col min="9482" max="9730" width="9" style="82"/>
    <col min="9731" max="9731" width="15" style="82" customWidth="1"/>
    <col min="9732" max="9732" width="14.375" style="82" customWidth="1"/>
    <col min="9733" max="9733" width="11.625" style="82" customWidth="1"/>
    <col min="9734" max="9735" width="9" style="82"/>
    <col min="9736" max="9736" width="9.125" style="82" customWidth="1"/>
    <col min="9737" max="9737" width="14.375" style="82" customWidth="1"/>
    <col min="9738" max="9986" width="9" style="82"/>
    <col min="9987" max="9987" width="15" style="82" customWidth="1"/>
    <col min="9988" max="9988" width="14.375" style="82" customWidth="1"/>
    <col min="9989" max="9989" width="11.625" style="82" customWidth="1"/>
    <col min="9990" max="9991" width="9" style="82"/>
    <col min="9992" max="9992" width="9.125" style="82" customWidth="1"/>
    <col min="9993" max="9993" width="14.375" style="82" customWidth="1"/>
    <col min="9994" max="10242" width="9" style="82"/>
    <col min="10243" max="10243" width="15" style="82" customWidth="1"/>
    <col min="10244" max="10244" width="14.375" style="82" customWidth="1"/>
    <col min="10245" max="10245" width="11.625" style="82" customWidth="1"/>
    <col min="10246" max="10247" width="9" style="82"/>
    <col min="10248" max="10248" width="9.125" style="82" customWidth="1"/>
    <col min="10249" max="10249" width="14.375" style="82" customWidth="1"/>
    <col min="10250" max="10498" width="9" style="82"/>
    <col min="10499" max="10499" width="15" style="82" customWidth="1"/>
    <col min="10500" max="10500" width="14.375" style="82" customWidth="1"/>
    <col min="10501" max="10501" width="11.625" style="82" customWidth="1"/>
    <col min="10502" max="10503" width="9" style="82"/>
    <col min="10504" max="10504" width="9.125" style="82" customWidth="1"/>
    <col min="10505" max="10505" width="14.375" style="82" customWidth="1"/>
    <col min="10506" max="10754" width="9" style="82"/>
    <col min="10755" max="10755" width="15" style="82" customWidth="1"/>
    <col min="10756" max="10756" width="14.375" style="82" customWidth="1"/>
    <col min="10757" max="10757" width="11.625" style="82" customWidth="1"/>
    <col min="10758" max="10759" width="9" style="82"/>
    <col min="10760" max="10760" width="9.125" style="82" customWidth="1"/>
    <col min="10761" max="10761" width="14.375" style="82" customWidth="1"/>
    <col min="10762" max="11010" width="9" style="82"/>
    <col min="11011" max="11011" width="15" style="82" customWidth="1"/>
    <col min="11012" max="11012" width="14.375" style="82" customWidth="1"/>
    <col min="11013" max="11013" width="11.625" style="82" customWidth="1"/>
    <col min="11014" max="11015" width="9" style="82"/>
    <col min="11016" max="11016" width="9.125" style="82" customWidth="1"/>
    <col min="11017" max="11017" width="14.375" style="82" customWidth="1"/>
    <col min="11018" max="11266" width="9" style="82"/>
    <col min="11267" max="11267" width="15" style="82" customWidth="1"/>
    <col min="11268" max="11268" width="14.375" style="82" customWidth="1"/>
    <col min="11269" max="11269" width="11.625" style="82" customWidth="1"/>
    <col min="11270" max="11271" width="9" style="82"/>
    <col min="11272" max="11272" width="9.125" style="82" customWidth="1"/>
    <col min="11273" max="11273" width="14.375" style="82" customWidth="1"/>
    <col min="11274" max="11522" width="9" style="82"/>
    <col min="11523" max="11523" width="15" style="82" customWidth="1"/>
    <col min="11524" max="11524" width="14.375" style="82" customWidth="1"/>
    <col min="11525" max="11525" width="11.625" style="82" customWidth="1"/>
    <col min="11526" max="11527" width="9" style="82"/>
    <col min="11528" max="11528" width="9.125" style="82" customWidth="1"/>
    <col min="11529" max="11529" width="14.375" style="82" customWidth="1"/>
    <col min="11530" max="11778" width="9" style="82"/>
    <col min="11779" max="11779" width="15" style="82" customWidth="1"/>
    <col min="11780" max="11780" width="14.375" style="82" customWidth="1"/>
    <col min="11781" max="11781" width="11.625" style="82" customWidth="1"/>
    <col min="11782" max="11783" width="9" style="82"/>
    <col min="11784" max="11784" width="9.125" style="82" customWidth="1"/>
    <col min="11785" max="11785" width="14.375" style="82" customWidth="1"/>
    <col min="11786" max="12034" width="9" style="82"/>
    <col min="12035" max="12035" width="15" style="82" customWidth="1"/>
    <col min="12036" max="12036" width="14.375" style="82" customWidth="1"/>
    <col min="12037" max="12037" width="11.625" style="82" customWidth="1"/>
    <col min="12038" max="12039" width="9" style="82"/>
    <col min="12040" max="12040" width="9.125" style="82" customWidth="1"/>
    <col min="12041" max="12041" width="14.375" style="82" customWidth="1"/>
    <col min="12042" max="12290" width="9" style="82"/>
    <col min="12291" max="12291" width="15" style="82" customWidth="1"/>
    <col min="12292" max="12292" width="14.375" style="82" customWidth="1"/>
    <col min="12293" max="12293" width="11.625" style="82" customWidth="1"/>
    <col min="12294" max="12295" width="9" style="82"/>
    <col min="12296" max="12296" width="9.125" style="82" customWidth="1"/>
    <col min="12297" max="12297" width="14.375" style="82" customWidth="1"/>
    <col min="12298" max="12546" width="9" style="82"/>
    <col min="12547" max="12547" width="15" style="82" customWidth="1"/>
    <col min="12548" max="12548" width="14.375" style="82" customWidth="1"/>
    <col min="12549" max="12549" width="11.625" style="82" customWidth="1"/>
    <col min="12550" max="12551" width="9" style="82"/>
    <col min="12552" max="12552" width="9.125" style="82" customWidth="1"/>
    <col min="12553" max="12553" width="14.375" style="82" customWidth="1"/>
    <col min="12554" max="12802" width="9" style="82"/>
    <col min="12803" max="12803" width="15" style="82" customWidth="1"/>
    <col min="12804" max="12804" width="14.375" style="82" customWidth="1"/>
    <col min="12805" max="12805" width="11.625" style="82" customWidth="1"/>
    <col min="12806" max="12807" width="9" style="82"/>
    <col min="12808" max="12808" width="9.125" style="82" customWidth="1"/>
    <col min="12809" max="12809" width="14.375" style="82" customWidth="1"/>
    <col min="12810" max="13058" width="9" style="82"/>
    <col min="13059" max="13059" width="15" style="82" customWidth="1"/>
    <col min="13060" max="13060" width="14.375" style="82" customWidth="1"/>
    <col min="13061" max="13061" width="11.625" style="82" customWidth="1"/>
    <col min="13062" max="13063" width="9" style="82"/>
    <col min="13064" max="13064" width="9.125" style="82" customWidth="1"/>
    <col min="13065" max="13065" width="14.375" style="82" customWidth="1"/>
    <col min="13066" max="13314" width="9" style="82"/>
    <col min="13315" max="13315" width="15" style="82" customWidth="1"/>
    <col min="13316" max="13316" width="14.375" style="82" customWidth="1"/>
    <col min="13317" max="13317" width="11.625" style="82" customWidth="1"/>
    <col min="13318" max="13319" width="9" style="82"/>
    <col min="13320" max="13320" width="9.125" style="82" customWidth="1"/>
    <col min="13321" max="13321" width="14.375" style="82" customWidth="1"/>
    <col min="13322" max="13570" width="9" style="82"/>
    <col min="13571" max="13571" width="15" style="82" customWidth="1"/>
    <col min="13572" max="13572" width="14.375" style="82" customWidth="1"/>
    <col min="13573" max="13573" width="11.625" style="82" customWidth="1"/>
    <col min="13574" max="13575" width="9" style="82"/>
    <col min="13576" max="13576" width="9.125" style="82" customWidth="1"/>
    <col min="13577" max="13577" width="14.375" style="82" customWidth="1"/>
    <col min="13578" max="13826" width="9" style="82"/>
    <col min="13827" max="13827" width="15" style="82" customWidth="1"/>
    <col min="13828" max="13828" width="14.375" style="82" customWidth="1"/>
    <col min="13829" max="13829" width="11.625" style="82" customWidth="1"/>
    <col min="13830" max="13831" width="9" style="82"/>
    <col min="13832" max="13832" width="9.125" style="82" customWidth="1"/>
    <col min="13833" max="13833" width="14.375" style="82" customWidth="1"/>
    <col min="13834" max="14082" width="9" style="82"/>
    <col min="14083" max="14083" width="15" style="82" customWidth="1"/>
    <col min="14084" max="14084" width="14.375" style="82" customWidth="1"/>
    <col min="14085" max="14085" width="11.625" style="82" customWidth="1"/>
    <col min="14086" max="14087" width="9" style="82"/>
    <col min="14088" max="14088" width="9.125" style="82" customWidth="1"/>
    <col min="14089" max="14089" width="14.375" style="82" customWidth="1"/>
    <col min="14090" max="14338" width="9" style="82"/>
    <col min="14339" max="14339" width="15" style="82" customWidth="1"/>
    <col min="14340" max="14340" width="14.375" style="82" customWidth="1"/>
    <col min="14341" max="14341" width="11.625" style="82" customWidth="1"/>
    <col min="14342" max="14343" width="9" style="82"/>
    <col min="14344" max="14344" width="9.125" style="82" customWidth="1"/>
    <col min="14345" max="14345" width="14.375" style="82" customWidth="1"/>
    <col min="14346" max="14594" width="9" style="82"/>
    <col min="14595" max="14595" width="15" style="82" customWidth="1"/>
    <col min="14596" max="14596" width="14.375" style="82" customWidth="1"/>
    <col min="14597" max="14597" width="11.625" style="82" customWidth="1"/>
    <col min="14598" max="14599" width="9" style="82"/>
    <col min="14600" max="14600" width="9.125" style="82" customWidth="1"/>
    <col min="14601" max="14601" width="14.375" style="82" customWidth="1"/>
    <col min="14602" max="14850" width="9" style="82"/>
    <col min="14851" max="14851" width="15" style="82" customWidth="1"/>
    <col min="14852" max="14852" width="14.375" style="82" customWidth="1"/>
    <col min="14853" max="14853" width="11.625" style="82" customWidth="1"/>
    <col min="14854" max="14855" width="9" style="82"/>
    <col min="14856" max="14856" width="9.125" style="82" customWidth="1"/>
    <col min="14857" max="14857" width="14.375" style="82" customWidth="1"/>
    <col min="14858" max="15106" width="9" style="82"/>
    <col min="15107" max="15107" width="15" style="82" customWidth="1"/>
    <col min="15108" max="15108" width="14.375" style="82" customWidth="1"/>
    <col min="15109" max="15109" width="11.625" style="82" customWidth="1"/>
    <col min="15110" max="15111" width="9" style="82"/>
    <col min="15112" max="15112" width="9.125" style="82" customWidth="1"/>
    <col min="15113" max="15113" width="14.375" style="82" customWidth="1"/>
    <col min="15114" max="15362" width="9" style="82"/>
    <col min="15363" max="15363" width="15" style="82" customWidth="1"/>
    <col min="15364" max="15364" width="14.375" style="82" customWidth="1"/>
    <col min="15365" max="15365" width="11.625" style="82" customWidth="1"/>
    <col min="15366" max="15367" width="9" style="82"/>
    <col min="15368" max="15368" width="9.125" style="82" customWidth="1"/>
    <col min="15369" max="15369" width="14.375" style="82" customWidth="1"/>
    <col min="15370" max="15618" width="9" style="82"/>
    <col min="15619" max="15619" width="15" style="82" customWidth="1"/>
    <col min="15620" max="15620" width="14.375" style="82" customWidth="1"/>
    <col min="15621" max="15621" width="11.625" style="82" customWidth="1"/>
    <col min="15622" max="15623" width="9" style="82"/>
    <col min="15624" max="15624" width="9.125" style="82" customWidth="1"/>
    <col min="15625" max="15625" width="14.375" style="82" customWidth="1"/>
    <col min="15626" max="15874" width="9" style="82"/>
    <col min="15875" max="15875" width="15" style="82" customWidth="1"/>
    <col min="15876" max="15876" width="14.375" style="82" customWidth="1"/>
    <col min="15877" max="15877" width="11.625" style="82" customWidth="1"/>
    <col min="15878" max="15879" width="9" style="82"/>
    <col min="15880" max="15880" width="9.125" style="82" customWidth="1"/>
    <col min="15881" max="15881" width="14.375" style="82" customWidth="1"/>
    <col min="15882" max="16130" width="9" style="82"/>
    <col min="16131" max="16131" width="15" style="82" customWidth="1"/>
    <col min="16132" max="16132" width="14.375" style="82" customWidth="1"/>
    <col min="16133" max="16133" width="11.625" style="82" customWidth="1"/>
    <col min="16134" max="16135" width="9" style="82"/>
    <col min="16136" max="16136" width="9.125" style="82" customWidth="1"/>
    <col min="16137" max="16137" width="14.375" style="82" customWidth="1"/>
    <col min="16138" max="16384" width="9" style="82"/>
  </cols>
  <sheetData>
    <row r="1" spans="1:11" ht="42" customHeight="1" x14ac:dyDescent="0.25">
      <c r="A1" s="417" t="s">
        <v>1912</v>
      </c>
      <c r="B1" s="417"/>
      <c r="C1" s="417"/>
      <c r="D1" s="417"/>
      <c r="E1" s="417"/>
      <c r="F1" s="417"/>
      <c r="G1" s="417"/>
      <c r="H1" s="417"/>
      <c r="I1" s="417"/>
      <c r="K1" s="248" t="s">
        <v>4273</v>
      </c>
    </row>
    <row r="2" spans="1:11" ht="21" customHeight="1" x14ac:dyDescent="0.2">
      <c r="A2" s="418" t="s">
        <v>1913</v>
      </c>
      <c r="B2" s="419" t="s">
        <v>1914</v>
      </c>
      <c r="C2" s="420" t="s">
        <v>1915</v>
      </c>
      <c r="D2" s="418" t="s">
        <v>1916</v>
      </c>
      <c r="E2" s="418" t="s">
        <v>1917</v>
      </c>
      <c r="F2" s="418" t="s">
        <v>1918</v>
      </c>
      <c r="G2" s="418"/>
      <c r="H2" s="418" t="s">
        <v>1919</v>
      </c>
      <c r="I2" s="422" t="s">
        <v>1920</v>
      </c>
    </row>
    <row r="3" spans="1:11" ht="22.5" customHeight="1" x14ac:dyDescent="0.2">
      <c r="A3" s="418"/>
      <c r="B3" s="419"/>
      <c r="C3" s="421"/>
      <c r="D3" s="418"/>
      <c r="E3" s="418"/>
      <c r="F3" s="83" t="s">
        <v>19</v>
      </c>
      <c r="G3" s="83" t="s">
        <v>20</v>
      </c>
      <c r="H3" s="418"/>
      <c r="I3" s="423"/>
    </row>
    <row r="4" spans="1:11" x14ac:dyDescent="0.2">
      <c r="A4" s="84">
        <v>1</v>
      </c>
      <c r="B4" s="85">
        <v>61350</v>
      </c>
      <c r="C4" s="85" t="s">
        <v>686</v>
      </c>
      <c r="D4" s="86" t="s">
        <v>1921</v>
      </c>
      <c r="E4" s="86" t="s">
        <v>1922</v>
      </c>
      <c r="F4" s="87">
        <v>24.861799999999999</v>
      </c>
      <c r="G4" s="87">
        <v>41.563699999999997</v>
      </c>
      <c r="H4" s="88" t="s">
        <v>1923</v>
      </c>
      <c r="I4" s="88" t="s">
        <v>1364</v>
      </c>
    </row>
    <row r="5" spans="1:11" x14ac:dyDescent="0.2">
      <c r="A5" s="84">
        <v>2</v>
      </c>
      <c r="B5" s="85">
        <v>61400</v>
      </c>
      <c r="C5" s="85" t="s">
        <v>692</v>
      </c>
      <c r="D5" s="89" t="s">
        <v>1924</v>
      </c>
      <c r="E5" s="89" t="s">
        <v>1925</v>
      </c>
      <c r="F5" s="90">
        <v>25.005099999999999</v>
      </c>
      <c r="G5" s="90">
        <v>41.614899999999999</v>
      </c>
      <c r="H5" s="88" t="s">
        <v>1923</v>
      </c>
      <c r="I5" s="88" t="s">
        <v>1364</v>
      </c>
    </row>
    <row r="6" spans="1:11" x14ac:dyDescent="0.2">
      <c r="A6" s="84">
        <v>3</v>
      </c>
      <c r="B6" s="85">
        <v>61450</v>
      </c>
      <c r="C6" s="85" t="s">
        <v>714</v>
      </c>
      <c r="D6" s="86" t="s">
        <v>710</v>
      </c>
      <c r="E6" s="86" t="s">
        <v>1926</v>
      </c>
      <c r="F6" s="87">
        <v>25.337199999999999</v>
      </c>
      <c r="G6" s="87">
        <v>41.359299999999998</v>
      </c>
      <c r="H6" s="88" t="s">
        <v>1923</v>
      </c>
      <c r="I6" s="88" t="s">
        <v>1364</v>
      </c>
    </row>
    <row r="7" spans="1:11" ht="24" x14ac:dyDescent="0.2">
      <c r="A7" s="84">
        <v>4</v>
      </c>
      <c r="B7" s="85">
        <v>61500</v>
      </c>
      <c r="C7" s="85" t="s">
        <v>714</v>
      </c>
      <c r="D7" s="86" t="s">
        <v>710</v>
      </c>
      <c r="E7" s="86" t="s">
        <v>1927</v>
      </c>
      <c r="F7" s="87">
        <v>25.389500000000002</v>
      </c>
      <c r="G7" s="87">
        <v>41.567799999999998</v>
      </c>
      <c r="H7" s="88" t="s">
        <v>1928</v>
      </c>
      <c r="I7" s="88" t="s">
        <v>1929</v>
      </c>
    </row>
    <row r="8" spans="1:11" x14ac:dyDescent="0.2">
      <c r="A8" s="84">
        <v>5</v>
      </c>
      <c r="B8" s="85">
        <v>61550</v>
      </c>
      <c r="C8" s="85" t="s">
        <v>733</v>
      </c>
      <c r="D8" s="86" t="s">
        <v>732</v>
      </c>
      <c r="E8" s="86" t="s">
        <v>1930</v>
      </c>
      <c r="F8" s="87">
        <v>25.6218</v>
      </c>
      <c r="G8" s="87">
        <v>41.492400000000004</v>
      </c>
      <c r="H8" s="88" t="s">
        <v>1923</v>
      </c>
      <c r="I8" s="88" t="s">
        <v>1364</v>
      </c>
    </row>
    <row r="9" spans="1:11" ht="24" x14ac:dyDescent="0.2">
      <c r="A9" s="84">
        <v>6</v>
      </c>
      <c r="B9" s="85">
        <v>61650</v>
      </c>
      <c r="C9" s="85" t="s">
        <v>642</v>
      </c>
      <c r="D9" s="86" t="s">
        <v>637</v>
      </c>
      <c r="E9" s="86" t="s">
        <v>1931</v>
      </c>
      <c r="F9" s="87">
        <v>24.833100000000002</v>
      </c>
      <c r="G9" s="87">
        <v>41.486400000000003</v>
      </c>
      <c r="H9" s="88" t="s">
        <v>1928</v>
      </c>
      <c r="I9" s="88" t="s">
        <v>1929</v>
      </c>
    </row>
    <row r="10" spans="1:11" ht="24" x14ac:dyDescent="0.2">
      <c r="A10" s="84">
        <v>7</v>
      </c>
      <c r="B10" s="85">
        <v>61700</v>
      </c>
      <c r="C10" s="85" t="s">
        <v>649</v>
      </c>
      <c r="D10" s="86" t="s">
        <v>637</v>
      </c>
      <c r="E10" s="86" t="s">
        <v>1932</v>
      </c>
      <c r="F10" s="87">
        <v>25.006599999999999</v>
      </c>
      <c r="G10" s="87">
        <v>41.552</v>
      </c>
      <c r="H10" s="88" t="s">
        <v>1928</v>
      </c>
      <c r="I10" s="88" t="s">
        <v>1929</v>
      </c>
    </row>
    <row r="11" spans="1:11" ht="24" x14ac:dyDescent="0.2">
      <c r="A11" s="84">
        <v>8</v>
      </c>
      <c r="B11" s="85">
        <v>61900</v>
      </c>
      <c r="C11" s="85" t="s">
        <v>1184</v>
      </c>
      <c r="D11" s="89" t="s">
        <v>637</v>
      </c>
      <c r="E11" s="89" t="s">
        <v>1933</v>
      </c>
      <c r="F11" s="90">
        <v>26.111499999999999</v>
      </c>
      <c r="G11" s="90">
        <v>41.578299999999999</v>
      </c>
      <c r="H11" s="85" t="s">
        <v>1923</v>
      </c>
      <c r="I11" s="91" t="s">
        <v>1364</v>
      </c>
    </row>
    <row r="12" spans="1:11" ht="24" x14ac:dyDescent="0.2">
      <c r="A12" s="84">
        <v>9</v>
      </c>
      <c r="B12" s="85">
        <v>62800</v>
      </c>
      <c r="C12" s="85" t="s">
        <v>1934</v>
      </c>
      <c r="D12" s="89" t="s">
        <v>1660</v>
      </c>
      <c r="E12" s="86" t="s">
        <v>1935</v>
      </c>
      <c r="F12" s="87">
        <v>26.074200000000001</v>
      </c>
      <c r="G12" s="87">
        <v>41.376199999999997</v>
      </c>
      <c r="H12" s="91" t="s">
        <v>1923</v>
      </c>
      <c r="I12" s="91" t="s">
        <v>1364</v>
      </c>
    </row>
    <row r="13" spans="1:11" x14ac:dyDescent="0.2">
      <c r="A13" s="84">
        <v>10</v>
      </c>
      <c r="B13" s="85">
        <v>71040</v>
      </c>
      <c r="C13" s="85" t="s">
        <v>1936</v>
      </c>
      <c r="D13" s="86" t="s">
        <v>1937</v>
      </c>
      <c r="E13" s="86" t="s">
        <v>1938</v>
      </c>
      <c r="F13" s="87">
        <v>23.918299999999999</v>
      </c>
      <c r="G13" s="87">
        <v>41.914700000000003</v>
      </c>
      <c r="H13" s="91" t="s">
        <v>1923</v>
      </c>
      <c r="I13" s="91" t="s">
        <v>1364</v>
      </c>
    </row>
    <row r="14" spans="1:11" ht="24" x14ac:dyDescent="0.2">
      <c r="A14" s="84">
        <v>11</v>
      </c>
      <c r="B14" s="85">
        <v>71140</v>
      </c>
      <c r="C14" s="85" t="s">
        <v>201</v>
      </c>
      <c r="D14" s="86" t="s">
        <v>1939</v>
      </c>
      <c r="E14" s="86" t="s">
        <v>1940</v>
      </c>
      <c r="F14" s="87">
        <v>24.106300000000001</v>
      </c>
      <c r="G14" s="87">
        <v>42.727499999999999</v>
      </c>
      <c r="H14" s="91" t="s">
        <v>1923</v>
      </c>
      <c r="I14" s="91" t="s">
        <v>1364</v>
      </c>
    </row>
    <row r="15" spans="1:11" x14ac:dyDescent="0.2">
      <c r="A15" s="84">
        <v>12</v>
      </c>
      <c r="B15" s="85">
        <v>71160</v>
      </c>
      <c r="C15" s="85" t="s">
        <v>1941</v>
      </c>
      <c r="D15" s="86" t="s">
        <v>1942</v>
      </c>
      <c r="E15" s="86" t="s">
        <v>1943</v>
      </c>
      <c r="F15" s="87">
        <v>23.930099999999999</v>
      </c>
      <c r="G15" s="87">
        <v>42.718499999999999</v>
      </c>
      <c r="H15" s="91" t="s">
        <v>1923</v>
      </c>
      <c r="I15" s="91" t="s">
        <v>1364</v>
      </c>
    </row>
    <row r="16" spans="1:11" x14ac:dyDescent="0.2">
      <c r="A16" s="84">
        <v>13</v>
      </c>
      <c r="B16" s="85">
        <v>71210</v>
      </c>
      <c r="C16" s="85" t="s">
        <v>1944</v>
      </c>
      <c r="D16" s="86" t="s">
        <v>1945</v>
      </c>
      <c r="E16" s="86" t="s">
        <v>1946</v>
      </c>
      <c r="F16" s="87">
        <v>23.8659</v>
      </c>
      <c r="G16" s="87">
        <v>42.402500000000003</v>
      </c>
      <c r="H16" s="91" t="s">
        <v>1923</v>
      </c>
      <c r="I16" s="91" t="s">
        <v>1364</v>
      </c>
    </row>
    <row r="17" spans="1:9" ht="24" x14ac:dyDescent="0.2">
      <c r="A17" s="84">
        <v>14</v>
      </c>
      <c r="B17" s="85">
        <v>71250</v>
      </c>
      <c r="C17" s="85" t="s">
        <v>1947</v>
      </c>
      <c r="D17" s="86" t="s">
        <v>1948</v>
      </c>
      <c r="E17" s="86" t="s">
        <v>1949</v>
      </c>
      <c r="F17" s="87">
        <v>24.322399999999998</v>
      </c>
      <c r="G17" s="87">
        <v>42.511000000000003</v>
      </c>
      <c r="H17" s="91" t="s">
        <v>1923</v>
      </c>
      <c r="I17" s="91" t="s">
        <v>1364</v>
      </c>
    </row>
    <row r="18" spans="1:9" x14ac:dyDescent="0.2">
      <c r="A18" s="84">
        <v>15</v>
      </c>
      <c r="B18" s="85">
        <v>71270</v>
      </c>
      <c r="C18" s="85" t="s">
        <v>259</v>
      </c>
      <c r="D18" s="86" t="s">
        <v>1950</v>
      </c>
      <c r="E18" s="86" t="s">
        <v>1951</v>
      </c>
      <c r="F18" s="87">
        <v>24.487400000000001</v>
      </c>
      <c r="G18" s="87">
        <v>42.105200000000004</v>
      </c>
      <c r="H18" s="91" t="s">
        <v>1923</v>
      </c>
      <c r="I18" s="91" t="s">
        <v>1364</v>
      </c>
    </row>
    <row r="19" spans="1:9" x14ac:dyDescent="0.2">
      <c r="A19" s="84">
        <v>16</v>
      </c>
      <c r="B19" s="85">
        <v>71330</v>
      </c>
      <c r="C19" s="85" t="s">
        <v>126</v>
      </c>
      <c r="D19" s="86" t="s">
        <v>125</v>
      </c>
      <c r="E19" s="86" t="s">
        <v>1952</v>
      </c>
      <c r="F19" s="87">
        <v>23.755600000000001</v>
      </c>
      <c r="G19" s="87">
        <v>42.357799999999997</v>
      </c>
      <c r="H19" s="91" t="s">
        <v>1923</v>
      </c>
      <c r="I19" s="91" t="s">
        <v>1364</v>
      </c>
    </row>
    <row r="20" spans="1:9" ht="24" x14ac:dyDescent="0.2">
      <c r="A20" s="84">
        <v>17</v>
      </c>
      <c r="B20" s="85">
        <v>71340</v>
      </c>
      <c r="C20" s="85" t="s">
        <v>1953</v>
      </c>
      <c r="D20" s="86" t="s">
        <v>1954</v>
      </c>
      <c r="E20" s="86" t="s">
        <v>1955</v>
      </c>
      <c r="F20" s="87">
        <v>23.8062</v>
      </c>
      <c r="G20" s="87">
        <v>42.249699999999997</v>
      </c>
      <c r="H20" s="91" t="s">
        <v>1923</v>
      </c>
      <c r="I20" s="91" t="s">
        <v>1364</v>
      </c>
    </row>
    <row r="21" spans="1:9" ht="24" x14ac:dyDescent="0.2">
      <c r="A21" s="84">
        <v>18</v>
      </c>
      <c r="B21" s="85">
        <v>71380</v>
      </c>
      <c r="C21" s="85" t="s">
        <v>1956</v>
      </c>
      <c r="D21" s="86" t="s">
        <v>1957</v>
      </c>
      <c r="E21" s="86" t="s">
        <v>1958</v>
      </c>
      <c r="F21" s="87">
        <v>23.994800000000001</v>
      </c>
      <c r="G21" s="87">
        <v>42.200899999999997</v>
      </c>
      <c r="H21" s="91" t="s">
        <v>1923</v>
      </c>
      <c r="I21" s="91" t="s">
        <v>1364</v>
      </c>
    </row>
    <row r="22" spans="1:9" ht="24" x14ac:dyDescent="0.2">
      <c r="A22" s="84">
        <v>19</v>
      </c>
      <c r="B22" s="85">
        <v>71400</v>
      </c>
      <c r="C22" s="85" t="s">
        <v>133</v>
      </c>
      <c r="D22" s="86" t="s">
        <v>1959</v>
      </c>
      <c r="E22" s="86" t="s">
        <v>969</v>
      </c>
      <c r="F22" s="87">
        <v>23.9678</v>
      </c>
      <c r="G22" s="87">
        <v>41.9938</v>
      </c>
      <c r="H22" s="88" t="s">
        <v>1928</v>
      </c>
      <c r="I22" s="88" t="s">
        <v>1929</v>
      </c>
    </row>
    <row r="23" spans="1:9" x14ac:dyDescent="0.2">
      <c r="A23" s="84">
        <v>20</v>
      </c>
      <c r="B23" s="85">
        <v>71420</v>
      </c>
      <c r="C23" s="85" t="s">
        <v>144</v>
      </c>
      <c r="D23" s="86" t="s">
        <v>1959</v>
      </c>
      <c r="E23" s="86" t="s">
        <v>1960</v>
      </c>
      <c r="F23" s="87">
        <v>24.1251</v>
      </c>
      <c r="G23" s="87">
        <v>42.129899999999999</v>
      </c>
      <c r="H23" s="91" t="s">
        <v>1923</v>
      </c>
      <c r="I23" s="91" t="s">
        <v>1364</v>
      </c>
    </row>
    <row r="24" spans="1:9" x14ac:dyDescent="0.2">
      <c r="A24" s="84">
        <v>21</v>
      </c>
      <c r="B24" s="85">
        <v>71450</v>
      </c>
      <c r="C24" s="85" t="s">
        <v>158</v>
      </c>
      <c r="D24" s="86" t="s">
        <v>180</v>
      </c>
      <c r="E24" s="86" t="s">
        <v>929</v>
      </c>
      <c r="F24" s="87">
        <v>24.3597</v>
      </c>
      <c r="G24" s="87">
        <v>42.636699999999998</v>
      </c>
      <c r="H24" s="91" t="s">
        <v>1923</v>
      </c>
      <c r="I24" s="91" t="s">
        <v>1364</v>
      </c>
    </row>
    <row r="25" spans="1:9" ht="24" x14ac:dyDescent="0.2">
      <c r="A25" s="84">
        <v>22</v>
      </c>
      <c r="B25" s="85">
        <v>71480</v>
      </c>
      <c r="C25" s="85" t="s">
        <v>169</v>
      </c>
      <c r="D25" s="86" t="s">
        <v>180</v>
      </c>
      <c r="E25" s="86" t="s">
        <v>1961</v>
      </c>
      <c r="F25" s="87">
        <v>23.998699999999999</v>
      </c>
      <c r="G25" s="87">
        <v>42.507300000000001</v>
      </c>
      <c r="H25" s="88" t="s">
        <v>1928</v>
      </c>
      <c r="I25" s="88" t="s">
        <v>1929</v>
      </c>
    </row>
    <row r="26" spans="1:9" x14ac:dyDescent="0.2">
      <c r="A26" s="84">
        <v>23</v>
      </c>
      <c r="B26" s="85">
        <v>71490</v>
      </c>
      <c r="C26" s="85" t="s">
        <v>181</v>
      </c>
      <c r="D26" s="86" t="s">
        <v>180</v>
      </c>
      <c r="E26" s="86" t="s">
        <v>1962</v>
      </c>
      <c r="F26" s="87">
        <v>24.224</v>
      </c>
      <c r="G26" s="87">
        <v>42.282699999999998</v>
      </c>
      <c r="H26" s="88" t="s">
        <v>1923</v>
      </c>
      <c r="I26" s="88" t="s">
        <v>1364</v>
      </c>
    </row>
    <row r="27" spans="1:9" x14ac:dyDescent="0.2">
      <c r="A27" s="84">
        <v>24</v>
      </c>
      <c r="B27" s="85">
        <v>71555</v>
      </c>
      <c r="C27" s="85" t="s">
        <v>245</v>
      </c>
      <c r="D27" s="86" t="s">
        <v>1181</v>
      </c>
      <c r="E27" s="86" t="s">
        <v>1963</v>
      </c>
      <c r="F27" s="87">
        <v>24.361999999999998</v>
      </c>
      <c r="G27" s="87">
        <v>42.313000000000002</v>
      </c>
      <c r="H27" s="88" t="s">
        <v>1923</v>
      </c>
      <c r="I27" s="88" t="s">
        <v>1364</v>
      </c>
    </row>
    <row r="28" spans="1:9" ht="24" x14ac:dyDescent="0.2">
      <c r="A28" s="84">
        <v>25</v>
      </c>
      <c r="B28" s="85">
        <v>71650</v>
      </c>
      <c r="C28" s="85" t="s">
        <v>33</v>
      </c>
      <c r="D28" s="86" t="s">
        <v>31</v>
      </c>
      <c r="E28" s="86" t="s">
        <v>1964</v>
      </c>
      <c r="F28" s="87">
        <v>23.6876</v>
      </c>
      <c r="G28" s="87">
        <v>42.287300000000002</v>
      </c>
      <c r="H28" s="88" t="s">
        <v>1928</v>
      </c>
      <c r="I28" s="88" t="s">
        <v>1929</v>
      </c>
    </row>
    <row r="29" spans="1:9" ht="24" x14ac:dyDescent="0.2">
      <c r="A29" s="84">
        <v>26</v>
      </c>
      <c r="B29" s="85">
        <v>71700</v>
      </c>
      <c r="C29" s="85" t="s">
        <v>49</v>
      </c>
      <c r="D29" s="86" t="s">
        <v>31</v>
      </c>
      <c r="E29" s="86" t="s">
        <v>1965</v>
      </c>
      <c r="F29" s="87">
        <v>24.0059</v>
      </c>
      <c r="G29" s="87">
        <v>42.219499999999996</v>
      </c>
      <c r="H29" s="88" t="s">
        <v>1928</v>
      </c>
      <c r="I29" s="88" t="s">
        <v>1929</v>
      </c>
    </row>
    <row r="30" spans="1:9" ht="24" x14ac:dyDescent="0.2">
      <c r="A30" s="84">
        <v>27</v>
      </c>
      <c r="B30" s="85">
        <v>71800</v>
      </c>
      <c r="C30" s="85" t="s">
        <v>65</v>
      </c>
      <c r="D30" s="86" t="s">
        <v>31</v>
      </c>
      <c r="E30" s="86" t="s">
        <v>60</v>
      </c>
      <c r="F30" s="87">
        <v>24.321000000000002</v>
      </c>
      <c r="G30" s="87">
        <v>42.183799999999998</v>
      </c>
      <c r="H30" s="88" t="s">
        <v>1928</v>
      </c>
      <c r="I30" s="88" t="s">
        <v>1929</v>
      </c>
    </row>
    <row r="31" spans="1:9" ht="24" x14ac:dyDescent="0.2">
      <c r="A31" s="84">
        <v>28</v>
      </c>
      <c r="B31" s="85">
        <v>71801</v>
      </c>
      <c r="C31" s="85" t="s">
        <v>65</v>
      </c>
      <c r="D31" s="86" t="s">
        <v>1966</v>
      </c>
      <c r="E31" s="86" t="s">
        <v>60</v>
      </c>
      <c r="F31" s="87">
        <v>24.328099999999999</v>
      </c>
      <c r="G31" s="87">
        <v>42.185899999999997</v>
      </c>
      <c r="H31" s="88" t="s">
        <v>1928</v>
      </c>
      <c r="I31" s="88" t="s">
        <v>1929</v>
      </c>
    </row>
    <row r="32" spans="1:9" x14ac:dyDescent="0.2">
      <c r="A32" s="84">
        <v>29</v>
      </c>
      <c r="B32" s="85">
        <v>72020</v>
      </c>
      <c r="C32" s="85" t="s">
        <v>1967</v>
      </c>
      <c r="D32" s="86" t="s">
        <v>1968</v>
      </c>
      <c r="E32" s="86" t="s">
        <v>1969</v>
      </c>
      <c r="F32" s="87">
        <v>24.380400000000002</v>
      </c>
      <c r="G32" s="87">
        <v>41.601500000000001</v>
      </c>
      <c r="H32" s="88" t="s">
        <v>1923</v>
      </c>
      <c r="I32" s="88" t="s">
        <v>1364</v>
      </c>
    </row>
    <row r="33" spans="1:9" x14ac:dyDescent="0.2">
      <c r="A33" s="84">
        <v>30</v>
      </c>
      <c r="B33" s="85">
        <v>72040</v>
      </c>
      <c r="C33" s="85" t="s">
        <v>1967</v>
      </c>
      <c r="D33" s="86" t="s">
        <v>1970</v>
      </c>
      <c r="E33" s="86" t="s">
        <v>1971</v>
      </c>
      <c r="F33" s="87">
        <v>24.3734</v>
      </c>
      <c r="G33" s="87">
        <v>41.659399999999998</v>
      </c>
      <c r="H33" s="88" t="s">
        <v>1923</v>
      </c>
      <c r="I33" s="88" t="s">
        <v>1364</v>
      </c>
    </row>
    <row r="34" spans="1:9" ht="24" x14ac:dyDescent="0.2">
      <c r="A34" s="84">
        <v>31</v>
      </c>
      <c r="B34" s="85">
        <v>72100</v>
      </c>
      <c r="C34" s="85" t="s">
        <v>1972</v>
      </c>
      <c r="D34" s="86" t="s">
        <v>1973</v>
      </c>
      <c r="E34" s="86" t="s">
        <v>1974</v>
      </c>
      <c r="F34" s="87">
        <v>24.581800000000001</v>
      </c>
      <c r="G34" s="87">
        <v>41.6783</v>
      </c>
      <c r="H34" s="88" t="s">
        <v>1923</v>
      </c>
      <c r="I34" s="88" t="s">
        <v>1364</v>
      </c>
    </row>
    <row r="35" spans="1:9" ht="24" x14ac:dyDescent="0.2">
      <c r="A35" s="84">
        <v>32</v>
      </c>
      <c r="B35" s="85">
        <v>72120</v>
      </c>
      <c r="C35" s="85" t="s">
        <v>1972</v>
      </c>
      <c r="D35" s="86" t="s">
        <v>1973</v>
      </c>
      <c r="E35" s="86" t="s">
        <v>1975</v>
      </c>
      <c r="F35" s="87">
        <v>24.438400000000001</v>
      </c>
      <c r="G35" s="87">
        <v>41.715400000000002</v>
      </c>
      <c r="H35" s="88" t="s">
        <v>1923</v>
      </c>
      <c r="I35" s="88" t="s">
        <v>1364</v>
      </c>
    </row>
    <row r="36" spans="1:9" x14ac:dyDescent="0.2">
      <c r="A36" s="84">
        <v>33</v>
      </c>
      <c r="B36" s="85">
        <v>72170</v>
      </c>
      <c r="C36" s="85" t="s">
        <v>283</v>
      </c>
      <c r="D36" s="86" t="s">
        <v>1976</v>
      </c>
      <c r="E36" s="86" t="s">
        <v>1977</v>
      </c>
      <c r="F36" s="87">
        <v>24.3916</v>
      </c>
      <c r="G36" s="87">
        <v>41.742899999999999</v>
      </c>
      <c r="H36" s="88" t="s">
        <v>1923</v>
      </c>
      <c r="I36" s="88" t="s">
        <v>1364</v>
      </c>
    </row>
    <row r="37" spans="1:9" x14ac:dyDescent="0.2">
      <c r="A37" s="84">
        <v>34</v>
      </c>
      <c r="B37" s="85">
        <v>72230</v>
      </c>
      <c r="C37" s="85" t="s">
        <v>317</v>
      </c>
      <c r="D37" s="86" t="s">
        <v>1978</v>
      </c>
      <c r="E37" s="86" t="s">
        <v>1979</v>
      </c>
      <c r="F37" s="87">
        <v>24.831700000000001</v>
      </c>
      <c r="G37" s="87">
        <v>41.8337</v>
      </c>
      <c r="H37" s="88" t="s">
        <v>1923</v>
      </c>
      <c r="I37" s="88" t="s">
        <v>1364</v>
      </c>
    </row>
    <row r="38" spans="1:9" x14ac:dyDescent="0.2">
      <c r="A38" s="84">
        <v>35</v>
      </c>
      <c r="B38" s="85">
        <v>72260</v>
      </c>
      <c r="C38" s="85" t="s">
        <v>1980</v>
      </c>
      <c r="D38" s="86" t="s">
        <v>1954</v>
      </c>
      <c r="E38" s="86" t="s">
        <v>1981</v>
      </c>
      <c r="F38" s="87">
        <v>24.810099999999998</v>
      </c>
      <c r="G38" s="87">
        <v>42.652299999999997</v>
      </c>
      <c r="H38" s="88" t="s">
        <v>1923</v>
      </c>
      <c r="I38" s="88" t="s">
        <v>1364</v>
      </c>
    </row>
    <row r="39" spans="1:9" x14ac:dyDescent="0.2">
      <c r="A39" s="84">
        <v>36</v>
      </c>
      <c r="B39" s="85">
        <v>72270</v>
      </c>
      <c r="C39" s="85" t="s">
        <v>335</v>
      </c>
      <c r="D39" s="86" t="s">
        <v>1660</v>
      </c>
      <c r="E39" s="86" t="s">
        <v>1982</v>
      </c>
      <c r="F39" s="87">
        <v>24.909600000000001</v>
      </c>
      <c r="G39" s="87">
        <v>42.5961</v>
      </c>
      <c r="H39" s="88" t="s">
        <v>1923</v>
      </c>
      <c r="I39" s="88" t="s">
        <v>1364</v>
      </c>
    </row>
    <row r="40" spans="1:9" x14ac:dyDescent="0.2">
      <c r="A40" s="84">
        <v>37</v>
      </c>
      <c r="B40" s="85">
        <v>72320</v>
      </c>
      <c r="C40" s="85" t="s">
        <v>1967</v>
      </c>
      <c r="D40" s="86" t="s">
        <v>1983</v>
      </c>
      <c r="E40" s="86" t="s">
        <v>1984</v>
      </c>
      <c r="F40" s="87">
        <v>24.4176</v>
      </c>
      <c r="G40" s="87">
        <v>41.708599999999997</v>
      </c>
      <c r="H40" s="88" t="s">
        <v>1923</v>
      </c>
      <c r="I40" s="88" t="s">
        <v>1364</v>
      </c>
    </row>
    <row r="41" spans="1:9" ht="24" x14ac:dyDescent="0.2">
      <c r="A41" s="84">
        <v>38</v>
      </c>
      <c r="B41" s="85">
        <v>72330</v>
      </c>
      <c r="C41" s="85" t="s">
        <v>1967</v>
      </c>
      <c r="D41" s="86" t="s">
        <v>269</v>
      </c>
      <c r="E41" s="86" t="s">
        <v>1985</v>
      </c>
      <c r="F41" s="87">
        <v>24.42</v>
      </c>
      <c r="G41" s="87">
        <v>41.714599999999997</v>
      </c>
      <c r="H41" s="88" t="s">
        <v>1923</v>
      </c>
      <c r="I41" s="88" t="s">
        <v>1364</v>
      </c>
    </row>
    <row r="42" spans="1:9" ht="24" x14ac:dyDescent="0.2">
      <c r="A42" s="84">
        <v>39</v>
      </c>
      <c r="B42" s="85">
        <v>72340</v>
      </c>
      <c r="C42" s="85" t="s">
        <v>270</v>
      </c>
      <c r="D42" s="86" t="s">
        <v>269</v>
      </c>
      <c r="E42" s="86" t="s">
        <v>1986</v>
      </c>
      <c r="F42" s="87">
        <v>24.4223</v>
      </c>
      <c r="G42" s="87">
        <v>41.732700000000001</v>
      </c>
      <c r="H42" s="88" t="s">
        <v>1928</v>
      </c>
      <c r="I42" s="88" t="s">
        <v>1929</v>
      </c>
    </row>
    <row r="43" spans="1:9" x14ac:dyDescent="0.2">
      <c r="A43" s="84">
        <v>40</v>
      </c>
      <c r="B43" s="85">
        <v>72350</v>
      </c>
      <c r="C43" s="85" t="s">
        <v>1987</v>
      </c>
      <c r="D43" s="86" t="s">
        <v>269</v>
      </c>
      <c r="E43" s="86" t="s">
        <v>1988</v>
      </c>
      <c r="F43" s="87">
        <v>24.466899999999999</v>
      </c>
      <c r="G43" s="87">
        <v>42.0428</v>
      </c>
      <c r="H43" s="88" t="s">
        <v>1923</v>
      </c>
      <c r="I43" s="91" t="s">
        <v>1364</v>
      </c>
    </row>
    <row r="44" spans="1:9" x14ac:dyDescent="0.2">
      <c r="A44" s="84">
        <v>41</v>
      </c>
      <c r="B44" s="85">
        <v>72420</v>
      </c>
      <c r="C44" s="85" t="s">
        <v>1989</v>
      </c>
      <c r="D44" s="86" t="s">
        <v>1990</v>
      </c>
      <c r="E44" s="86" t="s">
        <v>1991</v>
      </c>
      <c r="F44" s="87">
        <v>24.6432</v>
      </c>
      <c r="G44" s="87">
        <v>42.050400000000003</v>
      </c>
      <c r="H44" s="88" t="s">
        <v>1923</v>
      </c>
      <c r="I44" s="91" t="s">
        <v>1364</v>
      </c>
    </row>
    <row r="45" spans="1:9" x14ac:dyDescent="0.2">
      <c r="A45" s="84">
        <v>42</v>
      </c>
      <c r="B45" s="85">
        <v>72450</v>
      </c>
      <c r="C45" s="85" t="s">
        <v>299</v>
      </c>
      <c r="D45" s="86" t="s">
        <v>1992</v>
      </c>
      <c r="E45" s="86" t="s">
        <v>1993</v>
      </c>
      <c r="F45" s="87">
        <v>24.748899999999999</v>
      </c>
      <c r="G45" s="87">
        <v>41.901800000000001</v>
      </c>
      <c r="H45" s="88" t="s">
        <v>1923</v>
      </c>
      <c r="I45" s="91" t="s">
        <v>1364</v>
      </c>
    </row>
    <row r="46" spans="1:9" ht="24" x14ac:dyDescent="0.2">
      <c r="A46" s="84">
        <v>43</v>
      </c>
      <c r="B46" s="85">
        <v>72460</v>
      </c>
      <c r="C46" s="85" t="s">
        <v>305</v>
      </c>
      <c r="D46" s="86" t="s">
        <v>1992</v>
      </c>
      <c r="E46" s="86" t="s">
        <v>1994</v>
      </c>
      <c r="F46" s="87">
        <v>24.858499999999999</v>
      </c>
      <c r="G46" s="87">
        <v>41.95</v>
      </c>
      <c r="H46" s="88" t="s">
        <v>1928</v>
      </c>
      <c r="I46" s="88" t="s">
        <v>1929</v>
      </c>
    </row>
    <row r="47" spans="1:9" x14ac:dyDescent="0.2">
      <c r="A47" s="84">
        <v>44</v>
      </c>
      <c r="B47" s="85">
        <v>72520</v>
      </c>
      <c r="C47" s="85" t="s">
        <v>335</v>
      </c>
      <c r="D47" s="86" t="s">
        <v>1995</v>
      </c>
      <c r="E47" s="86" t="s">
        <v>1996</v>
      </c>
      <c r="F47" s="87">
        <v>24.8216</v>
      </c>
      <c r="G47" s="87">
        <v>42.541800000000002</v>
      </c>
      <c r="H47" s="88" t="s">
        <v>1923</v>
      </c>
      <c r="I47" s="91" t="s">
        <v>1364</v>
      </c>
    </row>
    <row r="48" spans="1:9" x14ac:dyDescent="0.2">
      <c r="A48" s="84">
        <v>45</v>
      </c>
      <c r="B48" s="85">
        <v>72530</v>
      </c>
      <c r="C48" s="85" t="s">
        <v>342</v>
      </c>
      <c r="D48" s="86" t="s">
        <v>331</v>
      </c>
      <c r="E48" s="86" t="s">
        <v>1997</v>
      </c>
      <c r="F48" s="87">
        <v>24.875800000000002</v>
      </c>
      <c r="G48" s="87">
        <v>42.207599999999999</v>
      </c>
      <c r="H48" s="88" t="s">
        <v>1923</v>
      </c>
      <c r="I48" s="91" t="s">
        <v>1364</v>
      </c>
    </row>
    <row r="49" spans="1:9" ht="24" x14ac:dyDescent="0.2">
      <c r="A49" s="84">
        <v>46</v>
      </c>
      <c r="B49" s="85">
        <v>72700</v>
      </c>
      <c r="C49" s="85" t="s">
        <v>85</v>
      </c>
      <c r="D49" s="86" t="s">
        <v>31</v>
      </c>
      <c r="E49" s="86" t="s">
        <v>81</v>
      </c>
      <c r="F49" s="87">
        <v>24.738800000000001</v>
      </c>
      <c r="G49" s="87">
        <v>42.154499999999999</v>
      </c>
      <c r="H49" s="88" t="s">
        <v>1928</v>
      </c>
      <c r="I49" s="88" t="s">
        <v>1929</v>
      </c>
    </row>
    <row r="50" spans="1:9" ht="24" x14ac:dyDescent="0.2">
      <c r="A50" s="84">
        <v>47</v>
      </c>
      <c r="B50" s="85">
        <v>72850</v>
      </c>
      <c r="C50" s="85" t="s">
        <v>97</v>
      </c>
      <c r="D50" s="86" t="s">
        <v>31</v>
      </c>
      <c r="E50" s="86" t="s">
        <v>1311</v>
      </c>
      <c r="F50" s="87">
        <v>25.213200000000001</v>
      </c>
      <c r="G50" s="87">
        <v>42.1173</v>
      </c>
      <c r="H50" s="88" t="s">
        <v>1928</v>
      </c>
      <c r="I50" s="88" t="s">
        <v>1929</v>
      </c>
    </row>
    <row r="51" spans="1:9" ht="24" x14ac:dyDescent="0.2">
      <c r="A51" s="84">
        <v>48</v>
      </c>
      <c r="B51" s="85">
        <v>73030</v>
      </c>
      <c r="C51" s="85" t="s">
        <v>404</v>
      </c>
      <c r="D51" s="86" t="s">
        <v>1998</v>
      </c>
      <c r="E51" s="86" t="s">
        <v>1999</v>
      </c>
      <c r="F51" s="87">
        <v>25.099399999999999</v>
      </c>
      <c r="G51" s="87">
        <v>42.013300000000001</v>
      </c>
      <c r="H51" s="88" t="s">
        <v>1923</v>
      </c>
      <c r="I51" s="91" t="s">
        <v>1364</v>
      </c>
    </row>
    <row r="52" spans="1:9" x14ac:dyDescent="0.2">
      <c r="A52" s="84">
        <v>49</v>
      </c>
      <c r="B52" s="85">
        <v>73370</v>
      </c>
      <c r="C52" s="85" t="s">
        <v>431</v>
      </c>
      <c r="D52" s="86" t="s">
        <v>2000</v>
      </c>
      <c r="E52" s="86" t="s">
        <v>2001</v>
      </c>
      <c r="F52" s="87">
        <v>25.5259</v>
      </c>
      <c r="G52" s="87">
        <v>42.027299999999997</v>
      </c>
      <c r="H52" s="88" t="s">
        <v>1923</v>
      </c>
      <c r="I52" s="91" t="s">
        <v>1364</v>
      </c>
    </row>
    <row r="53" spans="1:9" x14ac:dyDescent="0.2">
      <c r="A53" s="84">
        <v>50</v>
      </c>
      <c r="B53" s="85">
        <v>73380</v>
      </c>
      <c r="C53" s="85" t="s">
        <v>110</v>
      </c>
      <c r="D53" s="86" t="s">
        <v>31</v>
      </c>
      <c r="E53" s="86" t="s">
        <v>2001</v>
      </c>
      <c r="F53" s="87">
        <v>25.613700000000001</v>
      </c>
      <c r="G53" s="87">
        <v>42.057000000000002</v>
      </c>
      <c r="H53" s="88" t="s">
        <v>1923</v>
      </c>
      <c r="I53" s="91" t="s">
        <v>1364</v>
      </c>
    </row>
    <row r="54" spans="1:9" x14ac:dyDescent="0.2">
      <c r="A54" s="84">
        <v>51</v>
      </c>
      <c r="B54" s="85">
        <v>73400</v>
      </c>
      <c r="C54" s="85" t="s">
        <v>2002</v>
      </c>
      <c r="D54" s="86" t="s">
        <v>2003</v>
      </c>
      <c r="E54" s="86" t="s">
        <v>2004</v>
      </c>
      <c r="F54" s="87">
        <v>25.510999999999999</v>
      </c>
      <c r="G54" s="87">
        <v>42.339599999999997</v>
      </c>
      <c r="H54" s="88" t="s">
        <v>1923</v>
      </c>
      <c r="I54" s="91" t="s">
        <v>1364</v>
      </c>
    </row>
    <row r="55" spans="1:9" ht="24" x14ac:dyDescent="0.2">
      <c r="A55" s="84">
        <v>52</v>
      </c>
      <c r="B55" s="85">
        <v>73480</v>
      </c>
      <c r="C55" s="85" t="s">
        <v>457</v>
      </c>
      <c r="D55" s="86" t="s">
        <v>444</v>
      </c>
      <c r="E55" s="86" t="s">
        <v>1765</v>
      </c>
      <c r="F55" s="87">
        <v>25.873100000000001</v>
      </c>
      <c r="G55" s="87">
        <v>42.142299999999999</v>
      </c>
      <c r="H55" s="88" t="s">
        <v>1928</v>
      </c>
      <c r="I55" s="88" t="s">
        <v>1929</v>
      </c>
    </row>
    <row r="56" spans="1:9" ht="24" x14ac:dyDescent="0.2">
      <c r="A56" s="84">
        <v>53</v>
      </c>
      <c r="B56" s="85">
        <v>73550</v>
      </c>
      <c r="C56" s="85" t="s">
        <v>503</v>
      </c>
      <c r="D56" s="86" t="s">
        <v>494</v>
      </c>
      <c r="E56" s="86" t="s">
        <v>1328</v>
      </c>
      <c r="F56" s="87">
        <v>25.901199999999999</v>
      </c>
      <c r="G56" s="87">
        <v>41.933999999999997</v>
      </c>
      <c r="H56" s="88" t="s">
        <v>1928</v>
      </c>
      <c r="I56" s="88" t="s">
        <v>1929</v>
      </c>
    </row>
    <row r="57" spans="1:9" ht="24" x14ac:dyDescent="0.2">
      <c r="A57" s="84">
        <v>54</v>
      </c>
      <c r="B57" s="85">
        <v>73750</v>
      </c>
      <c r="C57" s="85" t="s">
        <v>115</v>
      </c>
      <c r="D57" s="86" t="s">
        <v>31</v>
      </c>
      <c r="E57" s="86" t="s">
        <v>1328</v>
      </c>
      <c r="F57" s="87">
        <v>25.929200000000002</v>
      </c>
      <c r="G57" s="87">
        <v>41.931399999999996</v>
      </c>
      <c r="H57" s="88" t="s">
        <v>1928</v>
      </c>
      <c r="I57" s="88" t="s">
        <v>1929</v>
      </c>
    </row>
    <row r="58" spans="1:9" ht="24" x14ac:dyDescent="0.2">
      <c r="A58" s="84">
        <v>55</v>
      </c>
      <c r="B58" s="85">
        <v>73850</v>
      </c>
      <c r="C58" s="85" t="s">
        <v>115</v>
      </c>
      <c r="D58" s="86" t="s">
        <v>31</v>
      </c>
      <c r="E58" s="86" t="s">
        <v>1770</v>
      </c>
      <c r="F58" s="87">
        <v>26.196100000000001</v>
      </c>
      <c r="G58" s="87">
        <v>41.760899999999999</v>
      </c>
      <c r="H58" s="88" t="s">
        <v>1928</v>
      </c>
      <c r="I58" s="88" t="s">
        <v>1929</v>
      </c>
    </row>
    <row r="59" spans="1:9" x14ac:dyDescent="0.2">
      <c r="A59" s="84">
        <v>56</v>
      </c>
      <c r="B59" s="85">
        <v>74200</v>
      </c>
      <c r="C59" s="85" t="s">
        <v>2005</v>
      </c>
      <c r="D59" s="86" t="s">
        <v>2006</v>
      </c>
      <c r="E59" s="86" t="s">
        <v>2007</v>
      </c>
      <c r="F59" s="87">
        <v>26.4009</v>
      </c>
      <c r="G59" s="87">
        <v>42.265500000000003</v>
      </c>
      <c r="H59" s="88" t="s">
        <v>1923</v>
      </c>
      <c r="I59" s="91" t="s">
        <v>1364</v>
      </c>
    </row>
    <row r="60" spans="1:9" x14ac:dyDescent="0.2">
      <c r="A60" s="84">
        <v>57</v>
      </c>
      <c r="B60" s="85">
        <v>74320</v>
      </c>
      <c r="C60" s="85" t="s">
        <v>2008</v>
      </c>
      <c r="D60" s="86" t="s">
        <v>2009</v>
      </c>
      <c r="E60" s="86" t="s">
        <v>2010</v>
      </c>
      <c r="F60" s="87">
        <v>25.052800000000001</v>
      </c>
      <c r="G60" s="87">
        <v>42.664000000000001</v>
      </c>
      <c r="H60" s="88" t="s">
        <v>1923</v>
      </c>
      <c r="I60" s="91" t="s">
        <v>1364</v>
      </c>
    </row>
    <row r="61" spans="1:9" x14ac:dyDescent="0.2">
      <c r="A61" s="84">
        <v>58</v>
      </c>
      <c r="B61" s="85">
        <v>74340</v>
      </c>
      <c r="C61" s="85" t="s">
        <v>2011</v>
      </c>
      <c r="D61" s="86" t="s">
        <v>2012</v>
      </c>
      <c r="E61" s="86" t="s">
        <v>2013</v>
      </c>
      <c r="F61" s="87">
        <v>25.174299999999999</v>
      </c>
      <c r="G61" s="87">
        <v>42.570599999999999</v>
      </c>
      <c r="H61" s="88" t="s">
        <v>1923</v>
      </c>
      <c r="I61" s="91" t="s">
        <v>1364</v>
      </c>
    </row>
    <row r="62" spans="1:9" x14ac:dyDescent="0.2">
      <c r="A62" s="84">
        <v>59</v>
      </c>
      <c r="B62" s="85">
        <v>74360</v>
      </c>
      <c r="C62" s="85" t="s">
        <v>2014</v>
      </c>
      <c r="D62" s="86" t="s">
        <v>2015</v>
      </c>
      <c r="E62" s="86" t="s">
        <v>2016</v>
      </c>
      <c r="F62" s="87">
        <v>25.230499999999999</v>
      </c>
      <c r="G62" s="87">
        <v>42.690399999999997</v>
      </c>
      <c r="H62" s="88" t="s">
        <v>1923</v>
      </c>
      <c r="I62" s="91" t="s">
        <v>1364</v>
      </c>
    </row>
    <row r="63" spans="1:9" x14ac:dyDescent="0.2">
      <c r="A63" s="84">
        <v>60</v>
      </c>
      <c r="B63" s="85">
        <v>74380</v>
      </c>
      <c r="C63" s="85" t="s">
        <v>2017</v>
      </c>
      <c r="D63" s="86" t="s">
        <v>2018</v>
      </c>
      <c r="E63" s="86" t="s">
        <v>2019</v>
      </c>
      <c r="F63" s="87">
        <v>25.409400000000002</v>
      </c>
      <c r="G63" s="87">
        <v>42.670299999999997</v>
      </c>
      <c r="H63" s="88" t="s">
        <v>1923</v>
      </c>
      <c r="I63" s="91" t="s">
        <v>1364</v>
      </c>
    </row>
    <row r="64" spans="1:9" x14ac:dyDescent="0.2">
      <c r="A64" s="84">
        <v>61</v>
      </c>
      <c r="B64" s="85">
        <v>74420</v>
      </c>
      <c r="C64" s="85" t="s">
        <v>575</v>
      </c>
      <c r="D64" s="86" t="s">
        <v>2020</v>
      </c>
      <c r="E64" s="86" t="s">
        <v>2021</v>
      </c>
      <c r="F64" s="87">
        <v>25.7974</v>
      </c>
      <c r="G64" s="87">
        <v>42.639099999999999</v>
      </c>
      <c r="H64" s="88" t="s">
        <v>1923</v>
      </c>
      <c r="I64" s="91" t="s">
        <v>1364</v>
      </c>
    </row>
    <row r="65" spans="1:9" x14ac:dyDescent="0.2">
      <c r="A65" s="84">
        <v>62</v>
      </c>
      <c r="B65" s="85">
        <v>74440</v>
      </c>
      <c r="C65" s="85" t="s">
        <v>583</v>
      </c>
      <c r="D65" s="86" t="s">
        <v>2022</v>
      </c>
      <c r="E65" s="86" t="s">
        <v>2023</v>
      </c>
      <c r="F65" s="87">
        <v>26.0776</v>
      </c>
      <c r="G65" s="87">
        <v>42.681899999999999</v>
      </c>
      <c r="H65" s="88" t="s">
        <v>1923</v>
      </c>
      <c r="I65" s="91" t="s">
        <v>1364</v>
      </c>
    </row>
    <row r="66" spans="1:9" x14ac:dyDescent="0.2">
      <c r="A66" s="84">
        <v>63</v>
      </c>
      <c r="B66" s="85">
        <v>74450</v>
      </c>
      <c r="C66" s="85" t="s">
        <v>550</v>
      </c>
      <c r="D66" s="86" t="s">
        <v>2024</v>
      </c>
      <c r="E66" s="86" t="s">
        <v>1996</v>
      </c>
      <c r="F66" s="87">
        <v>25.961500000000001</v>
      </c>
      <c r="G66" s="87">
        <v>42.592199999999998</v>
      </c>
      <c r="H66" s="88" t="s">
        <v>1923</v>
      </c>
      <c r="I66" s="91" t="s">
        <v>1364</v>
      </c>
    </row>
    <row r="67" spans="1:9" x14ac:dyDescent="0.2">
      <c r="A67" s="84">
        <v>64</v>
      </c>
      <c r="B67" s="85">
        <v>74500</v>
      </c>
      <c r="C67" s="85" t="s">
        <v>603</v>
      </c>
      <c r="D67" s="86" t="s">
        <v>591</v>
      </c>
      <c r="E67" s="86" t="s">
        <v>2025</v>
      </c>
      <c r="F67" s="87">
        <v>26.689800000000002</v>
      </c>
      <c r="G67" s="87">
        <v>42.537199999999999</v>
      </c>
      <c r="H67" s="88" t="s">
        <v>1923</v>
      </c>
      <c r="I67" s="91" t="s">
        <v>1364</v>
      </c>
    </row>
    <row r="68" spans="1:9" x14ac:dyDescent="0.2">
      <c r="A68" s="84">
        <v>65</v>
      </c>
      <c r="B68" s="85">
        <v>74510</v>
      </c>
      <c r="C68" s="85" t="s">
        <v>603</v>
      </c>
      <c r="D68" s="86" t="s">
        <v>591</v>
      </c>
      <c r="E68" s="86" t="s">
        <v>2026</v>
      </c>
      <c r="F68" s="87">
        <v>26.617899999999999</v>
      </c>
      <c r="G68" s="87">
        <v>42.547400000000003</v>
      </c>
      <c r="H68" s="88" t="s">
        <v>1923</v>
      </c>
      <c r="I68" s="91" t="s">
        <v>1364</v>
      </c>
    </row>
    <row r="69" spans="1:9" x14ac:dyDescent="0.2">
      <c r="A69" s="84">
        <v>66</v>
      </c>
      <c r="B69" s="85">
        <v>74580</v>
      </c>
      <c r="C69" s="85" t="s">
        <v>2027</v>
      </c>
      <c r="D69" s="86" t="s">
        <v>2028</v>
      </c>
      <c r="E69" s="86" t="s">
        <v>2029</v>
      </c>
      <c r="F69" s="87">
        <v>26.466699999999999</v>
      </c>
      <c r="G69" s="87">
        <v>42.122900000000001</v>
      </c>
      <c r="H69" s="88" t="s">
        <v>1923</v>
      </c>
      <c r="I69" s="91" t="s">
        <v>1364</v>
      </c>
    </row>
    <row r="70" spans="1:9" x14ac:dyDescent="0.2">
      <c r="A70" s="84">
        <v>67</v>
      </c>
      <c r="B70" s="85">
        <v>74620</v>
      </c>
      <c r="C70" s="85" t="s">
        <v>535</v>
      </c>
      <c r="D70" s="86" t="s">
        <v>530</v>
      </c>
      <c r="E70" s="86" t="s">
        <v>1044</v>
      </c>
      <c r="F70" s="87">
        <v>24.9696</v>
      </c>
      <c r="G70" s="87">
        <v>42.6173</v>
      </c>
      <c r="H70" s="88" t="s">
        <v>1923</v>
      </c>
      <c r="I70" s="91" t="s">
        <v>1364</v>
      </c>
    </row>
    <row r="71" spans="1:9" ht="24" x14ac:dyDescent="0.2">
      <c r="A71" s="84">
        <v>68</v>
      </c>
      <c r="B71" s="85">
        <v>74650</v>
      </c>
      <c r="C71" s="85" t="s">
        <v>539</v>
      </c>
      <c r="D71" s="86" t="s">
        <v>530</v>
      </c>
      <c r="E71" s="86" t="s">
        <v>2030</v>
      </c>
      <c r="F71" s="87">
        <v>25.204599999999999</v>
      </c>
      <c r="G71" s="87">
        <v>42.604199999999999</v>
      </c>
      <c r="H71" s="88" t="s">
        <v>1928</v>
      </c>
      <c r="I71" s="88" t="s">
        <v>1929</v>
      </c>
    </row>
    <row r="72" spans="1:9" x14ac:dyDescent="0.2">
      <c r="A72" s="84">
        <v>69</v>
      </c>
      <c r="B72" s="85">
        <v>74800</v>
      </c>
      <c r="C72" s="85" t="s">
        <v>560</v>
      </c>
      <c r="D72" s="86" t="s">
        <v>2024</v>
      </c>
      <c r="E72" s="86" t="s">
        <v>1332</v>
      </c>
      <c r="F72" s="87">
        <v>26.4984</v>
      </c>
      <c r="G72" s="87">
        <v>42.489600000000003</v>
      </c>
      <c r="H72" s="88" t="s">
        <v>1923</v>
      </c>
      <c r="I72" s="91" t="s">
        <v>1364</v>
      </c>
    </row>
    <row r="73" spans="1:9" ht="24" x14ac:dyDescent="0.2">
      <c r="A73" s="84">
        <v>70</v>
      </c>
      <c r="B73" s="85">
        <v>74850</v>
      </c>
      <c r="C73" s="85" t="s">
        <v>564</v>
      </c>
      <c r="D73" s="86" t="s">
        <v>2024</v>
      </c>
      <c r="E73" s="86" t="s">
        <v>2031</v>
      </c>
      <c r="F73" s="87">
        <v>26.558700000000002</v>
      </c>
      <c r="G73" s="87">
        <v>42.170299999999997</v>
      </c>
      <c r="H73" s="88" t="s">
        <v>1928</v>
      </c>
      <c r="I73" s="88" t="s">
        <v>1929</v>
      </c>
    </row>
  </sheetData>
  <mergeCells count="9">
    <mergeCell ref="A1:I1"/>
    <mergeCell ref="A2:A3"/>
    <mergeCell ref="B2:B3"/>
    <mergeCell ref="C2:C3"/>
    <mergeCell ref="D2:D3"/>
    <mergeCell ref="E2:E3"/>
    <mergeCell ref="F2:G2"/>
    <mergeCell ref="H2:H3"/>
    <mergeCell ref="I2:I3"/>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J128"/>
  <sheetViews>
    <sheetView tabSelected="1" topLeftCell="Q5" workbookViewId="0">
      <selection activeCell="V7" sqref="V7"/>
    </sheetView>
  </sheetViews>
  <sheetFormatPr defaultColWidth="8" defaultRowHeight="15" x14ac:dyDescent="0.25"/>
  <cols>
    <col min="1" max="1" width="8.125" style="446" bestFit="1" customWidth="1"/>
    <col min="2" max="2" width="19" style="446" customWidth="1"/>
    <col min="3" max="6" width="8" style="446"/>
    <col min="7" max="7" width="11.125" style="446" customWidth="1"/>
    <col min="8" max="10" width="8" style="446"/>
    <col min="11" max="12" width="10.125" style="446" bestFit="1" customWidth="1"/>
    <col min="13" max="13" width="8.125" style="446" bestFit="1" customWidth="1"/>
    <col min="14" max="14" width="8" style="446"/>
    <col min="15" max="15" width="8.375" style="446" customWidth="1"/>
    <col min="16" max="16" width="10.75" style="446" customWidth="1"/>
    <col min="17" max="17" width="15.25" style="446" customWidth="1"/>
    <col min="18" max="18" width="16.5" style="446" customWidth="1"/>
    <col min="19" max="19" width="20" style="446" customWidth="1"/>
    <col min="20" max="20" width="23.375" style="446" customWidth="1"/>
    <col min="21" max="21" width="8" style="446"/>
    <col min="22" max="22" width="27" style="446" customWidth="1"/>
    <col min="23" max="23" width="15.875" style="446" customWidth="1"/>
    <col min="24" max="28" width="8" style="446"/>
    <col min="29" max="29" width="11.75" style="446" customWidth="1"/>
    <col min="30" max="16384" width="8" style="446"/>
  </cols>
  <sheetData>
    <row r="2" spans="1:36" ht="15.75" x14ac:dyDescent="0.25">
      <c r="H2" s="249" t="s">
        <v>2032</v>
      </c>
    </row>
    <row r="4" spans="1:36" x14ac:dyDescent="0.2">
      <c r="B4" s="53" t="s">
        <v>2033</v>
      </c>
    </row>
    <row r="5" spans="1:36" x14ac:dyDescent="0.2">
      <c r="B5" s="53" t="s">
        <v>2034</v>
      </c>
    </row>
    <row r="7" spans="1:36" s="455" customFormat="1" ht="270.75" x14ac:dyDescent="0.25">
      <c r="A7" s="456" t="s">
        <v>2035</v>
      </c>
      <c r="B7" s="456" t="s">
        <v>1220</v>
      </c>
      <c r="C7" s="456" t="s">
        <v>1221</v>
      </c>
      <c r="D7" s="456" t="s">
        <v>1222</v>
      </c>
      <c r="E7" s="456" t="s">
        <v>2036</v>
      </c>
      <c r="F7" s="456" t="s">
        <v>1224</v>
      </c>
      <c r="G7" s="456" t="s">
        <v>1225</v>
      </c>
      <c r="H7" s="456" t="s">
        <v>1226</v>
      </c>
      <c r="I7" s="456" t="s">
        <v>1227</v>
      </c>
      <c r="J7" s="456" t="s">
        <v>2037</v>
      </c>
      <c r="K7" s="456" t="s">
        <v>1229</v>
      </c>
      <c r="L7" s="456" t="s">
        <v>1230</v>
      </c>
      <c r="M7" s="456" t="s">
        <v>2038</v>
      </c>
      <c r="N7" s="456" t="s">
        <v>2039</v>
      </c>
      <c r="O7" s="456" t="s">
        <v>2040</v>
      </c>
      <c r="P7" s="456" t="s">
        <v>2041</v>
      </c>
      <c r="Q7" s="456" t="s">
        <v>2042</v>
      </c>
      <c r="R7" s="456" t="s">
        <v>2043</v>
      </c>
      <c r="S7" s="456" t="s">
        <v>2044</v>
      </c>
      <c r="T7" s="456" t="s">
        <v>2045</v>
      </c>
      <c r="U7" s="456" t="s">
        <v>2046</v>
      </c>
      <c r="V7" s="456" t="s">
        <v>2047</v>
      </c>
      <c r="W7" s="456" t="s">
        <v>2048</v>
      </c>
      <c r="X7" s="456" t="s">
        <v>2049</v>
      </c>
      <c r="Y7" s="456" t="s">
        <v>2050</v>
      </c>
      <c r="Z7" s="456" t="s">
        <v>2051</v>
      </c>
      <c r="AA7" s="456" t="s">
        <v>2052</v>
      </c>
      <c r="AB7" s="456" t="s">
        <v>2053</v>
      </c>
      <c r="AC7" s="456" t="s">
        <v>2053</v>
      </c>
      <c r="AD7" s="456" t="s">
        <v>2054</v>
      </c>
      <c r="AE7" s="456" t="s">
        <v>2055</v>
      </c>
      <c r="AF7" s="456" t="s">
        <v>2056</v>
      </c>
    </row>
    <row r="8" spans="1:36" s="95" customFormat="1" ht="60" x14ac:dyDescent="0.25">
      <c r="A8" s="93">
        <v>1</v>
      </c>
      <c r="B8" s="93" t="s">
        <v>2057</v>
      </c>
      <c r="C8" s="93" t="s">
        <v>2058</v>
      </c>
      <c r="D8" s="93" t="s">
        <v>919</v>
      </c>
      <c r="E8" s="93" t="s">
        <v>2059</v>
      </c>
      <c r="F8" s="93" t="s">
        <v>2059</v>
      </c>
      <c r="G8" s="93" t="s">
        <v>1243</v>
      </c>
      <c r="H8" s="93" t="s">
        <v>919</v>
      </c>
      <c r="I8" s="93" t="s">
        <v>1244</v>
      </c>
      <c r="J8" s="93" t="s">
        <v>39</v>
      </c>
      <c r="K8" s="93" t="s">
        <v>2060</v>
      </c>
      <c r="L8" s="93" t="s">
        <v>2061</v>
      </c>
      <c r="M8" s="93">
        <v>20</v>
      </c>
      <c r="N8" s="93" t="s">
        <v>1253</v>
      </c>
      <c r="O8" s="93"/>
      <c r="P8" s="93" t="s">
        <v>4320</v>
      </c>
      <c r="Q8" s="93"/>
      <c r="R8" s="93" t="s">
        <v>2062</v>
      </c>
      <c r="S8" s="93"/>
      <c r="T8" s="93" t="s">
        <v>2063</v>
      </c>
      <c r="U8" s="93"/>
      <c r="V8" s="93"/>
      <c r="W8" s="93"/>
      <c r="X8" s="93"/>
      <c r="Y8" s="93" t="s">
        <v>19</v>
      </c>
      <c r="Z8" s="93"/>
      <c r="AA8" s="93"/>
      <c r="AB8" s="93" t="s">
        <v>4275</v>
      </c>
      <c r="AC8" s="93" t="s">
        <v>2064</v>
      </c>
      <c r="AD8" s="93"/>
      <c r="AE8" s="93" t="s">
        <v>2065</v>
      </c>
      <c r="AF8" s="93"/>
      <c r="AG8" s="454"/>
      <c r="AH8" s="454"/>
      <c r="AI8" s="454"/>
      <c r="AJ8" s="454"/>
    </row>
    <row r="9" spans="1:36" s="95" customFormat="1" ht="390" x14ac:dyDescent="0.25">
      <c r="A9" s="93">
        <v>2</v>
      </c>
      <c r="B9" s="453" t="s">
        <v>4319</v>
      </c>
      <c r="C9" s="448" t="s">
        <v>2066</v>
      </c>
      <c r="D9" s="93" t="s">
        <v>919</v>
      </c>
      <c r="E9" s="93" t="s">
        <v>2067</v>
      </c>
      <c r="F9" s="93" t="s">
        <v>2067</v>
      </c>
      <c r="G9" s="93" t="s">
        <v>1243</v>
      </c>
      <c r="H9" s="93" t="s">
        <v>919</v>
      </c>
      <c r="I9" s="93" t="s">
        <v>1244</v>
      </c>
      <c r="J9" s="93" t="s">
        <v>39</v>
      </c>
      <c r="K9" s="93" t="s">
        <v>2068</v>
      </c>
      <c r="L9" s="93" t="s">
        <v>2069</v>
      </c>
      <c r="M9" s="93">
        <v>4</v>
      </c>
      <c r="N9" s="93" t="s">
        <v>1286</v>
      </c>
      <c r="O9" s="93"/>
      <c r="P9" s="93" t="s">
        <v>4318</v>
      </c>
      <c r="Q9" s="93"/>
      <c r="R9" s="93"/>
      <c r="S9" s="93"/>
      <c r="T9" s="93" t="s">
        <v>2070</v>
      </c>
      <c r="U9" s="93"/>
      <c r="V9" s="93"/>
      <c r="W9" s="93"/>
      <c r="X9" s="93"/>
      <c r="Y9" s="93" t="s">
        <v>19</v>
      </c>
      <c r="Z9" s="93"/>
      <c r="AA9" s="93"/>
      <c r="AB9" s="93"/>
      <c r="AC9" s="93"/>
      <c r="AD9" s="93"/>
      <c r="AE9" s="93" t="s">
        <v>29</v>
      </c>
      <c r="AF9" s="93"/>
    </row>
    <row r="10" spans="1:36" s="95" customFormat="1" ht="30" x14ac:dyDescent="0.25">
      <c r="A10" s="93">
        <v>3</v>
      </c>
      <c r="B10" s="93" t="s">
        <v>2071</v>
      </c>
      <c r="C10" s="448" t="s">
        <v>2072</v>
      </c>
      <c r="D10" s="93" t="s">
        <v>2073</v>
      </c>
      <c r="E10" s="93" t="s">
        <v>2074</v>
      </c>
      <c r="F10" s="93" t="s">
        <v>2074</v>
      </c>
      <c r="G10" s="93" t="s">
        <v>1243</v>
      </c>
      <c r="H10" s="93" t="s">
        <v>2073</v>
      </c>
      <c r="I10" s="93" t="s">
        <v>1244</v>
      </c>
      <c r="J10" s="93" t="s">
        <v>39</v>
      </c>
      <c r="K10" s="93" t="s">
        <v>2075</v>
      </c>
      <c r="L10" s="93" t="s">
        <v>2076</v>
      </c>
      <c r="M10" s="93"/>
      <c r="N10" s="93" t="s">
        <v>1245</v>
      </c>
      <c r="O10" s="93"/>
      <c r="P10" s="93"/>
      <c r="Q10" s="93"/>
      <c r="R10" s="93" t="s">
        <v>2062</v>
      </c>
      <c r="S10" s="93"/>
      <c r="T10" s="93"/>
      <c r="U10" s="93"/>
      <c r="V10" s="93"/>
      <c r="W10" s="93"/>
      <c r="X10" s="93"/>
      <c r="Y10" s="93" t="s">
        <v>19</v>
      </c>
      <c r="Z10" s="93"/>
      <c r="AA10" s="93" t="s">
        <v>19</v>
      </c>
      <c r="AB10" s="93"/>
      <c r="AC10" s="93"/>
      <c r="AD10" s="93"/>
      <c r="AE10" s="93" t="s">
        <v>29</v>
      </c>
      <c r="AF10" s="93"/>
    </row>
    <row r="11" spans="1:36" s="95" customFormat="1" ht="75" x14ac:dyDescent="0.25">
      <c r="A11" s="93">
        <v>4</v>
      </c>
      <c r="B11" s="93" t="s">
        <v>2077</v>
      </c>
      <c r="C11" s="93" t="s">
        <v>2078</v>
      </c>
      <c r="D11" s="93" t="s">
        <v>2079</v>
      </c>
      <c r="E11" s="93" t="s">
        <v>2080</v>
      </c>
      <c r="F11" s="93" t="s">
        <v>2080</v>
      </c>
      <c r="G11" s="93" t="s">
        <v>1252</v>
      </c>
      <c r="H11" s="93" t="s">
        <v>1010</v>
      </c>
      <c r="I11" s="93" t="s">
        <v>81</v>
      </c>
      <c r="J11" s="93" t="s">
        <v>81</v>
      </c>
      <c r="K11" s="93" t="s">
        <v>2081</v>
      </c>
      <c r="L11" s="93" t="s">
        <v>2082</v>
      </c>
      <c r="M11" s="93" t="s">
        <v>2083</v>
      </c>
      <c r="N11" s="93" t="s">
        <v>1245</v>
      </c>
      <c r="O11" s="93"/>
      <c r="P11" s="93" t="s">
        <v>4276</v>
      </c>
      <c r="Q11" s="93"/>
      <c r="R11" s="93"/>
      <c r="S11" s="93"/>
      <c r="T11" s="93" t="s">
        <v>2084</v>
      </c>
      <c r="U11" s="93"/>
      <c r="V11" s="93" t="s">
        <v>2085</v>
      </c>
      <c r="W11" s="93"/>
      <c r="X11" s="93"/>
      <c r="Y11" s="93" t="s">
        <v>19</v>
      </c>
      <c r="Z11" s="93"/>
      <c r="AA11" s="93" t="s">
        <v>19</v>
      </c>
      <c r="AB11" s="93" t="s">
        <v>4275</v>
      </c>
      <c r="AC11" s="93" t="s">
        <v>2064</v>
      </c>
      <c r="AD11" s="93"/>
      <c r="AE11" s="93" t="s">
        <v>29</v>
      </c>
      <c r="AF11" s="93" t="s">
        <v>2086</v>
      </c>
    </row>
    <row r="12" spans="1:36" s="95" customFormat="1" ht="75" x14ac:dyDescent="0.25">
      <c r="A12" s="93">
        <v>5</v>
      </c>
      <c r="B12" s="93" t="s">
        <v>2087</v>
      </c>
      <c r="C12" s="448" t="s">
        <v>2088</v>
      </c>
      <c r="D12" s="93" t="s">
        <v>1794</v>
      </c>
      <c r="E12" s="93" t="s">
        <v>2089</v>
      </c>
      <c r="F12" s="93" t="s">
        <v>2090</v>
      </c>
      <c r="G12" s="93" t="s">
        <v>1782</v>
      </c>
      <c r="H12" s="93" t="s">
        <v>1794</v>
      </c>
      <c r="I12" s="93" t="s">
        <v>1049</v>
      </c>
      <c r="J12" s="93" t="s">
        <v>1049</v>
      </c>
      <c r="K12" s="93" t="s">
        <v>2091</v>
      </c>
      <c r="L12" s="93" t="s">
        <v>2092</v>
      </c>
      <c r="M12" s="93"/>
      <c r="N12" s="93" t="s">
        <v>1253</v>
      </c>
      <c r="O12" s="93"/>
      <c r="P12" s="93" t="s">
        <v>2093</v>
      </c>
      <c r="Q12" s="93"/>
      <c r="R12" s="93" t="s">
        <v>2094</v>
      </c>
      <c r="S12" s="93"/>
      <c r="T12" s="93" t="s">
        <v>2095</v>
      </c>
      <c r="U12" s="93"/>
      <c r="V12" s="94" t="s">
        <v>2096</v>
      </c>
      <c r="W12" s="93"/>
      <c r="X12" s="93"/>
      <c r="Y12" s="93" t="s">
        <v>19</v>
      </c>
      <c r="Z12" s="93"/>
      <c r="AA12" s="93"/>
      <c r="AB12" s="93" t="s">
        <v>4275</v>
      </c>
      <c r="AC12" s="93" t="s">
        <v>2064</v>
      </c>
      <c r="AD12" s="93"/>
      <c r="AE12" s="93" t="s">
        <v>2065</v>
      </c>
      <c r="AF12" s="93" t="s">
        <v>2086</v>
      </c>
    </row>
    <row r="13" spans="1:36" s="95" customFormat="1" ht="60" x14ac:dyDescent="0.25">
      <c r="A13" s="93">
        <v>6</v>
      </c>
      <c r="B13" s="93" t="s">
        <v>2097</v>
      </c>
      <c r="C13" s="93" t="s">
        <v>2098</v>
      </c>
      <c r="D13" s="93" t="s">
        <v>2021</v>
      </c>
      <c r="E13" s="93" t="s">
        <v>2099</v>
      </c>
      <c r="F13" s="93" t="s">
        <v>2099</v>
      </c>
      <c r="G13" s="93" t="s">
        <v>1782</v>
      </c>
      <c r="H13" s="93" t="s">
        <v>2021</v>
      </c>
      <c r="I13" s="93" t="s">
        <v>1049</v>
      </c>
      <c r="J13" s="93" t="s">
        <v>1049</v>
      </c>
      <c r="K13" s="93" t="s">
        <v>2100</v>
      </c>
      <c r="L13" s="93" t="s">
        <v>2101</v>
      </c>
      <c r="M13" s="93">
        <v>40</v>
      </c>
      <c r="N13" s="93" t="s">
        <v>1245</v>
      </c>
      <c r="O13" s="93"/>
      <c r="P13" s="93"/>
      <c r="Q13" s="93"/>
      <c r="R13" s="93"/>
      <c r="S13" s="93"/>
      <c r="T13" s="93" t="s">
        <v>2084</v>
      </c>
      <c r="U13" s="93"/>
      <c r="V13" s="93"/>
      <c r="W13" s="93"/>
      <c r="X13" s="93"/>
      <c r="Y13" s="93" t="s">
        <v>19</v>
      </c>
      <c r="Z13" s="93"/>
      <c r="AA13" s="93" t="s">
        <v>19</v>
      </c>
      <c r="AB13" s="93" t="s">
        <v>4275</v>
      </c>
      <c r="AC13" s="93" t="s">
        <v>2064</v>
      </c>
      <c r="AD13" s="93"/>
      <c r="AE13" s="93" t="s">
        <v>29</v>
      </c>
      <c r="AF13" s="93"/>
    </row>
    <row r="14" spans="1:36" s="95" customFormat="1" ht="60" x14ac:dyDescent="0.25">
      <c r="A14" s="93">
        <v>7</v>
      </c>
      <c r="B14" s="93" t="s">
        <v>2102</v>
      </c>
      <c r="C14" s="93" t="s">
        <v>2103</v>
      </c>
      <c r="D14" s="93" t="s">
        <v>1047</v>
      </c>
      <c r="E14" s="93" t="s">
        <v>2104</v>
      </c>
      <c r="F14" s="93" t="s">
        <v>2104</v>
      </c>
      <c r="G14" s="93" t="s">
        <v>2105</v>
      </c>
      <c r="H14" s="93" t="s">
        <v>1047</v>
      </c>
      <c r="I14" s="93" t="s">
        <v>1275</v>
      </c>
      <c r="J14" s="93" t="s">
        <v>1049</v>
      </c>
      <c r="K14" s="93" t="s">
        <v>2106</v>
      </c>
      <c r="L14" s="93" t="s">
        <v>2107</v>
      </c>
      <c r="M14" s="93">
        <v>11</v>
      </c>
      <c r="N14" s="93" t="s">
        <v>1245</v>
      </c>
      <c r="O14" s="93"/>
      <c r="P14" s="93" t="s">
        <v>4279</v>
      </c>
      <c r="Q14" s="93"/>
      <c r="R14" s="93"/>
      <c r="S14" s="93"/>
      <c r="T14" s="93"/>
      <c r="U14" s="93"/>
      <c r="V14" s="93" t="s">
        <v>2085</v>
      </c>
      <c r="W14" s="93" t="s">
        <v>2108</v>
      </c>
      <c r="X14" s="93"/>
      <c r="Y14" s="93" t="s">
        <v>19</v>
      </c>
      <c r="Z14" s="93"/>
      <c r="AA14" s="93" t="s">
        <v>19</v>
      </c>
      <c r="AB14" s="93" t="s">
        <v>4275</v>
      </c>
      <c r="AC14" s="93" t="s">
        <v>2064</v>
      </c>
      <c r="AD14" s="93"/>
      <c r="AE14" s="93" t="s">
        <v>2065</v>
      </c>
      <c r="AF14" s="93"/>
    </row>
    <row r="15" spans="1:36" s="95" customFormat="1" ht="60" x14ac:dyDescent="0.25">
      <c r="A15" s="93">
        <v>8</v>
      </c>
      <c r="B15" s="93" t="s">
        <v>1649</v>
      </c>
      <c r="C15" s="448" t="s">
        <v>2109</v>
      </c>
      <c r="D15" s="93" t="s">
        <v>2110</v>
      </c>
      <c r="E15" s="93" t="s">
        <v>2111</v>
      </c>
      <c r="F15" s="93" t="s">
        <v>2111</v>
      </c>
      <c r="G15" s="93" t="s">
        <v>2105</v>
      </c>
      <c r="H15" s="93" t="s">
        <v>2110</v>
      </c>
      <c r="I15" s="93" t="s">
        <v>1049</v>
      </c>
      <c r="J15" s="93" t="s">
        <v>1049</v>
      </c>
      <c r="K15" s="93" t="s">
        <v>2112</v>
      </c>
      <c r="L15" s="93" t="s">
        <v>2113</v>
      </c>
      <c r="M15" s="93">
        <v>30</v>
      </c>
      <c r="N15" s="93" t="s">
        <v>1253</v>
      </c>
      <c r="O15" s="93"/>
      <c r="P15" s="93" t="s">
        <v>4277</v>
      </c>
      <c r="Q15" s="93"/>
      <c r="R15" s="93" t="s">
        <v>2115</v>
      </c>
      <c r="S15" s="93"/>
      <c r="T15" s="93"/>
      <c r="U15" s="93"/>
      <c r="V15" s="93"/>
      <c r="W15" s="93"/>
      <c r="X15" s="93"/>
      <c r="Y15" s="93" t="s">
        <v>19</v>
      </c>
      <c r="Z15" s="93"/>
      <c r="AA15" s="93"/>
      <c r="AB15" s="93" t="s">
        <v>4275</v>
      </c>
      <c r="AC15" s="93" t="s">
        <v>2064</v>
      </c>
      <c r="AD15" s="93"/>
      <c r="AE15" s="93" t="s">
        <v>2065</v>
      </c>
      <c r="AF15" s="93"/>
    </row>
    <row r="16" spans="1:36" s="95" customFormat="1" ht="60" x14ac:dyDescent="0.25">
      <c r="A16" s="93">
        <v>9</v>
      </c>
      <c r="B16" s="93" t="s">
        <v>2116</v>
      </c>
      <c r="C16" s="93" t="s">
        <v>2117</v>
      </c>
      <c r="D16" s="93" t="s">
        <v>2118</v>
      </c>
      <c r="E16" s="93" t="s">
        <v>2119</v>
      </c>
      <c r="F16" s="93" t="s">
        <v>2119</v>
      </c>
      <c r="G16" s="93" t="s">
        <v>2105</v>
      </c>
      <c r="H16" s="93" t="s">
        <v>1047</v>
      </c>
      <c r="I16" s="93" t="s">
        <v>1275</v>
      </c>
      <c r="J16" s="93" t="s">
        <v>1049</v>
      </c>
      <c r="K16" s="93" t="s">
        <v>2120</v>
      </c>
      <c r="L16" s="93" t="s">
        <v>2121</v>
      </c>
      <c r="M16" s="93">
        <v>48</v>
      </c>
      <c r="N16" s="93" t="s">
        <v>1245</v>
      </c>
      <c r="O16" s="93"/>
      <c r="P16" s="93"/>
      <c r="Q16" s="93"/>
      <c r="R16" s="93"/>
      <c r="S16" s="93"/>
      <c r="T16" s="93" t="s">
        <v>2122</v>
      </c>
      <c r="U16" s="93"/>
      <c r="V16" s="93"/>
      <c r="W16" s="93" t="s">
        <v>2108</v>
      </c>
      <c r="X16" s="93"/>
      <c r="Y16" s="93" t="s">
        <v>19</v>
      </c>
      <c r="Z16" s="93"/>
      <c r="AA16" s="93" t="s">
        <v>19</v>
      </c>
      <c r="AB16" s="93" t="s">
        <v>4275</v>
      </c>
      <c r="AC16" s="93" t="s">
        <v>2064</v>
      </c>
      <c r="AD16" s="93"/>
      <c r="AE16" s="93" t="s">
        <v>29</v>
      </c>
      <c r="AF16" s="93"/>
    </row>
    <row r="17" spans="1:32" s="95" customFormat="1" ht="60" x14ac:dyDescent="0.25">
      <c r="A17" s="93">
        <v>10</v>
      </c>
      <c r="B17" s="93" t="s">
        <v>2123</v>
      </c>
      <c r="C17" s="93" t="s">
        <v>2124</v>
      </c>
      <c r="D17" s="93" t="s">
        <v>1264</v>
      </c>
      <c r="E17" s="93" t="s">
        <v>2125</v>
      </c>
      <c r="F17" s="93" t="s">
        <v>2125</v>
      </c>
      <c r="G17" s="93" t="s">
        <v>1263</v>
      </c>
      <c r="H17" s="93" t="s">
        <v>1264</v>
      </c>
      <c r="I17" s="93" t="s">
        <v>595</v>
      </c>
      <c r="J17" s="93" t="s">
        <v>595</v>
      </c>
      <c r="K17" s="93"/>
      <c r="L17" s="93"/>
      <c r="M17" s="93" t="s">
        <v>2126</v>
      </c>
      <c r="N17" s="93" t="s">
        <v>1245</v>
      </c>
      <c r="O17" s="93"/>
      <c r="P17" s="93" t="s">
        <v>4317</v>
      </c>
      <c r="Q17" s="93"/>
      <c r="R17" s="93" t="s">
        <v>2127</v>
      </c>
      <c r="S17" s="93"/>
      <c r="T17" s="93"/>
      <c r="U17" s="93"/>
      <c r="V17" s="93"/>
      <c r="W17" s="93" t="s">
        <v>2108</v>
      </c>
      <c r="X17" s="93"/>
      <c r="Y17" s="93" t="s">
        <v>19</v>
      </c>
      <c r="Z17" s="93"/>
      <c r="AA17" s="93" t="s">
        <v>19</v>
      </c>
      <c r="AB17" s="93" t="s">
        <v>4275</v>
      </c>
      <c r="AC17" s="93" t="s">
        <v>2064</v>
      </c>
      <c r="AD17" s="93"/>
      <c r="AE17" s="93" t="s">
        <v>2065</v>
      </c>
      <c r="AF17" s="93"/>
    </row>
    <row r="18" spans="1:32" s="95" customFormat="1" ht="60" x14ac:dyDescent="0.25">
      <c r="A18" s="93">
        <v>11</v>
      </c>
      <c r="B18" s="93" t="s">
        <v>2128</v>
      </c>
      <c r="C18" s="93" t="s">
        <v>2129</v>
      </c>
      <c r="D18" s="93" t="s">
        <v>2130</v>
      </c>
      <c r="E18" s="93" t="s">
        <v>2131</v>
      </c>
      <c r="F18" s="93" t="s">
        <v>2131</v>
      </c>
      <c r="G18" s="93" t="s">
        <v>1263</v>
      </c>
      <c r="H18" s="93" t="s">
        <v>1840</v>
      </c>
      <c r="I18" s="93" t="s">
        <v>595</v>
      </c>
      <c r="J18" s="93" t="s">
        <v>595</v>
      </c>
      <c r="K18" s="93" t="s">
        <v>2132</v>
      </c>
      <c r="L18" s="93" t="s">
        <v>2133</v>
      </c>
      <c r="M18" s="93">
        <v>30</v>
      </c>
      <c r="N18" s="93" t="s">
        <v>1253</v>
      </c>
      <c r="O18" s="93"/>
      <c r="P18" s="93" t="s">
        <v>4278</v>
      </c>
      <c r="Q18" s="93"/>
      <c r="R18" s="93" t="s">
        <v>2134</v>
      </c>
      <c r="S18" s="93"/>
      <c r="T18" s="93"/>
      <c r="U18" s="93"/>
      <c r="V18" s="93"/>
      <c r="W18" s="93"/>
      <c r="X18" s="93"/>
      <c r="Y18" s="93" t="s">
        <v>19</v>
      </c>
      <c r="Z18" s="93"/>
      <c r="AA18" s="93"/>
      <c r="AB18" s="93" t="s">
        <v>4275</v>
      </c>
      <c r="AC18" s="93" t="s">
        <v>2064</v>
      </c>
      <c r="AD18" s="93"/>
      <c r="AE18" s="93" t="s">
        <v>2065</v>
      </c>
      <c r="AF18" s="93"/>
    </row>
    <row r="19" spans="1:32" s="95" customFormat="1" ht="359.25" x14ac:dyDescent="0.25">
      <c r="A19" s="93">
        <v>12</v>
      </c>
      <c r="B19" s="453" t="s">
        <v>4316</v>
      </c>
      <c r="C19" s="93" t="s">
        <v>2135</v>
      </c>
      <c r="D19" s="93" t="s">
        <v>1840</v>
      </c>
      <c r="E19" s="93" t="s">
        <v>2136</v>
      </c>
      <c r="F19" s="93" t="s">
        <v>2136</v>
      </c>
      <c r="G19" s="93" t="s">
        <v>1263</v>
      </c>
      <c r="H19" s="93" t="s">
        <v>1840</v>
      </c>
      <c r="I19" s="93" t="s">
        <v>595</v>
      </c>
      <c r="J19" s="93" t="s">
        <v>595</v>
      </c>
      <c r="K19" s="93" t="s">
        <v>2137</v>
      </c>
      <c r="L19" s="93" t="s">
        <v>2138</v>
      </c>
      <c r="M19" s="93">
        <v>18</v>
      </c>
      <c r="N19" s="93" t="s">
        <v>1253</v>
      </c>
      <c r="O19" s="93"/>
      <c r="P19" s="93" t="s">
        <v>4315</v>
      </c>
      <c r="Q19" s="93"/>
      <c r="R19" s="93"/>
      <c r="S19" s="93"/>
      <c r="T19" s="93"/>
      <c r="U19" s="93"/>
      <c r="V19" s="93"/>
      <c r="W19" s="93"/>
      <c r="X19" s="93"/>
      <c r="Y19" s="93" t="s">
        <v>19</v>
      </c>
      <c r="Z19" s="93"/>
      <c r="AA19" s="93"/>
      <c r="AB19" s="93" t="s">
        <v>4275</v>
      </c>
      <c r="AC19" s="93" t="s">
        <v>2064</v>
      </c>
      <c r="AD19" s="93"/>
      <c r="AE19" s="93" t="s">
        <v>2065</v>
      </c>
      <c r="AF19" s="93"/>
    </row>
    <row r="20" spans="1:32" s="95" customFormat="1" ht="45" x14ac:dyDescent="0.25">
      <c r="A20" s="93">
        <v>13</v>
      </c>
      <c r="B20" s="93" t="s">
        <v>2139</v>
      </c>
      <c r="C20" s="448" t="s">
        <v>2140</v>
      </c>
      <c r="D20" s="93" t="s">
        <v>2141</v>
      </c>
      <c r="E20" s="93" t="s">
        <v>2142</v>
      </c>
      <c r="F20" s="93" t="s">
        <v>2142</v>
      </c>
      <c r="G20" s="93" t="s">
        <v>1263</v>
      </c>
      <c r="H20" s="93" t="s">
        <v>1840</v>
      </c>
      <c r="I20" s="93" t="s">
        <v>595</v>
      </c>
      <c r="J20" s="93" t="s">
        <v>595</v>
      </c>
      <c r="K20" s="93" t="s">
        <v>2143</v>
      </c>
      <c r="L20" s="93" t="s">
        <v>2144</v>
      </c>
      <c r="M20" s="93"/>
      <c r="N20" s="93" t="s">
        <v>1245</v>
      </c>
      <c r="O20" s="93"/>
      <c r="P20" s="93" t="s">
        <v>4290</v>
      </c>
      <c r="Q20" s="93"/>
      <c r="R20" s="93"/>
      <c r="S20" s="93"/>
      <c r="T20" s="93"/>
      <c r="U20" s="93"/>
      <c r="V20" s="93" t="s">
        <v>2085</v>
      </c>
      <c r="W20" s="93"/>
      <c r="X20" s="93"/>
      <c r="Y20" s="93" t="s">
        <v>19</v>
      </c>
      <c r="Z20" s="93"/>
      <c r="AA20" s="93" t="s">
        <v>19</v>
      </c>
      <c r="AB20" s="93"/>
      <c r="AC20" s="93"/>
      <c r="AD20" s="93"/>
      <c r="AE20" s="93" t="s">
        <v>2065</v>
      </c>
      <c r="AF20" s="93"/>
    </row>
    <row r="21" spans="1:32" s="95" customFormat="1" ht="75" x14ac:dyDescent="0.25">
      <c r="A21" s="93">
        <v>14</v>
      </c>
      <c r="B21" s="93" t="s">
        <v>2145</v>
      </c>
      <c r="C21" s="448" t="s">
        <v>2146</v>
      </c>
      <c r="D21" s="93" t="s">
        <v>2147</v>
      </c>
      <c r="E21" s="93" t="s">
        <v>2148</v>
      </c>
      <c r="F21" s="93" t="s">
        <v>2148</v>
      </c>
      <c r="G21" s="93" t="s">
        <v>1263</v>
      </c>
      <c r="H21" s="93" t="s">
        <v>1840</v>
      </c>
      <c r="I21" s="93" t="s">
        <v>595</v>
      </c>
      <c r="J21" s="93" t="s">
        <v>595</v>
      </c>
      <c r="K21" s="93" t="s">
        <v>2149</v>
      </c>
      <c r="L21" s="93" t="s">
        <v>2150</v>
      </c>
      <c r="M21" s="93"/>
      <c r="N21" s="93" t="s">
        <v>1245</v>
      </c>
      <c r="O21" s="93"/>
      <c r="P21" s="93" t="s">
        <v>4314</v>
      </c>
      <c r="Q21" s="93"/>
      <c r="R21" s="93"/>
      <c r="S21" s="93"/>
      <c r="T21" s="93"/>
      <c r="U21" s="93"/>
      <c r="V21" s="93" t="s">
        <v>2085</v>
      </c>
      <c r="W21" s="93"/>
      <c r="X21" s="93"/>
      <c r="Y21" s="93" t="s">
        <v>19</v>
      </c>
      <c r="Z21" s="93"/>
      <c r="AA21" s="93" t="s">
        <v>19</v>
      </c>
      <c r="AB21" s="93"/>
      <c r="AC21" s="93"/>
      <c r="AD21" s="93"/>
      <c r="AE21" s="93" t="s">
        <v>2065</v>
      </c>
      <c r="AF21" s="93"/>
    </row>
    <row r="22" spans="1:32" s="95" customFormat="1" ht="60" x14ac:dyDescent="0.25">
      <c r="A22" s="93">
        <v>15</v>
      </c>
      <c r="B22" s="93" t="s">
        <v>2151</v>
      </c>
      <c r="C22" s="93" t="s">
        <v>2152</v>
      </c>
      <c r="D22" s="93" t="s">
        <v>1395</v>
      </c>
      <c r="E22" s="93" t="s">
        <v>2153</v>
      </c>
      <c r="F22" s="93" t="s">
        <v>2153</v>
      </c>
      <c r="G22" s="93" t="s">
        <v>1390</v>
      </c>
      <c r="H22" s="93" t="s">
        <v>1395</v>
      </c>
      <c r="I22" s="93" t="s">
        <v>39</v>
      </c>
      <c r="J22" s="93" t="s">
        <v>39</v>
      </c>
      <c r="K22" s="93" t="s">
        <v>2154</v>
      </c>
      <c r="L22" s="93" t="s">
        <v>2155</v>
      </c>
      <c r="M22" s="93" t="s">
        <v>2156</v>
      </c>
      <c r="N22" s="93" t="s">
        <v>1245</v>
      </c>
      <c r="O22" s="93"/>
      <c r="P22" s="93" t="s">
        <v>4276</v>
      </c>
      <c r="Q22" s="93"/>
      <c r="R22" s="93" t="s">
        <v>2157</v>
      </c>
      <c r="S22" s="93"/>
      <c r="T22" s="93" t="s">
        <v>2158</v>
      </c>
      <c r="U22" s="93"/>
      <c r="V22" s="93" t="s">
        <v>2085</v>
      </c>
      <c r="W22" s="93" t="s">
        <v>2108</v>
      </c>
      <c r="X22" s="93"/>
      <c r="Y22" s="93" t="s">
        <v>19</v>
      </c>
      <c r="Z22" s="93"/>
      <c r="AA22" s="93" t="s">
        <v>19</v>
      </c>
      <c r="AB22" s="93" t="s">
        <v>4275</v>
      </c>
      <c r="AC22" s="93" t="s">
        <v>2064</v>
      </c>
      <c r="AD22" s="93"/>
      <c r="AE22" s="93" t="s">
        <v>2065</v>
      </c>
      <c r="AF22" s="93"/>
    </row>
    <row r="23" spans="1:32" s="95" customFormat="1" ht="60" x14ac:dyDescent="0.25">
      <c r="A23" s="93">
        <v>16</v>
      </c>
      <c r="B23" s="93" t="s">
        <v>2159</v>
      </c>
      <c r="C23" s="448" t="s">
        <v>2160</v>
      </c>
      <c r="D23" s="93" t="s">
        <v>2161</v>
      </c>
      <c r="E23" s="93" t="s">
        <v>2162</v>
      </c>
      <c r="F23" s="93" t="s">
        <v>2162</v>
      </c>
      <c r="G23" s="93" t="s">
        <v>1390</v>
      </c>
      <c r="H23" s="93" t="s">
        <v>1395</v>
      </c>
      <c r="I23" s="93" t="s">
        <v>1244</v>
      </c>
      <c r="J23" s="93" t="s">
        <v>39</v>
      </c>
      <c r="K23" s="93" t="s">
        <v>2163</v>
      </c>
      <c r="L23" s="93" t="s">
        <v>2164</v>
      </c>
      <c r="M23" s="93" t="s">
        <v>2165</v>
      </c>
      <c r="N23" s="93" t="s">
        <v>1245</v>
      </c>
      <c r="O23" s="93"/>
      <c r="P23" s="93" t="s">
        <v>4313</v>
      </c>
      <c r="Q23" s="93"/>
      <c r="R23" s="93"/>
      <c r="S23" s="93"/>
      <c r="T23" s="93"/>
      <c r="U23" s="93"/>
      <c r="V23" s="93" t="s">
        <v>2085</v>
      </c>
      <c r="W23" s="93"/>
      <c r="X23" s="93"/>
      <c r="Y23" s="93" t="s">
        <v>19</v>
      </c>
      <c r="Z23" s="93"/>
      <c r="AA23" s="93" t="s">
        <v>19</v>
      </c>
      <c r="AB23" s="93"/>
      <c r="AC23" s="93"/>
      <c r="AD23" s="93"/>
      <c r="AE23" s="93" t="s">
        <v>2065</v>
      </c>
      <c r="AF23" s="93"/>
    </row>
    <row r="24" spans="1:32" s="95" customFormat="1" ht="60" x14ac:dyDescent="0.25">
      <c r="A24" s="93">
        <v>17</v>
      </c>
      <c r="B24" s="93" t="s">
        <v>2166</v>
      </c>
      <c r="C24" s="93" t="s">
        <v>2167</v>
      </c>
      <c r="D24" s="93" t="s">
        <v>900</v>
      </c>
      <c r="E24" s="93" t="s">
        <v>2168</v>
      </c>
      <c r="F24" s="93" t="s">
        <v>2168</v>
      </c>
      <c r="G24" s="93" t="s">
        <v>2169</v>
      </c>
      <c r="H24" s="93" t="s">
        <v>900</v>
      </c>
      <c r="I24" s="93" t="s">
        <v>39</v>
      </c>
      <c r="J24" s="93" t="s">
        <v>39</v>
      </c>
      <c r="K24" s="93" t="s">
        <v>2170</v>
      </c>
      <c r="L24" s="93" t="s">
        <v>2171</v>
      </c>
      <c r="M24" s="93"/>
      <c r="N24" s="93" t="s">
        <v>2172</v>
      </c>
      <c r="O24" s="93"/>
      <c r="P24" s="93" t="s">
        <v>4276</v>
      </c>
      <c r="Q24" s="93"/>
      <c r="R24" s="93" t="s">
        <v>2173</v>
      </c>
      <c r="S24" s="93"/>
      <c r="T24" s="93"/>
      <c r="U24" s="93"/>
      <c r="V24" s="93"/>
      <c r="W24" s="93"/>
      <c r="X24" s="93"/>
      <c r="Y24" s="93" t="s">
        <v>19</v>
      </c>
      <c r="Z24" s="93"/>
      <c r="AA24" s="93"/>
      <c r="AB24" s="93" t="s">
        <v>4275</v>
      </c>
      <c r="AC24" s="93" t="s">
        <v>2064</v>
      </c>
      <c r="AD24" s="93"/>
      <c r="AE24" s="93" t="s">
        <v>2065</v>
      </c>
      <c r="AF24" s="93"/>
    </row>
    <row r="25" spans="1:32" s="95" customFormat="1" ht="90" x14ac:dyDescent="0.25">
      <c r="A25" s="93">
        <v>18</v>
      </c>
      <c r="B25" s="93" t="s">
        <v>2174</v>
      </c>
      <c r="C25" s="448" t="s">
        <v>2175</v>
      </c>
      <c r="D25" s="93" t="s">
        <v>2176</v>
      </c>
      <c r="E25" s="93" t="s">
        <v>2177</v>
      </c>
      <c r="F25" s="93" t="s">
        <v>2177</v>
      </c>
      <c r="G25" s="93" t="s">
        <v>2169</v>
      </c>
      <c r="H25" s="93" t="s">
        <v>2176</v>
      </c>
      <c r="I25" s="93" t="s">
        <v>1244</v>
      </c>
      <c r="J25" s="93" t="s">
        <v>39</v>
      </c>
      <c r="K25" s="93">
        <v>23.791666670000001</v>
      </c>
      <c r="L25" s="93">
        <v>42.331944440000001</v>
      </c>
      <c r="M25" s="93" t="s">
        <v>2178</v>
      </c>
      <c r="N25" s="93" t="s">
        <v>2179</v>
      </c>
      <c r="O25" s="93"/>
      <c r="P25" s="93" t="s">
        <v>4290</v>
      </c>
      <c r="Q25" s="93"/>
      <c r="R25" s="93" t="s">
        <v>2115</v>
      </c>
      <c r="S25" s="93"/>
      <c r="T25" s="93"/>
      <c r="U25" s="93"/>
      <c r="V25" s="93"/>
      <c r="W25" s="93"/>
      <c r="X25" s="93"/>
      <c r="Y25" s="93" t="s">
        <v>19</v>
      </c>
      <c r="Z25" s="93"/>
      <c r="AA25" s="93"/>
      <c r="AB25" s="93"/>
      <c r="AC25" s="93"/>
      <c r="AD25" s="93"/>
      <c r="AE25" s="93" t="s">
        <v>2065</v>
      </c>
      <c r="AF25" s="93"/>
    </row>
    <row r="26" spans="1:32" s="95" customFormat="1" ht="60" x14ac:dyDescent="0.25">
      <c r="A26" s="93">
        <v>19</v>
      </c>
      <c r="B26" s="93" t="s">
        <v>2180</v>
      </c>
      <c r="C26" s="93" t="s">
        <v>2181</v>
      </c>
      <c r="D26" s="93" t="s">
        <v>969</v>
      </c>
      <c r="E26" s="93" t="s">
        <v>2182</v>
      </c>
      <c r="F26" s="93" t="s">
        <v>2182</v>
      </c>
      <c r="G26" s="93" t="s">
        <v>2183</v>
      </c>
      <c r="H26" s="93" t="s">
        <v>969</v>
      </c>
      <c r="I26" s="93" t="s">
        <v>60</v>
      </c>
      <c r="J26" s="93" t="s">
        <v>60</v>
      </c>
      <c r="K26" s="93" t="s">
        <v>2184</v>
      </c>
      <c r="L26" s="93" t="s">
        <v>2185</v>
      </c>
      <c r="M26" s="93">
        <v>20</v>
      </c>
      <c r="N26" s="93" t="s">
        <v>1253</v>
      </c>
      <c r="O26" s="93"/>
      <c r="P26" s="93"/>
      <c r="Q26" s="93"/>
      <c r="R26" s="93" t="s">
        <v>2115</v>
      </c>
      <c r="S26" s="93"/>
      <c r="T26" s="93"/>
      <c r="U26" s="93"/>
      <c r="V26" s="93"/>
      <c r="W26" s="93"/>
      <c r="X26" s="93"/>
      <c r="Y26" s="93" t="s">
        <v>19</v>
      </c>
      <c r="Z26" s="93"/>
      <c r="AA26" s="93"/>
      <c r="AB26" s="93" t="s">
        <v>4275</v>
      </c>
      <c r="AC26" s="93" t="s">
        <v>2064</v>
      </c>
      <c r="AD26" s="93"/>
      <c r="AE26" s="93" t="s">
        <v>29</v>
      </c>
      <c r="AF26" s="93"/>
    </row>
    <row r="27" spans="1:32" s="95" customFormat="1" ht="105" x14ac:dyDescent="0.25">
      <c r="A27" s="93">
        <v>20</v>
      </c>
      <c r="B27" s="93" t="s">
        <v>2186</v>
      </c>
      <c r="C27" s="93" t="s">
        <v>2187</v>
      </c>
      <c r="D27" s="93" t="s">
        <v>111</v>
      </c>
      <c r="E27" s="93" t="s">
        <v>2188</v>
      </c>
      <c r="F27" s="93" t="s">
        <v>2188</v>
      </c>
      <c r="G27" s="93" t="s">
        <v>1268</v>
      </c>
      <c r="H27" s="93" t="s">
        <v>111</v>
      </c>
      <c r="I27" s="93" t="s">
        <v>111</v>
      </c>
      <c r="J27" s="93" t="s">
        <v>111</v>
      </c>
      <c r="K27" s="93" t="s">
        <v>2189</v>
      </c>
      <c r="L27" s="93" t="s">
        <v>2190</v>
      </c>
      <c r="M27" s="93">
        <v>40</v>
      </c>
      <c r="N27" s="93" t="s">
        <v>1245</v>
      </c>
      <c r="O27" s="93"/>
      <c r="P27" s="93" t="s">
        <v>4276</v>
      </c>
      <c r="Q27" s="93"/>
      <c r="R27" s="93" t="s">
        <v>2157</v>
      </c>
      <c r="S27" s="93"/>
      <c r="T27" s="93" t="s">
        <v>2191</v>
      </c>
      <c r="U27" s="93"/>
      <c r="V27" s="93"/>
      <c r="W27" s="93" t="s">
        <v>2108</v>
      </c>
      <c r="X27" s="93"/>
      <c r="Y27" s="93" t="s">
        <v>19</v>
      </c>
      <c r="Z27" s="93"/>
      <c r="AA27" s="93" t="s">
        <v>19</v>
      </c>
      <c r="AB27" s="93"/>
      <c r="AC27" s="93"/>
      <c r="AD27" s="93"/>
      <c r="AE27" s="93" t="s">
        <v>2065</v>
      </c>
      <c r="AF27" s="93" t="s">
        <v>2086</v>
      </c>
    </row>
    <row r="28" spans="1:32" s="95" customFormat="1" ht="60" x14ac:dyDescent="0.25">
      <c r="A28" s="93">
        <v>21</v>
      </c>
      <c r="B28" s="93" t="s">
        <v>2192</v>
      </c>
      <c r="C28" s="93" t="s">
        <v>2193</v>
      </c>
      <c r="D28" s="93" t="s">
        <v>2194</v>
      </c>
      <c r="E28" s="93" t="s">
        <v>2195</v>
      </c>
      <c r="F28" s="93" t="s">
        <v>2195</v>
      </c>
      <c r="G28" s="93" t="s">
        <v>1268</v>
      </c>
      <c r="H28" s="93" t="s">
        <v>111</v>
      </c>
      <c r="I28" s="93" t="s">
        <v>111</v>
      </c>
      <c r="J28" s="93" t="s">
        <v>111</v>
      </c>
      <c r="K28" s="93" t="s">
        <v>2196</v>
      </c>
      <c r="L28" s="93" t="s">
        <v>2197</v>
      </c>
      <c r="M28" s="93">
        <v>9</v>
      </c>
      <c r="N28" s="93" t="s">
        <v>1253</v>
      </c>
      <c r="O28" s="93"/>
      <c r="P28" s="93" t="s">
        <v>4312</v>
      </c>
      <c r="Q28" s="93"/>
      <c r="R28" s="93" t="s">
        <v>2157</v>
      </c>
      <c r="S28" s="93"/>
      <c r="T28" s="93"/>
      <c r="U28" s="93"/>
      <c r="V28" s="93"/>
      <c r="W28" s="93"/>
      <c r="X28" s="93"/>
      <c r="Y28" s="93" t="s">
        <v>19</v>
      </c>
      <c r="Z28" s="93"/>
      <c r="AA28" s="93"/>
      <c r="AB28" s="93" t="s">
        <v>4275</v>
      </c>
      <c r="AC28" s="93" t="s">
        <v>2064</v>
      </c>
      <c r="AD28" s="93"/>
      <c r="AE28" s="93" t="s">
        <v>2065</v>
      </c>
      <c r="AF28" s="93" t="s">
        <v>2086</v>
      </c>
    </row>
    <row r="29" spans="1:32" s="95" customFormat="1" ht="90" x14ac:dyDescent="0.25">
      <c r="A29" s="93">
        <v>22</v>
      </c>
      <c r="B29" s="93" t="s">
        <v>2198</v>
      </c>
      <c r="C29" s="93" t="s">
        <v>2199</v>
      </c>
      <c r="D29" s="93" t="s">
        <v>111</v>
      </c>
      <c r="E29" s="93" t="s">
        <v>2200</v>
      </c>
      <c r="F29" s="93" t="s">
        <v>2200</v>
      </c>
      <c r="G29" s="93" t="s">
        <v>1268</v>
      </c>
      <c r="H29" s="93" t="s">
        <v>111</v>
      </c>
      <c r="I29" s="93" t="s">
        <v>111</v>
      </c>
      <c r="J29" s="93" t="s">
        <v>111</v>
      </c>
      <c r="K29" s="93" t="s">
        <v>2201</v>
      </c>
      <c r="L29" s="93" t="s">
        <v>2202</v>
      </c>
      <c r="M29" s="93" t="s">
        <v>2203</v>
      </c>
      <c r="N29" s="93" t="s">
        <v>1245</v>
      </c>
      <c r="O29" s="93"/>
      <c r="P29" s="93" t="s">
        <v>4304</v>
      </c>
      <c r="Q29" s="93"/>
      <c r="R29" s="93" t="s">
        <v>2115</v>
      </c>
      <c r="S29" s="93"/>
      <c r="T29" s="93" t="s">
        <v>2122</v>
      </c>
      <c r="U29" s="93"/>
      <c r="V29" s="93" t="s">
        <v>2085</v>
      </c>
      <c r="W29" s="93" t="s">
        <v>2108</v>
      </c>
      <c r="X29" s="93"/>
      <c r="Y29" s="93" t="s">
        <v>19</v>
      </c>
      <c r="Z29" s="93"/>
      <c r="AA29" s="93" t="s">
        <v>19</v>
      </c>
      <c r="AB29" s="93" t="s">
        <v>4275</v>
      </c>
      <c r="AC29" s="93" t="s">
        <v>2064</v>
      </c>
      <c r="AD29" s="93"/>
      <c r="AE29" s="93" t="s">
        <v>2065</v>
      </c>
      <c r="AF29" s="93" t="s">
        <v>2086</v>
      </c>
    </row>
    <row r="30" spans="1:32" s="95" customFormat="1" ht="75" x14ac:dyDescent="0.25">
      <c r="A30" s="93">
        <v>23</v>
      </c>
      <c r="B30" s="93" t="s">
        <v>2204</v>
      </c>
      <c r="C30" s="93" t="s">
        <v>2205</v>
      </c>
      <c r="D30" s="93" t="s">
        <v>2206</v>
      </c>
      <c r="E30" s="93" t="s">
        <v>2207</v>
      </c>
      <c r="F30" s="93" t="s">
        <v>2207</v>
      </c>
      <c r="G30" s="93" t="s">
        <v>1268</v>
      </c>
      <c r="H30" s="93" t="s">
        <v>111</v>
      </c>
      <c r="I30" s="93" t="s">
        <v>111</v>
      </c>
      <c r="J30" s="93" t="s">
        <v>111</v>
      </c>
      <c r="K30" s="93" t="s">
        <v>2208</v>
      </c>
      <c r="L30" s="93" t="s">
        <v>2209</v>
      </c>
      <c r="M30" s="93">
        <v>32</v>
      </c>
      <c r="N30" s="93" t="s">
        <v>1245</v>
      </c>
      <c r="O30" s="93"/>
      <c r="P30" s="93" t="s">
        <v>4311</v>
      </c>
      <c r="Q30" s="93"/>
      <c r="R30" s="93" t="s">
        <v>2157</v>
      </c>
      <c r="S30" s="93"/>
      <c r="T30" s="93"/>
      <c r="U30" s="93"/>
      <c r="V30" s="93" t="s">
        <v>2085</v>
      </c>
      <c r="W30" s="93"/>
      <c r="X30" s="93"/>
      <c r="Y30" s="93" t="s">
        <v>19</v>
      </c>
      <c r="Z30" s="93"/>
      <c r="AA30" s="93" t="s">
        <v>19</v>
      </c>
      <c r="AB30" s="93" t="s">
        <v>4275</v>
      </c>
      <c r="AC30" s="93" t="s">
        <v>2064</v>
      </c>
      <c r="AD30" s="93"/>
      <c r="AE30" s="93" t="s">
        <v>2065</v>
      </c>
      <c r="AF30" s="93" t="s">
        <v>2086</v>
      </c>
    </row>
    <row r="31" spans="1:32" s="95" customFormat="1" ht="60" x14ac:dyDescent="0.25">
      <c r="A31" s="93">
        <v>24</v>
      </c>
      <c r="B31" s="93" t="s">
        <v>2210</v>
      </c>
      <c r="C31" s="93" t="s">
        <v>2211</v>
      </c>
      <c r="D31" s="93" t="s">
        <v>2212</v>
      </c>
      <c r="E31" s="93" t="s">
        <v>2213</v>
      </c>
      <c r="F31" s="93" t="s">
        <v>2213</v>
      </c>
      <c r="G31" s="93" t="s">
        <v>1268</v>
      </c>
      <c r="H31" s="93" t="s">
        <v>111</v>
      </c>
      <c r="I31" s="93" t="s">
        <v>111</v>
      </c>
      <c r="J31" s="93" t="s">
        <v>111</v>
      </c>
      <c r="K31" s="93" t="s">
        <v>2214</v>
      </c>
      <c r="L31" s="93" t="s">
        <v>2215</v>
      </c>
      <c r="M31" s="93" t="s">
        <v>2216</v>
      </c>
      <c r="N31" s="93" t="s">
        <v>1245</v>
      </c>
      <c r="O31" s="93"/>
      <c r="P31" s="93" t="s">
        <v>4276</v>
      </c>
      <c r="Q31" s="93"/>
      <c r="R31" s="93" t="s">
        <v>2217</v>
      </c>
      <c r="S31" s="93"/>
      <c r="T31" s="93" t="s">
        <v>2218</v>
      </c>
      <c r="U31" s="93"/>
      <c r="V31" s="93" t="s">
        <v>2085</v>
      </c>
      <c r="W31" s="93"/>
      <c r="X31" s="93"/>
      <c r="Y31" s="93" t="s">
        <v>19</v>
      </c>
      <c r="Z31" s="93"/>
      <c r="AA31" s="93" t="s">
        <v>19</v>
      </c>
      <c r="AB31" s="93" t="s">
        <v>4275</v>
      </c>
      <c r="AC31" s="93" t="s">
        <v>2064</v>
      </c>
      <c r="AD31" s="93"/>
      <c r="AE31" s="93" t="s">
        <v>2065</v>
      </c>
      <c r="AF31" s="93" t="s">
        <v>2086</v>
      </c>
    </row>
    <row r="32" spans="1:32" s="95" customFormat="1" ht="90" x14ac:dyDescent="0.25">
      <c r="A32" s="93">
        <v>25</v>
      </c>
      <c r="B32" s="93" t="s">
        <v>2219</v>
      </c>
      <c r="C32" s="93" t="s">
        <v>545</v>
      </c>
      <c r="D32" s="93" t="s">
        <v>2220</v>
      </c>
      <c r="E32" s="93" t="s">
        <v>2221</v>
      </c>
      <c r="F32" s="93" t="s">
        <v>2221</v>
      </c>
      <c r="G32" s="93" t="s">
        <v>2222</v>
      </c>
      <c r="H32" s="93" t="s">
        <v>1930</v>
      </c>
      <c r="I32" s="93" t="s">
        <v>2223</v>
      </c>
      <c r="J32" s="93" t="s">
        <v>111</v>
      </c>
      <c r="K32" s="93" t="s">
        <v>2224</v>
      </c>
      <c r="L32" s="93" t="s">
        <v>2225</v>
      </c>
      <c r="M32" s="93">
        <v>3</v>
      </c>
      <c r="N32" s="93" t="s">
        <v>1245</v>
      </c>
      <c r="O32" s="93"/>
      <c r="P32" s="93"/>
      <c r="Q32" s="93"/>
      <c r="R32" s="93"/>
      <c r="S32" s="93"/>
      <c r="T32" s="93" t="s">
        <v>2226</v>
      </c>
      <c r="U32" s="93"/>
      <c r="V32" s="93" t="s">
        <v>2085</v>
      </c>
      <c r="W32" s="93"/>
      <c r="X32" s="93"/>
      <c r="Y32" s="93" t="s">
        <v>19</v>
      </c>
      <c r="Z32" s="93"/>
      <c r="AA32" s="93" t="s">
        <v>19</v>
      </c>
      <c r="AB32" s="93" t="s">
        <v>4275</v>
      </c>
      <c r="AC32" s="93" t="s">
        <v>2064</v>
      </c>
      <c r="AD32" s="93"/>
      <c r="AE32" s="93" t="s">
        <v>29</v>
      </c>
      <c r="AF32" s="93"/>
    </row>
    <row r="33" spans="1:32" s="95" customFormat="1" ht="75" x14ac:dyDescent="0.25">
      <c r="A33" s="93">
        <v>26</v>
      </c>
      <c r="B33" s="93" t="s">
        <v>2227</v>
      </c>
      <c r="C33" s="93" t="s">
        <v>2228</v>
      </c>
      <c r="D33" s="93" t="s">
        <v>2220</v>
      </c>
      <c r="E33" s="93" t="s">
        <v>2229</v>
      </c>
      <c r="F33" s="93" t="s">
        <v>2229</v>
      </c>
      <c r="G33" s="93" t="s">
        <v>2222</v>
      </c>
      <c r="H33" s="93" t="s">
        <v>1930</v>
      </c>
      <c r="I33" s="93" t="s">
        <v>2223</v>
      </c>
      <c r="J33" s="93" t="s">
        <v>111</v>
      </c>
      <c r="K33" s="93" t="s">
        <v>2224</v>
      </c>
      <c r="L33" s="93" t="s">
        <v>2225</v>
      </c>
      <c r="M33" s="93">
        <v>10</v>
      </c>
      <c r="N33" s="93" t="s">
        <v>1245</v>
      </c>
      <c r="O33" s="93"/>
      <c r="P33" s="93"/>
      <c r="Q33" s="93"/>
      <c r="R33" s="93"/>
      <c r="S33" s="93"/>
      <c r="T33" s="93" t="s">
        <v>2226</v>
      </c>
      <c r="U33" s="93"/>
      <c r="V33" s="93"/>
      <c r="W33" s="93"/>
      <c r="X33" s="93"/>
      <c r="Y33" s="93" t="s">
        <v>19</v>
      </c>
      <c r="Z33" s="93"/>
      <c r="AA33" s="93" t="s">
        <v>19</v>
      </c>
      <c r="AB33" s="93" t="s">
        <v>4275</v>
      </c>
      <c r="AC33" s="93" t="s">
        <v>2064</v>
      </c>
      <c r="AD33" s="93"/>
      <c r="AE33" s="93" t="s">
        <v>29</v>
      </c>
      <c r="AF33" s="93"/>
    </row>
    <row r="34" spans="1:32" s="95" customFormat="1" ht="90" x14ac:dyDescent="0.25">
      <c r="A34" s="93">
        <v>27</v>
      </c>
      <c r="B34" s="93" t="s">
        <v>2230</v>
      </c>
      <c r="C34" s="93" t="s">
        <v>2231</v>
      </c>
      <c r="D34" s="93" t="s">
        <v>1930</v>
      </c>
      <c r="E34" s="93" t="s">
        <v>2232</v>
      </c>
      <c r="F34" s="93" t="s">
        <v>2232</v>
      </c>
      <c r="G34" s="93" t="s">
        <v>2222</v>
      </c>
      <c r="H34" s="93" t="s">
        <v>1930</v>
      </c>
      <c r="I34" s="93" t="s">
        <v>2233</v>
      </c>
      <c r="J34" s="93" t="s">
        <v>111</v>
      </c>
      <c r="K34" s="93">
        <v>25.65694444</v>
      </c>
      <c r="L34" s="93">
        <v>41.461944440000003</v>
      </c>
      <c r="M34" s="93" t="s">
        <v>2234</v>
      </c>
      <c r="N34" s="93" t="s">
        <v>1245</v>
      </c>
      <c r="O34" s="93"/>
      <c r="P34" s="93"/>
      <c r="Q34" s="93"/>
      <c r="R34" s="93"/>
      <c r="S34" s="93"/>
      <c r="T34" s="93" t="s">
        <v>2226</v>
      </c>
      <c r="U34" s="93"/>
      <c r="V34" s="93" t="s">
        <v>2085</v>
      </c>
      <c r="W34" s="93"/>
      <c r="X34" s="93"/>
      <c r="Y34" s="93" t="s">
        <v>19</v>
      </c>
      <c r="Z34" s="93"/>
      <c r="AA34" s="93" t="s">
        <v>19</v>
      </c>
      <c r="AB34" s="93"/>
      <c r="AC34" s="93"/>
      <c r="AD34" s="93"/>
      <c r="AE34" s="93" t="s">
        <v>29</v>
      </c>
      <c r="AF34" s="93"/>
    </row>
    <row r="35" spans="1:32" s="95" customFormat="1" ht="60" x14ac:dyDescent="0.25">
      <c r="A35" s="93">
        <v>28</v>
      </c>
      <c r="B35" s="93" t="s">
        <v>2235</v>
      </c>
      <c r="C35" s="93" t="s">
        <v>2236</v>
      </c>
      <c r="D35" s="93" t="s">
        <v>2237</v>
      </c>
      <c r="E35" s="93" t="s">
        <v>2238</v>
      </c>
      <c r="F35" s="93" t="s">
        <v>2238</v>
      </c>
      <c r="G35" s="93" t="s">
        <v>1273</v>
      </c>
      <c r="H35" s="93" t="s">
        <v>2237</v>
      </c>
      <c r="I35" s="93" t="s">
        <v>111</v>
      </c>
      <c r="J35" s="93" t="s">
        <v>111</v>
      </c>
      <c r="K35" s="93" t="s">
        <v>2239</v>
      </c>
      <c r="L35" s="93" t="s">
        <v>2240</v>
      </c>
      <c r="M35" s="93">
        <v>11</v>
      </c>
      <c r="N35" s="93" t="s">
        <v>1245</v>
      </c>
      <c r="O35" s="93"/>
      <c r="P35" s="93" t="s">
        <v>4310</v>
      </c>
      <c r="Q35" s="93"/>
      <c r="R35" s="93" t="s">
        <v>2127</v>
      </c>
      <c r="S35" s="93"/>
      <c r="T35" s="93" t="s">
        <v>2218</v>
      </c>
      <c r="U35" s="93"/>
      <c r="V35" s="93"/>
      <c r="W35" s="93" t="s">
        <v>2108</v>
      </c>
      <c r="X35" s="93"/>
      <c r="Y35" s="93" t="s">
        <v>19</v>
      </c>
      <c r="Z35" s="93"/>
      <c r="AA35" s="93" t="s">
        <v>19</v>
      </c>
      <c r="AB35" s="93" t="s">
        <v>4275</v>
      </c>
      <c r="AC35" s="93" t="s">
        <v>2064</v>
      </c>
      <c r="AD35" s="93"/>
      <c r="AE35" s="93" t="s">
        <v>2065</v>
      </c>
      <c r="AF35" s="93" t="s">
        <v>2086</v>
      </c>
    </row>
    <row r="36" spans="1:32" s="95" customFormat="1" ht="75" x14ac:dyDescent="0.25">
      <c r="A36" s="93">
        <v>29</v>
      </c>
      <c r="B36" s="93" t="s">
        <v>2241</v>
      </c>
      <c r="C36" s="93" t="s">
        <v>2242</v>
      </c>
      <c r="D36" s="93" t="s">
        <v>2243</v>
      </c>
      <c r="E36" s="93" t="s">
        <v>2244</v>
      </c>
      <c r="F36" s="93" t="s">
        <v>2244</v>
      </c>
      <c r="G36" s="93" t="s">
        <v>1273</v>
      </c>
      <c r="H36" s="93" t="s">
        <v>1049</v>
      </c>
      <c r="I36" s="93" t="s">
        <v>1049</v>
      </c>
      <c r="J36" s="93" t="s">
        <v>1049</v>
      </c>
      <c r="K36" s="93" t="s">
        <v>2245</v>
      </c>
      <c r="L36" s="93" t="s">
        <v>2246</v>
      </c>
      <c r="M36" s="93" t="s">
        <v>2247</v>
      </c>
      <c r="N36" s="93" t="s">
        <v>1245</v>
      </c>
      <c r="O36" s="93"/>
      <c r="P36" s="93" t="s">
        <v>4277</v>
      </c>
      <c r="Q36" s="93"/>
      <c r="R36" s="93"/>
      <c r="S36" s="93"/>
      <c r="T36" s="93"/>
      <c r="U36" s="93"/>
      <c r="V36" s="93"/>
      <c r="W36" s="93"/>
      <c r="X36" s="93"/>
      <c r="Y36" s="93" t="s">
        <v>19</v>
      </c>
      <c r="Z36" s="93"/>
      <c r="AA36" s="93" t="s">
        <v>19</v>
      </c>
      <c r="AB36" s="93" t="s">
        <v>4275</v>
      </c>
      <c r="AC36" s="93" t="s">
        <v>2064</v>
      </c>
      <c r="AD36" s="93"/>
      <c r="AE36" s="93" t="s">
        <v>2065</v>
      </c>
      <c r="AF36" s="93" t="s">
        <v>2086</v>
      </c>
    </row>
    <row r="37" spans="1:32" s="95" customFormat="1" ht="120" x14ac:dyDescent="0.25">
      <c r="A37" s="93">
        <v>30</v>
      </c>
      <c r="B37" s="93" t="s">
        <v>2248</v>
      </c>
      <c r="C37" s="93" t="s">
        <v>2249</v>
      </c>
      <c r="D37" s="93" t="s">
        <v>1049</v>
      </c>
      <c r="E37" s="93" t="s">
        <v>2250</v>
      </c>
      <c r="F37" s="93" t="s">
        <v>2250</v>
      </c>
      <c r="G37" s="93" t="s">
        <v>1273</v>
      </c>
      <c r="H37" s="93" t="s">
        <v>1049</v>
      </c>
      <c r="I37" s="93" t="s">
        <v>1049</v>
      </c>
      <c r="J37" s="93" t="s">
        <v>1049</v>
      </c>
      <c r="K37" s="93" t="s">
        <v>2251</v>
      </c>
      <c r="L37" s="93" t="s">
        <v>2252</v>
      </c>
      <c r="M37" s="93">
        <v>28</v>
      </c>
      <c r="N37" s="93" t="s">
        <v>1253</v>
      </c>
      <c r="O37" s="93"/>
      <c r="P37" s="93" t="s">
        <v>4282</v>
      </c>
      <c r="Q37" s="93"/>
      <c r="R37" s="93"/>
      <c r="S37" s="93"/>
      <c r="T37" s="93"/>
      <c r="U37" s="93"/>
      <c r="V37" s="93" t="s">
        <v>2253</v>
      </c>
      <c r="W37" s="93"/>
      <c r="X37" s="93"/>
      <c r="Y37" s="93" t="s">
        <v>19</v>
      </c>
      <c r="Z37" s="93"/>
      <c r="AA37" s="93"/>
      <c r="AB37" s="93"/>
      <c r="AC37" s="93"/>
      <c r="AD37" s="93"/>
      <c r="AE37" s="93" t="s">
        <v>2065</v>
      </c>
      <c r="AF37" s="93"/>
    </row>
    <row r="38" spans="1:32" s="95" customFormat="1" ht="120" x14ac:dyDescent="0.25">
      <c r="A38" s="93">
        <v>31</v>
      </c>
      <c r="B38" s="93" t="s">
        <v>2254</v>
      </c>
      <c r="C38" s="448" t="s">
        <v>2255</v>
      </c>
      <c r="D38" s="93" t="s">
        <v>1271</v>
      </c>
      <c r="E38" s="93" t="s">
        <v>2256</v>
      </c>
      <c r="F38" s="93" t="s">
        <v>2256</v>
      </c>
      <c r="G38" s="93" t="s">
        <v>1273</v>
      </c>
      <c r="H38" s="93" t="s">
        <v>1274</v>
      </c>
      <c r="I38" s="93" t="s">
        <v>1275</v>
      </c>
      <c r="J38" s="93" t="s">
        <v>1049</v>
      </c>
      <c r="K38" s="93">
        <v>25.990366666666599</v>
      </c>
      <c r="L38" s="93">
        <v>42.511299999999999</v>
      </c>
      <c r="M38" s="93" t="s">
        <v>2257</v>
      </c>
      <c r="N38" s="93" t="s">
        <v>1245</v>
      </c>
      <c r="O38" s="93"/>
      <c r="P38" s="93" t="s">
        <v>4298</v>
      </c>
      <c r="Q38" s="93"/>
      <c r="R38" s="93"/>
      <c r="S38" s="93"/>
      <c r="T38" s="93"/>
      <c r="U38" s="93"/>
      <c r="V38" s="93"/>
      <c r="W38" s="93" t="s">
        <v>2108</v>
      </c>
      <c r="X38" s="93"/>
      <c r="Y38" s="93" t="s">
        <v>19</v>
      </c>
      <c r="Z38" s="93"/>
      <c r="AA38" s="93" t="s">
        <v>19</v>
      </c>
      <c r="AB38" s="93"/>
      <c r="AC38" s="93"/>
      <c r="AD38" s="93"/>
      <c r="AE38" s="93" t="s">
        <v>2065</v>
      </c>
      <c r="AF38" s="93"/>
    </row>
    <row r="39" spans="1:32" s="95" customFormat="1" ht="45" x14ac:dyDescent="0.25">
      <c r="A39" s="93">
        <v>32</v>
      </c>
      <c r="B39" s="93" t="s">
        <v>2258</v>
      </c>
      <c r="C39" s="448" t="s">
        <v>2259</v>
      </c>
      <c r="D39" s="93" t="s">
        <v>2260</v>
      </c>
      <c r="E39" s="93" t="s">
        <v>2261</v>
      </c>
      <c r="F39" s="93" t="s">
        <v>2261</v>
      </c>
      <c r="G39" s="93" t="s">
        <v>1273</v>
      </c>
      <c r="H39" s="93" t="s">
        <v>1274</v>
      </c>
      <c r="I39" s="93" t="s">
        <v>1275</v>
      </c>
      <c r="J39" s="93" t="s">
        <v>1049</v>
      </c>
      <c r="K39" s="93" t="s">
        <v>2262</v>
      </c>
      <c r="L39" s="93" t="s">
        <v>2263</v>
      </c>
      <c r="M39" s="93" t="s">
        <v>2264</v>
      </c>
      <c r="N39" s="93" t="s">
        <v>1282</v>
      </c>
      <c r="O39" s="93"/>
      <c r="P39" s="93" t="s">
        <v>4291</v>
      </c>
      <c r="Q39" s="93"/>
      <c r="R39" s="93"/>
      <c r="S39" s="93"/>
      <c r="T39" s="93"/>
      <c r="U39" s="93"/>
      <c r="V39" s="93"/>
      <c r="W39" s="93"/>
      <c r="X39" s="93"/>
      <c r="Y39" s="93" t="s">
        <v>19</v>
      </c>
      <c r="Z39" s="93"/>
      <c r="AA39" s="93"/>
      <c r="AB39" s="93"/>
      <c r="AC39" s="93"/>
      <c r="AD39" s="93"/>
      <c r="AE39" s="93" t="s">
        <v>29</v>
      </c>
      <c r="AF39" s="93"/>
    </row>
    <row r="40" spans="1:32" s="95" customFormat="1" ht="60" x14ac:dyDescent="0.25">
      <c r="A40" s="93">
        <v>33</v>
      </c>
      <c r="B40" s="93" t="s">
        <v>2265</v>
      </c>
      <c r="C40" s="93" t="s">
        <v>2266</v>
      </c>
      <c r="D40" s="93" t="s">
        <v>1299</v>
      </c>
      <c r="E40" s="93" t="s">
        <v>2267</v>
      </c>
      <c r="F40" s="93" t="s">
        <v>2267</v>
      </c>
      <c r="G40" s="93" t="s">
        <v>1280</v>
      </c>
      <c r="H40" s="93" t="s">
        <v>1301</v>
      </c>
      <c r="I40" s="93" t="s">
        <v>81</v>
      </c>
      <c r="J40" s="93" t="s">
        <v>81</v>
      </c>
      <c r="K40" s="93" t="s">
        <v>2268</v>
      </c>
      <c r="L40" s="93" t="s">
        <v>2269</v>
      </c>
      <c r="M40" s="93" t="s">
        <v>2270</v>
      </c>
      <c r="N40" s="93" t="s">
        <v>1245</v>
      </c>
      <c r="O40" s="93"/>
      <c r="P40" s="93" t="s">
        <v>4276</v>
      </c>
      <c r="Q40" s="93"/>
      <c r="R40" s="93" t="s">
        <v>2115</v>
      </c>
      <c r="S40" s="93"/>
      <c r="T40" s="93"/>
      <c r="U40" s="93"/>
      <c r="V40" s="93"/>
      <c r="W40" s="93"/>
      <c r="X40" s="93"/>
      <c r="Y40" s="93" t="s">
        <v>19</v>
      </c>
      <c r="Z40" s="93"/>
      <c r="AA40" s="93" t="s">
        <v>19</v>
      </c>
      <c r="AB40" s="93" t="s">
        <v>4275</v>
      </c>
      <c r="AC40" s="93" t="s">
        <v>2064</v>
      </c>
      <c r="AD40" s="93"/>
      <c r="AE40" s="93" t="s">
        <v>29</v>
      </c>
      <c r="AF40" s="93" t="s">
        <v>2086</v>
      </c>
    </row>
    <row r="41" spans="1:32" s="95" customFormat="1" ht="60" x14ac:dyDescent="0.25">
      <c r="A41" s="93">
        <v>34</v>
      </c>
      <c r="B41" s="93" t="s">
        <v>2271</v>
      </c>
      <c r="C41" s="93" t="s">
        <v>2272</v>
      </c>
      <c r="D41" s="93" t="s">
        <v>2273</v>
      </c>
      <c r="E41" s="93" t="s">
        <v>2274</v>
      </c>
      <c r="F41" s="93" t="s">
        <v>2274</v>
      </c>
      <c r="G41" s="93" t="s">
        <v>1280</v>
      </c>
      <c r="H41" s="93" t="s">
        <v>2001</v>
      </c>
      <c r="I41" s="93" t="s">
        <v>111</v>
      </c>
      <c r="J41" s="93" t="s">
        <v>111</v>
      </c>
      <c r="K41" s="93" t="s">
        <v>2275</v>
      </c>
      <c r="L41" s="93" t="s">
        <v>2276</v>
      </c>
      <c r="M41" s="93">
        <v>12</v>
      </c>
      <c r="N41" s="93" t="s">
        <v>1245</v>
      </c>
      <c r="O41" s="93"/>
      <c r="P41" s="93" t="s">
        <v>4277</v>
      </c>
      <c r="Q41" s="93"/>
      <c r="R41" s="93" t="s">
        <v>2127</v>
      </c>
      <c r="S41" s="93"/>
      <c r="T41" s="93" t="s">
        <v>2122</v>
      </c>
      <c r="U41" s="93"/>
      <c r="V41" s="93"/>
      <c r="W41" s="93"/>
      <c r="X41" s="93"/>
      <c r="Y41" s="93" t="s">
        <v>19</v>
      </c>
      <c r="Z41" s="93"/>
      <c r="AA41" s="93" t="s">
        <v>19</v>
      </c>
      <c r="AB41" s="93" t="s">
        <v>4275</v>
      </c>
      <c r="AC41" s="93" t="s">
        <v>2064</v>
      </c>
      <c r="AD41" s="93"/>
      <c r="AE41" s="93" t="s">
        <v>2065</v>
      </c>
      <c r="AF41" s="93"/>
    </row>
    <row r="42" spans="1:32" s="95" customFormat="1" ht="60" x14ac:dyDescent="0.25">
      <c r="A42" s="93">
        <v>35</v>
      </c>
      <c r="B42" s="93" t="s">
        <v>2277</v>
      </c>
      <c r="C42" s="93" t="s">
        <v>2278</v>
      </c>
      <c r="D42" s="93" t="s">
        <v>1684</v>
      </c>
      <c r="E42" s="93"/>
      <c r="F42" s="93" t="s">
        <v>2279</v>
      </c>
      <c r="G42" s="93" t="s">
        <v>1280</v>
      </c>
      <c r="H42" s="93" t="s">
        <v>1684</v>
      </c>
      <c r="I42" s="93" t="s">
        <v>81</v>
      </c>
      <c r="J42" s="93" t="s">
        <v>81</v>
      </c>
      <c r="K42" s="93" t="s">
        <v>2280</v>
      </c>
      <c r="L42" s="93" t="s">
        <v>2281</v>
      </c>
      <c r="M42" s="93">
        <v>26.7</v>
      </c>
      <c r="N42" s="93" t="s">
        <v>1253</v>
      </c>
      <c r="O42" s="93"/>
      <c r="P42" s="93" t="s">
        <v>4277</v>
      </c>
      <c r="Q42" s="93"/>
      <c r="R42" s="93" t="s">
        <v>2114</v>
      </c>
      <c r="S42" s="93"/>
      <c r="T42" s="93" t="s">
        <v>2122</v>
      </c>
      <c r="U42" s="93"/>
      <c r="V42" s="93"/>
      <c r="W42" s="93"/>
      <c r="X42" s="93"/>
      <c r="Y42" s="93" t="s">
        <v>19</v>
      </c>
      <c r="Z42" s="93"/>
      <c r="AA42" s="93"/>
      <c r="AB42" s="93" t="s">
        <v>4275</v>
      </c>
      <c r="AC42" s="93" t="s">
        <v>2064</v>
      </c>
      <c r="AD42" s="93"/>
      <c r="AE42" s="93" t="s">
        <v>2065</v>
      </c>
      <c r="AF42" s="93"/>
    </row>
    <row r="43" spans="1:32" s="95" customFormat="1" ht="60" x14ac:dyDescent="0.25">
      <c r="A43" s="93">
        <v>36</v>
      </c>
      <c r="B43" s="93" t="s">
        <v>2282</v>
      </c>
      <c r="C43" s="93" t="s">
        <v>2283</v>
      </c>
      <c r="D43" s="93" t="s">
        <v>81</v>
      </c>
      <c r="E43" s="93" t="s">
        <v>2284</v>
      </c>
      <c r="F43" s="93" t="s">
        <v>2284</v>
      </c>
      <c r="G43" s="93" t="s">
        <v>1280</v>
      </c>
      <c r="H43" s="93" t="s">
        <v>81</v>
      </c>
      <c r="I43" s="93" t="s">
        <v>81</v>
      </c>
      <c r="J43" s="93" t="s">
        <v>81</v>
      </c>
      <c r="K43" s="93">
        <v>24.80722222</v>
      </c>
      <c r="L43" s="93">
        <v>42.074722219999998</v>
      </c>
      <c r="M43" s="93">
        <v>15.5</v>
      </c>
      <c r="N43" s="93" t="s">
        <v>1245</v>
      </c>
      <c r="O43" s="93"/>
      <c r="P43" s="93" t="s">
        <v>4309</v>
      </c>
      <c r="Q43" s="93"/>
      <c r="R43" s="93" t="s">
        <v>2115</v>
      </c>
      <c r="S43" s="93"/>
      <c r="T43" s="93" t="s">
        <v>2285</v>
      </c>
      <c r="U43" s="93"/>
      <c r="V43" s="93"/>
      <c r="W43" s="93" t="s">
        <v>2108</v>
      </c>
      <c r="X43" s="93"/>
      <c r="Y43" s="93" t="s">
        <v>19</v>
      </c>
      <c r="Z43" s="93"/>
      <c r="AA43" s="93" t="s">
        <v>19</v>
      </c>
      <c r="AB43" s="93" t="s">
        <v>4275</v>
      </c>
      <c r="AC43" s="93" t="s">
        <v>2064</v>
      </c>
      <c r="AD43" s="93"/>
      <c r="AE43" s="93" t="s">
        <v>2065</v>
      </c>
      <c r="AF43" s="93"/>
    </row>
    <row r="44" spans="1:32" s="95" customFormat="1" ht="30" x14ac:dyDescent="0.25">
      <c r="A44" s="93">
        <v>37</v>
      </c>
      <c r="B44" s="93" t="s">
        <v>2286</v>
      </c>
      <c r="C44" s="448" t="s">
        <v>2287</v>
      </c>
      <c r="D44" s="93" t="s">
        <v>331</v>
      </c>
      <c r="E44" s="93" t="s">
        <v>2288</v>
      </c>
      <c r="F44" s="93" t="s">
        <v>2288</v>
      </c>
      <c r="G44" s="93" t="s">
        <v>1280</v>
      </c>
      <c r="H44" s="93" t="s">
        <v>1684</v>
      </c>
      <c r="I44" s="93" t="s">
        <v>81</v>
      </c>
      <c r="J44" s="93" t="s">
        <v>81</v>
      </c>
      <c r="K44" s="93" t="s">
        <v>2289</v>
      </c>
      <c r="L44" s="93" t="s">
        <v>2290</v>
      </c>
      <c r="M44" s="93">
        <v>20</v>
      </c>
      <c r="N44" s="93" t="s">
        <v>1253</v>
      </c>
      <c r="O44" s="93"/>
      <c r="P44" s="93"/>
      <c r="Q44" s="93"/>
      <c r="R44" s="93" t="s">
        <v>2062</v>
      </c>
      <c r="S44" s="93"/>
      <c r="T44" s="93" t="s">
        <v>2122</v>
      </c>
      <c r="U44" s="93"/>
      <c r="V44" s="93"/>
      <c r="W44" s="93"/>
      <c r="X44" s="93"/>
      <c r="Y44" s="93" t="s">
        <v>19</v>
      </c>
      <c r="Z44" s="93"/>
      <c r="AA44" s="93"/>
      <c r="AB44" s="93"/>
      <c r="AC44" s="93"/>
      <c r="AD44" s="93"/>
      <c r="AE44" s="93" t="s">
        <v>29</v>
      </c>
      <c r="AF44" s="93"/>
    </row>
    <row r="45" spans="1:32" s="95" customFormat="1" ht="30" x14ac:dyDescent="0.25">
      <c r="A45" s="93">
        <v>38</v>
      </c>
      <c r="B45" s="93" t="s">
        <v>2291</v>
      </c>
      <c r="C45" s="448" t="s">
        <v>2292</v>
      </c>
      <c r="D45" s="93" t="s">
        <v>2293</v>
      </c>
      <c r="E45" s="93" t="s">
        <v>2294</v>
      </c>
      <c r="F45" s="93" t="s">
        <v>2294</v>
      </c>
      <c r="G45" s="93" t="s">
        <v>1280</v>
      </c>
      <c r="H45" s="93" t="s">
        <v>1512</v>
      </c>
      <c r="I45" s="93" t="s">
        <v>81</v>
      </c>
      <c r="J45" s="93" t="s">
        <v>81</v>
      </c>
      <c r="K45" s="93" t="s">
        <v>2295</v>
      </c>
      <c r="L45" s="93" t="s">
        <v>2296</v>
      </c>
      <c r="M45" s="93">
        <v>24</v>
      </c>
      <c r="N45" s="93" t="s">
        <v>1253</v>
      </c>
      <c r="O45" s="93"/>
      <c r="P45" s="93" t="s">
        <v>4308</v>
      </c>
      <c r="Q45" s="93"/>
      <c r="R45" s="93" t="s">
        <v>2157</v>
      </c>
      <c r="S45" s="93"/>
      <c r="T45" s="93" t="s">
        <v>2122</v>
      </c>
      <c r="U45" s="93"/>
      <c r="V45" s="93"/>
      <c r="W45" s="93"/>
      <c r="X45" s="93"/>
      <c r="Y45" s="93" t="s">
        <v>19</v>
      </c>
      <c r="Z45" s="93"/>
      <c r="AA45" s="93"/>
      <c r="AB45" s="93"/>
      <c r="AC45" s="93"/>
      <c r="AD45" s="93"/>
      <c r="AE45" s="93" t="s">
        <v>29</v>
      </c>
      <c r="AF45" s="93"/>
    </row>
    <row r="46" spans="1:32" s="95" customFormat="1" ht="150" x14ac:dyDescent="0.25">
      <c r="A46" s="93">
        <v>39</v>
      </c>
      <c r="B46" s="93" t="s">
        <v>2297</v>
      </c>
      <c r="C46" s="448" t="s">
        <v>2298</v>
      </c>
      <c r="D46" s="93" t="s">
        <v>2299</v>
      </c>
      <c r="E46" s="93" t="s">
        <v>2300</v>
      </c>
      <c r="F46" s="93" t="s">
        <v>2300</v>
      </c>
      <c r="G46" s="93" t="s">
        <v>1280</v>
      </c>
      <c r="H46" s="93" t="s">
        <v>1684</v>
      </c>
      <c r="I46" s="93" t="s">
        <v>81</v>
      </c>
      <c r="J46" s="93" t="s">
        <v>81</v>
      </c>
      <c r="K46" s="93">
        <v>327875.61</v>
      </c>
      <c r="L46" s="93">
        <v>4684888.54</v>
      </c>
      <c r="M46" s="93">
        <v>7</v>
      </c>
      <c r="N46" s="93" t="s">
        <v>2301</v>
      </c>
      <c r="O46" s="93"/>
      <c r="P46" s="93" t="s">
        <v>4300</v>
      </c>
      <c r="Q46" s="93"/>
      <c r="R46" s="93" t="s">
        <v>2134</v>
      </c>
      <c r="S46" s="93"/>
      <c r="T46" s="93" t="s">
        <v>2122</v>
      </c>
      <c r="U46" s="93"/>
      <c r="V46" s="93"/>
      <c r="W46" s="93"/>
      <c r="X46" s="93"/>
      <c r="Y46" s="93" t="s">
        <v>19</v>
      </c>
      <c r="Z46" s="93" t="s">
        <v>2302</v>
      </c>
      <c r="AA46" s="93"/>
      <c r="AB46" s="93"/>
      <c r="AC46" s="93"/>
      <c r="AD46" s="93"/>
      <c r="AE46" s="93" t="s">
        <v>29</v>
      </c>
      <c r="AF46" s="93"/>
    </row>
    <row r="47" spans="1:32" s="95" customFormat="1" ht="105" x14ac:dyDescent="0.25">
      <c r="A47" s="93">
        <v>40</v>
      </c>
      <c r="B47" s="93" t="s">
        <v>2303</v>
      </c>
      <c r="C47" s="448" t="s">
        <v>2304</v>
      </c>
      <c r="D47" s="93" t="s">
        <v>1684</v>
      </c>
      <c r="E47" s="93" t="s">
        <v>2305</v>
      </c>
      <c r="F47" s="93" t="s">
        <v>2305</v>
      </c>
      <c r="G47" s="93" t="s">
        <v>1280</v>
      </c>
      <c r="H47" s="93" t="s">
        <v>1684</v>
      </c>
      <c r="I47" s="93" t="s">
        <v>81</v>
      </c>
      <c r="J47" s="93" t="s">
        <v>81</v>
      </c>
      <c r="K47" s="93">
        <v>331069.8</v>
      </c>
      <c r="L47" s="93">
        <v>4683869.59</v>
      </c>
      <c r="M47" s="93">
        <v>6</v>
      </c>
      <c r="N47" s="93" t="s">
        <v>2306</v>
      </c>
      <c r="O47" s="93"/>
      <c r="P47" s="93"/>
      <c r="Q47" s="93"/>
      <c r="R47" s="93" t="s">
        <v>2157</v>
      </c>
      <c r="S47" s="93"/>
      <c r="T47" s="93" t="s">
        <v>2122</v>
      </c>
      <c r="U47" s="93"/>
      <c r="V47" s="93"/>
      <c r="W47" s="93"/>
      <c r="X47" s="93"/>
      <c r="Y47" s="93" t="s">
        <v>19</v>
      </c>
      <c r="Z47" s="93" t="s">
        <v>2302</v>
      </c>
      <c r="AA47" s="93"/>
      <c r="AB47" s="93"/>
      <c r="AC47" s="93"/>
      <c r="AD47" s="93"/>
      <c r="AE47" s="93" t="s">
        <v>29</v>
      </c>
      <c r="AF47" s="93"/>
    </row>
    <row r="48" spans="1:32" s="95" customFormat="1" ht="135" x14ac:dyDescent="0.25">
      <c r="A48" s="93">
        <v>41</v>
      </c>
      <c r="B48" s="93" t="s">
        <v>2307</v>
      </c>
      <c r="C48" s="448" t="s">
        <v>2308</v>
      </c>
      <c r="D48" s="93" t="s">
        <v>2299</v>
      </c>
      <c r="E48" s="93" t="s">
        <v>2309</v>
      </c>
      <c r="F48" s="93" t="s">
        <v>2309</v>
      </c>
      <c r="G48" s="93" t="s">
        <v>1280</v>
      </c>
      <c r="H48" s="93" t="s">
        <v>1684</v>
      </c>
      <c r="I48" s="93" t="s">
        <v>81</v>
      </c>
      <c r="J48" s="93" t="s">
        <v>81</v>
      </c>
      <c r="K48" s="93">
        <v>329061.90999999997</v>
      </c>
      <c r="L48" s="93">
        <v>4685983.88</v>
      </c>
      <c r="M48" s="93">
        <v>18</v>
      </c>
      <c r="N48" s="93" t="s">
        <v>2310</v>
      </c>
      <c r="O48" s="93"/>
      <c r="P48" s="93"/>
      <c r="Q48" s="93"/>
      <c r="R48" s="93"/>
      <c r="S48" s="93"/>
      <c r="T48" s="93" t="s">
        <v>2122</v>
      </c>
      <c r="U48" s="93"/>
      <c r="V48" s="93"/>
      <c r="W48" s="93"/>
      <c r="X48" s="93"/>
      <c r="Y48" s="93" t="s">
        <v>19</v>
      </c>
      <c r="Z48" s="93" t="s">
        <v>2302</v>
      </c>
      <c r="AA48" s="93"/>
      <c r="AB48" s="93"/>
      <c r="AC48" s="93"/>
      <c r="AD48" s="93"/>
      <c r="AE48" s="93" t="s">
        <v>29</v>
      </c>
      <c r="AF48" s="93"/>
    </row>
    <row r="49" spans="1:32" s="95" customFormat="1" ht="60" x14ac:dyDescent="0.25">
      <c r="A49" s="93">
        <v>42</v>
      </c>
      <c r="B49" s="93" t="s">
        <v>2311</v>
      </c>
      <c r="C49" s="93" t="s">
        <v>2312</v>
      </c>
      <c r="D49" s="93" t="s">
        <v>2313</v>
      </c>
      <c r="E49" s="93" t="s">
        <v>2314</v>
      </c>
      <c r="F49" s="93" t="s">
        <v>2314</v>
      </c>
      <c r="G49" s="93" t="s">
        <v>1306</v>
      </c>
      <c r="H49" s="93" t="s">
        <v>2315</v>
      </c>
      <c r="I49" s="93" t="s">
        <v>595</v>
      </c>
      <c r="J49" s="93" t="s">
        <v>1049</v>
      </c>
      <c r="K49" s="93" t="s">
        <v>2316</v>
      </c>
      <c r="L49" s="93" t="s">
        <v>2317</v>
      </c>
      <c r="M49" s="93">
        <v>12</v>
      </c>
      <c r="N49" s="93" t="s">
        <v>1245</v>
      </c>
      <c r="O49" s="93"/>
      <c r="P49" s="93"/>
      <c r="Q49" s="93"/>
      <c r="R49" s="93"/>
      <c r="S49" s="93"/>
      <c r="T49" s="93" t="s">
        <v>2318</v>
      </c>
      <c r="U49" s="93"/>
      <c r="V49" s="93"/>
      <c r="W49" s="93" t="s">
        <v>2108</v>
      </c>
      <c r="X49" s="93"/>
      <c r="Y49" s="93" t="s">
        <v>19</v>
      </c>
      <c r="Z49" s="93"/>
      <c r="AA49" s="93" t="s">
        <v>19</v>
      </c>
      <c r="AB49" s="93" t="s">
        <v>4275</v>
      </c>
      <c r="AC49" s="93" t="s">
        <v>2064</v>
      </c>
      <c r="AD49" s="93"/>
      <c r="AE49" s="93" t="s">
        <v>2065</v>
      </c>
      <c r="AF49" s="93" t="s">
        <v>2086</v>
      </c>
    </row>
    <row r="50" spans="1:32" s="95" customFormat="1" ht="105" x14ac:dyDescent="0.25">
      <c r="A50" s="93">
        <v>43</v>
      </c>
      <c r="B50" s="93" t="s">
        <v>1510</v>
      </c>
      <c r="C50" s="93" t="s">
        <v>2319</v>
      </c>
      <c r="D50" s="93" t="s">
        <v>2320</v>
      </c>
      <c r="E50" s="93" t="s">
        <v>2321</v>
      </c>
      <c r="F50" s="93" t="s">
        <v>2321</v>
      </c>
      <c r="G50" s="93" t="s">
        <v>1306</v>
      </c>
      <c r="H50" s="93" t="s">
        <v>2320</v>
      </c>
      <c r="I50" s="93" t="s">
        <v>1332</v>
      </c>
      <c r="J50" s="93" t="s">
        <v>1049</v>
      </c>
      <c r="K50" s="93" t="s">
        <v>2322</v>
      </c>
      <c r="L50" s="93" t="s">
        <v>2323</v>
      </c>
      <c r="M50" s="93">
        <v>8</v>
      </c>
      <c r="N50" s="93" t="s">
        <v>1245</v>
      </c>
      <c r="O50" s="93"/>
      <c r="P50" s="93" t="s">
        <v>4307</v>
      </c>
      <c r="Q50" s="93"/>
      <c r="R50" s="93"/>
      <c r="S50" s="93"/>
      <c r="T50" s="93"/>
      <c r="U50" s="93"/>
      <c r="V50" s="93"/>
      <c r="W50" s="93" t="s">
        <v>2108</v>
      </c>
      <c r="X50" s="93"/>
      <c r="Y50" s="93" t="s">
        <v>19</v>
      </c>
      <c r="Z50" s="93"/>
      <c r="AA50" s="93" t="s">
        <v>19</v>
      </c>
      <c r="AB50" s="93" t="s">
        <v>4275</v>
      </c>
      <c r="AC50" s="93" t="s">
        <v>2064</v>
      </c>
      <c r="AD50" s="93"/>
      <c r="AE50" s="93" t="s">
        <v>2065</v>
      </c>
      <c r="AF50" s="93"/>
    </row>
    <row r="51" spans="1:32" s="95" customFormat="1" ht="60" x14ac:dyDescent="0.25">
      <c r="A51" s="93">
        <v>44</v>
      </c>
      <c r="B51" s="93" t="s">
        <v>1525</v>
      </c>
      <c r="C51" s="93" t="s">
        <v>2324</v>
      </c>
      <c r="D51" s="93" t="s">
        <v>2325</v>
      </c>
      <c r="E51" s="93" t="s">
        <v>2326</v>
      </c>
      <c r="F51" s="93" t="s">
        <v>2326</v>
      </c>
      <c r="G51" s="93" t="s">
        <v>1306</v>
      </c>
      <c r="H51" s="93" t="s">
        <v>1275</v>
      </c>
      <c r="I51" s="93" t="s">
        <v>1275</v>
      </c>
      <c r="J51" s="93" t="s">
        <v>1049</v>
      </c>
      <c r="K51" s="93" t="s">
        <v>2327</v>
      </c>
      <c r="L51" s="93" t="s">
        <v>2328</v>
      </c>
      <c r="M51" s="93">
        <v>12</v>
      </c>
      <c r="N51" s="93" t="s">
        <v>1245</v>
      </c>
      <c r="O51" s="93"/>
      <c r="P51" s="93" t="s">
        <v>4277</v>
      </c>
      <c r="Q51" s="93"/>
      <c r="R51" s="93"/>
      <c r="S51" s="93"/>
      <c r="T51" s="93"/>
      <c r="U51" s="93"/>
      <c r="V51" s="93" t="s">
        <v>2085</v>
      </c>
      <c r="W51" s="93"/>
      <c r="X51" s="93"/>
      <c r="Y51" s="93" t="s">
        <v>19</v>
      </c>
      <c r="Z51" s="93"/>
      <c r="AA51" s="93" t="s">
        <v>19</v>
      </c>
      <c r="AB51" s="93" t="s">
        <v>4275</v>
      </c>
      <c r="AC51" s="93" t="s">
        <v>2064</v>
      </c>
      <c r="AD51" s="93"/>
      <c r="AE51" s="93" t="s">
        <v>2065</v>
      </c>
      <c r="AF51" s="93" t="s">
        <v>2086</v>
      </c>
    </row>
    <row r="52" spans="1:32" s="95" customFormat="1" ht="60" x14ac:dyDescent="0.25">
      <c r="A52" s="93">
        <v>45</v>
      </c>
      <c r="B52" s="93" t="s">
        <v>2329</v>
      </c>
      <c r="C52" s="93" t="s">
        <v>2330</v>
      </c>
      <c r="D52" s="93" t="s">
        <v>2331</v>
      </c>
      <c r="E52" s="93" t="s">
        <v>2332</v>
      </c>
      <c r="F52" s="93" t="s">
        <v>2332</v>
      </c>
      <c r="G52" s="93" t="s">
        <v>1306</v>
      </c>
      <c r="H52" s="93" t="s">
        <v>2320</v>
      </c>
      <c r="I52" s="93" t="s">
        <v>2333</v>
      </c>
      <c r="J52" s="93" t="s">
        <v>1049</v>
      </c>
      <c r="K52" s="93">
        <v>26.67055556</v>
      </c>
      <c r="L52" s="93">
        <v>42.625555560000002</v>
      </c>
      <c r="M52" s="93" t="s">
        <v>2334</v>
      </c>
      <c r="N52" s="93" t="s">
        <v>1245</v>
      </c>
      <c r="O52" s="93"/>
      <c r="P52" s="93" t="s">
        <v>4282</v>
      </c>
      <c r="Q52" s="93"/>
      <c r="R52" s="93"/>
      <c r="S52" s="93"/>
      <c r="T52" s="93"/>
      <c r="U52" s="93"/>
      <c r="V52" s="93"/>
      <c r="W52" s="93"/>
      <c r="X52" s="93"/>
      <c r="Y52" s="93" t="s">
        <v>19</v>
      </c>
      <c r="Z52" s="93"/>
      <c r="AA52" s="93" t="s">
        <v>19</v>
      </c>
      <c r="AB52" s="93"/>
      <c r="AC52" s="93"/>
      <c r="AD52" s="93"/>
      <c r="AE52" s="93" t="s">
        <v>2065</v>
      </c>
      <c r="AF52" s="93"/>
    </row>
    <row r="53" spans="1:32" s="95" customFormat="1" ht="60" x14ac:dyDescent="0.25">
      <c r="A53" s="93">
        <v>46</v>
      </c>
      <c r="B53" s="93" t="s">
        <v>2335</v>
      </c>
      <c r="C53" s="448" t="s">
        <v>2336</v>
      </c>
      <c r="D53" s="93" t="s">
        <v>2337</v>
      </c>
      <c r="E53" s="93" t="s">
        <v>2338</v>
      </c>
      <c r="F53" s="93" t="s">
        <v>2338</v>
      </c>
      <c r="G53" s="93" t="s">
        <v>1306</v>
      </c>
      <c r="H53" s="93" t="s">
        <v>1264</v>
      </c>
      <c r="I53" s="93" t="s">
        <v>595</v>
      </c>
      <c r="J53" s="93" t="s">
        <v>595</v>
      </c>
      <c r="K53" s="93">
        <v>26.79027778</v>
      </c>
      <c r="L53" s="93">
        <v>42.638055559999998</v>
      </c>
      <c r="M53" s="93"/>
      <c r="N53" s="93" t="s">
        <v>1245</v>
      </c>
      <c r="O53" s="93"/>
      <c r="P53" s="93" t="s">
        <v>4306</v>
      </c>
      <c r="Q53" s="93"/>
      <c r="R53" s="93"/>
      <c r="S53" s="93"/>
      <c r="T53" s="93"/>
      <c r="U53" s="93"/>
      <c r="V53" s="93" t="s">
        <v>2085</v>
      </c>
      <c r="W53" s="93"/>
      <c r="X53" s="93"/>
      <c r="Y53" s="93" t="s">
        <v>19</v>
      </c>
      <c r="Z53" s="93"/>
      <c r="AA53" s="93" t="s">
        <v>19</v>
      </c>
      <c r="AB53" s="93"/>
      <c r="AC53" s="93"/>
      <c r="AD53" s="93"/>
      <c r="AE53" s="93" t="s">
        <v>2065</v>
      </c>
      <c r="AF53" s="93"/>
    </row>
    <row r="54" spans="1:32" s="95" customFormat="1" ht="45" x14ac:dyDescent="0.25">
      <c r="A54" s="93">
        <v>47</v>
      </c>
      <c r="B54" s="93" t="s">
        <v>2339</v>
      </c>
      <c r="C54" s="448" t="s">
        <v>2340</v>
      </c>
      <c r="D54" s="93" t="s">
        <v>1818</v>
      </c>
      <c r="E54" s="93" t="s">
        <v>2341</v>
      </c>
      <c r="F54" s="93" t="s">
        <v>2341</v>
      </c>
      <c r="G54" s="93" t="s">
        <v>1306</v>
      </c>
      <c r="H54" s="93" t="s">
        <v>1275</v>
      </c>
      <c r="I54" s="93" t="s">
        <v>1275</v>
      </c>
      <c r="J54" s="93" t="s">
        <v>1049</v>
      </c>
      <c r="K54" s="93" t="s">
        <v>2342</v>
      </c>
      <c r="L54" s="93" t="s">
        <v>2343</v>
      </c>
      <c r="M54" s="93">
        <v>12</v>
      </c>
      <c r="N54" s="93" t="s">
        <v>1253</v>
      </c>
      <c r="O54" s="93"/>
      <c r="P54" s="93" t="s">
        <v>4305</v>
      </c>
      <c r="Q54" s="93"/>
      <c r="R54" s="93" t="s">
        <v>2127</v>
      </c>
      <c r="S54" s="93"/>
      <c r="T54" s="93"/>
      <c r="U54" s="93"/>
      <c r="V54" s="93"/>
      <c r="W54" s="93"/>
      <c r="X54" s="93"/>
      <c r="Y54" s="93" t="s">
        <v>19</v>
      </c>
      <c r="Z54" s="93"/>
      <c r="AA54" s="93"/>
      <c r="AB54" s="93"/>
      <c r="AC54" s="93"/>
      <c r="AD54" s="93"/>
      <c r="AE54" s="93" t="s">
        <v>29</v>
      </c>
      <c r="AF54" s="93"/>
    </row>
    <row r="55" spans="1:32" s="95" customFormat="1" ht="60" x14ac:dyDescent="0.25">
      <c r="A55" s="93">
        <v>48</v>
      </c>
      <c r="B55" s="93" t="s">
        <v>2344</v>
      </c>
      <c r="C55" s="93" t="s">
        <v>2345</v>
      </c>
      <c r="D55" s="93" t="s">
        <v>2346</v>
      </c>
      <c r="E55" s="93" t="s">
        <v>2347</v>
      </c>
      <c r="F55" s="93" t="s">
        <v>2347</v>
      </c>
      <c r="G55" s="93" t="s">
        <v>1310</v>
      </c>
      <c r="H55" s="93" t="s">
        <v>2346</v>
      </c>
      <c r="I55" s="93" t="s">
        <v>60</v>
      </c>
      <c r="J55" s="93" t="s">
        <v>60</v>
      </c>
      <c r="K55" s="93" t="s">
        <v>2348</v>
      </c>
      <c r="L55" s="93" t="s">
        <v>2349</v>
      </c>
      <c r="M55" s="93">
        <v>28</v>
      </c>
      <c r="N55" s="93" t="s">
        <v>1253</v>
      </c>
      <c r="O55" s="93"/>
      <c r="P55" s="93" t="s">
        <v>4304</v>
      </c>
      <c r="Q55" s="93"/>
      <c r="R55" s="93" t="s">
        <v>2114</v>
      </c>
      <c r="S55" s="93"/>
      <c r="T55" s="93" t="s">
        <v>2350</v>
      </c>
      <c r="U55" s="93"/>
      <c r="V55" s="93"/>
      <c r="W55" s="93"/>
      <c r="X55" s="93"/>
      <c r="Y55" s="93" t="s">
        <v>19</v>
      </c>
      <c r="Z55" s="93"/>
      <c r="AA55" s="93"/>
      <c r="AB55" s="93" t="s">
        <v>4275</v>
      </c>
      <c r="AC55" s="93" t="s">
        <v>2064</v>
      </c>
      <c r="AD55" s="93"/>
      <c r="AE55" s="93" t="s">
        <v>2065</v>
      </c>
      <c r="AF55" s="93" t="s">
        <v>2086</v>
      </c>
    </row>
    <row r="56" spans="1:32" s="95" customFormat="1" ht="60" x14ac:dyDescent="0.25">
      <c r="A56" s="93">
        <v>49</v>
      </c>
      <c r="B56" s="93" t="s">
        <v>2351</v>
      </c>
      <c r="C56" s="93" t="s">
        <v>2352</v>
      </c>
      <c r="D56" s="93" t="s">
        <v>2353</v>
      </c>
      <c r="E56" s="93" t="s">
        <v>2354</v>
      </c>
      <c r="F56" s="93" t="s">
        <v>2354</v>
      </c>
      <c r="G56" s="93" t="s">
        <v>1310</v>
      </c>
      <c r="H56" s="93" t="s">
        <v>1313</v>
      </c>
      <c r="I56" s="93" t="s">
        <v>81</v>
      </c>
      <c r="J56" s="93" t="s">
        <v>81</v>
      </c>
      <c r="K56" s="93" t="s">
        <v>2355</v>
      </c>
      <c r="L56" s="93" t="s">
        <v>2356</v>
      </c>
      <c r="M56" s="93">
        <v>60</v>
      </c>
      <c r="N56" s="93" t="s">
        <v>1245</v>
      </c>
      <c r="O56" s="93"/>
      <c r="P56" s="93" t="s">
        <v>4277</v>
      </c>
      <c r="Q56" s="93"/>
      <c r="R56" s="93" t="s">
        <v>2062</v>
      </c>
      <c r="S56" s="93"/>
      <c r="T56" s="93" t="s">
        <v>2357</v>
      </c>
      <c r="U56" s="93"/>
      <c r="V56" s="93" t="s">
        <v>2085</v>
      </c>
      <c r="W56" s="93"/>
      <c r="X56" s="93"/>
      <c r="Y56" s="93" t="s">
        <v>19</v>
      </c>
      <c r="Z56" s="93"/>
      <c r="AA56" s="93" t="s">
        <v>19</v>
      </c>
      <c r="AB56" s="93" t="s">
        <v>4275</v>
      </c>
      <c r="AC56" s="93" t="s">
        <v>2064</v>
      </c>
      <c r="AD56" s="93"/>
      <c r="AE56" s="93" t="s">
        <v>2065</v>
      </c>
      <c r="AF56" s="93"/>
    </row>
    <row r="57" spans="1:32" s="95" customFormat="1" ht="60" x14ac:dyDescent="0.25">
      <c r="A57" s="93">
        <v>50</v>
      </c>
      <c r="B57" s="93" t="s">
        <v>2358</v>
      </c>
      <c r="C57" s="93" t="s">
        <v>2359</v>
      </c>
      <c r="D57" s="93" t="s">
        <v>1689</v>
      </c>
      <c r="E57" s="93" t="s">
        <v>2360</v>
      </c>
      <c r="F57" s="93" t="s">
        <v>2360</v>
      </c>
      <c r="G57" s="93" t="s">
        <v>1310</v>
      </c>
      <c r="H57" s="93" t="s">
        <v>1684</v>
      </c>
      <c r="I57" s="93" t="s">
        <v>81</v>
      </c>
      <c r="J57" s="93" t="s">
        <v>81</v>
      </c>
      <c r="K57" s="93" t="s">
        <v>2361</v>
      </c>
      <c r="L57" s="93" t="s">
        <v>2362</v>
      </c>
      <c r="M57" s="93">
        <v>35</v>
      </c>
      <c r="N57" s="93" t="s">
        <v>1245</v>
      </c>
      <c r="O57" s="93"/>
      <c r="P57" s="93" t="s">
        <v>4277</v>
      </c>
      <c r="Q57" s="93"/>
      <c r="R57" s="93"/>
      <c r="S57" s="93"/>
      <c r="T57" s="93" t="s">
        <v>2363</v>
      </c>
      <c r="U57" s="93"/>
      <c r="V57" s="93" t="s">
        <v>2364</v>
      </c>
      <c r="W57" s="93"/>
      <c r="X57" s="93"/>
      <c r="Y57" s="93" t="s">
        <v>19</v>
      </c>
      <c r="Z57" s="93"/>
      <c r="AA57" s="93" t="s">
        <v>19</v>
      </c>
      <c r="AB57" s="93" t="s">
        <v>4275</v>
      </c>
      <c r="AC57" s="93" t="s">
        <v>2064</v>
      </c>
      <c r="AD57" s="93"/>
      <c r="AE57" s="93" t="s">
        <v>2065</v>
      </c>
      <c r="AF57" s="93" t="s">
        <v>2086</v>
      </c>
    </row>
    <row r="58" spans="1:32" s="95" customFormat="1" ht="60" x14ac:dyDescent="0.25">
      <c r="A58" s="93">
        <v>51</v>
      </c>
      <c r="B58" s="93" t="s">
        <v>2365</v>
      </c>
      <c r="C58" s="93" t="s">
        <v>187</v>
      </c>
      <c r="D58" s="93" t="s">
        <v>1311</v>
      </c>
      <c r="E58" s="93" t="s">
        <v>2366</v>
      </c>
      <c r="F58" s="93" t="s">
        <v>2366</v>
      </c>
      <c r="G58" s="93" t="s">
        <v>1310</v>
      </c>
      <c r="H58" s="93" t="s">
        <v>1311</v>
      </c>
      <c r="I58" s="93" t="s">
        <v>81</v>
      </c>
      <c r="J58" s="93" t="s">
        <v>81</v>
      </c>
      <c r="K58" s="93" t="s">
        <v>2367</v>
      </c>
      <c r="L58" s="93" t="s">
        <v>2368</v>
      </c>
      <c r="M58" s="93">
        <v>40</v>
      </c>
      <c r="N58" s="93" t="s">
        <v>1245</v>
      </c>
      <c r="O58" s="93"/>
      <c r="P58" s="93" t="s">
        <v>4276</v>
      </c>
      <c r="Q58" s="93"/>
      <c r="R58" s="93"/>
      <c r="S58" s="93"/>
      <c r="T58" s="93" t="s">
        <v>2363</v>
      </c>
      <c r="U58" s="93"/>
      <c r="V58" s="93"/>
      <c r="W58" s="93" t="s">
        <v>2108</v>
      </c>
      <c r="X58" s="93"/>
      <c r="Y58" s="93" t="s">
        <v>19</v>
      </c>
      <c r="Z58" s="93"/>
      <c r="AA58" s="93" t="s">
        <v>19</v>
      </c>
      <c r="AB58" s="93" t="s">
        <v>4275</v>
      </c>
      <c r="AC58" s="93" t="s">
        <v>2064</v>
      </c>
      <c r="AD58" s="93"/>
      <c r="AE58" s="93" t="s">
        <v>2065</v>
      </c>
      <c r="AF58" s="93"/>
    </row>
    <row r="59" spans="1:32" s="95" customFormat="1" ht="60" x14ac:dyDescent="0.25">
      <c r="A59" s="93">
        <v>52</v>
      </c>
      <c r="B59" s="93" t="s">
        <v>2369</v>
      </c>
      <c r="C59" s="93" t="s">
        <v>2370</v>
      </c>
      <c r="D59" s="93" t="s">
        <v>2371</v>
      </c>
      <c r="E59" s="93" t="s">
        <v>2372</v>
      </c>
      <c r="F59" s="93" t="s">
        <v>2372</v>
      </c>
      <c r="G59" s="93" t="s">
        <v>1310</v>
      </c>
      <c r="H59" s="93" t="s">
        <v>60</v>
      </c>
      <c r="I59" s="93" t="s">
        <v>60</v>
      </c>
      <c r="J59" s="93" t="s">
        <v>60</v>
      </c>
      <c r="K59" s="93" t="s">
        <v>2373</v>
      </c>
      <c r="L59" s="93" t="s">
        <v>2374</v>
      </c>
      <c r="M59" s="93" t="s">
        <v>2375</v>
      </c>
      <c r="N59" s="93" t="s">
        <v>1245</v>
      </c>
      <c r="O59" s="93"/>
      <c r="P59" s="93" t="s">
        <v>4303</v>
      </c>
      <c r="Q59" s="93"/>
      <c r="R59" s="93" t="s">
        <v>2134</v>
      </c>
      <c r="S59" s="93"/>
      <c r="T59" s="93"/>
      <c r="U59" s="93"/>
      <c r="V59" s="93"/>
      <c r="W59" s="93" t="s">
        <v>2108</v>
      </c>
      <c r="X59" s="93"/>
      <c r="Y59" s="93" t="s">
        <v>19</v>
      </c>
      <c r="Z59" s="93"/>
      <c r="AA59" s="93" t="s">
        <v>19</v>
      </c>
      <c r="AB59" s="93" t="s">
        <v>4275</v>
      </c>
      <c r="AC59" s="93" t="s">
        <v>2064</v>
      </c>
      <c r="AD59" s="93"/>
      <c r="AE59" s="93" t="s">
        <v>2065</v>
      </c>
      <c r="AF59" s="93"/>
    </row>
    <row r="60" spans="1:32" s="95" customFormat="1" ht="60" x14ac:dyDescent="0.25">
      <c r="A60" s="93">
        <v>53</v>
      </c>
      <c r="B60" s="93" t="s">
        <v>2376</v>
      </c>
      <c r="C60" s="93" t="s">
        <v>2377</v>
      </c>
      <c r="D60" s="93" t="s">
        <v>81</v>
      </c>
      <c r="E60" s="93" t="s">
        <v>2378</v>
      </c>
      <c r="F60" s="93" t="s">
        <v>2378</v>
      </c>
      <c r="G60" s="93" t="s">
        <v>1310</v>
      </c>
      <c r="H60" s="93" t="s">
        <v>81</v>
      </c>
      <c r="I60" s="93" t="s">
        <v>81</v>
      </c>
      <c r="J60" s="93" t="s">
        <v>81</v>
      </c>
      <c r="K60" s="93">
        <v>24.83361111</v>
      </c>
      <c r="L60" s="93">
        <v>42.071944440000003</v>
      </c>
      <c r="M60" s="93">
        <v>37</v>
      </c>
      <c r="N60" s="93" t="s">
        <v>1245</v>
      </c>
      <c r="O60" s="93"/>
      <c r="P60" s="93" t="s">
        <v>4278</v>
      </c>
      <c r="Q60" s="93"/>
      <c r="R60" s="93" t="s">
        <v>2084</v>
      </c>
      <c r="S60" s="93"/>
      <c r="T60" s="93" t="s">
        <v>2379</v>
      </c>
      <c r="U60" s="93"/>
      <c r="V60" s="93"/>
      <c r="W60" s="93" t="s">
        <v>2108</v>
      </c>
      <c r="X60" s="93"/>
      <c r="Y60" s="93" t="s">
        <v>19</v>
      </c>
      <c r="Z60" s="93"/>
      <c r="AA60" s="93" t="s">
        <v>19</v>
      </c>
      <c r="AB60" s="93" t="s">
        <v>4275</v>
      </c>
      <c r="AC60" s="93" t="s">
        <v>2064</v>
      </c>
      <c r="AD60" s="93"/>
      <c r="AE60" s="93" t="s">
        <v>2065</v>
      </c>
      <c r="AF60" s="93"/>
    </row>
    <row r="61" spans="1:32" s="95" customFormat="1" ht="60" x14ac:dyDescent="0.25">
      <c r="A61" s="93">
        <v>54</v>
      </c>
      <c r="B61" s="93" t="s">
        <v>2380</v>
      </c>
      <c r="C61" s="93" t="s">
        <v>2381</v>
      </c>
      <c r="D61" s="93" t="s">
        <v>1431</v>
      </c>
      <c r="E61" s="93" t="s">
        <v>2382</v>
      </c>
      <c r="F61" s="93" t="s">
        <v>2382</v>
      </c>
      <c r="G61" s="93" t="s">
        <v>1310</v>
      </c>
      <c r="H61" s="93" t="s">
        <v>60</v>
      </c>
      <c r="I61" s="93" t="s">
        <v>60</v>
      </c>
      <c r="J61" s="93" t="s">
        <v>60</v>
      </c>
      <c r="K61" s="93" t="s">
        <v>2383</v>
      </c>
      <c r="L61" s="93" t="s">
        <v>2384</v>
      </c>
      <c r="M61" s="93" t="s">
        <v>2385</v>
      </c>
      <c r="N61" s="93" t="s">
        <v>1245</v>
      </c>
      <c r="O61" s="93"/>
      <c r="P61" s="93" t="s">
        <v>4276</v>
      </c>
      <c r="Q61" s="93"/>
      <c r="R61" s="93" t="s">
        <v>2173</v>
      </c>
      <c r="S61" s="93"/>
      <c r="T61" s="93" t="s">
        <v>2350</v>
      </c>
      <c r="U61" s="93"/>
      <c r="V61" s="93"/>
      <c r="W61" s="93"/>
      <c r="X61" s="93"/>
      <c r="Y61" s="93" t="s">
        <v>19</v>
      </c>
      <c r="Z61" s="93"/>
      <c r="AA61" s="93" t="s">
        <v>19</v>
      </c>
      <c r="AB61" s="93" t="s">
        <v>4275</v>
      </c>
      <c r="AC61" s="93" t="s">
        <v>2064</v>
      </c>
      <c r="AD61" s="93"/>
      <c r="AE61" s="93" t="s">
        <v>2065</v>
      </c>
      <c r="AF61" s="93"/>
    </row>
    <row r="62" spans="1:32" s="95" customFormat="1" ht="60" x14ac:dyDescent="0.25">
      <c r="A62" s="93">
        <v>55</v>
      </c>
      <c r="B62" s="93" t="s">
        <v>2386</v>
      </c>
      <c r="C62" s="93" t="s">
        <v>2387</v>
      </c>
      <c r="D62" s="93" t="s">
        <v>1536</v>
      </c>
      <c r="E62" s="93" t="s">
        <v>2388</v>
      </c>
      <c r="F62" s="93" t="s">
        <v>2388</v>
      </c>
      <c r="G62" s="93" t="s">
        <v>1310</v>
      </c>
      <c r="H62" s="93" t="s">
        <v>31</v>
      </c>
      <c r="I62" s="93" t="s">
        <v>81</v>
      </c>
      <c r="J62" s="93" t="s">
        <v>81</v>
      </c>
      <c r="K62" s="93" t="s">
        <v>2389</v>
      </c>
      <c r="L62" s="93" t="s">
        <v>2390</v>
      </c>
      <c r="M62" s="93">
        <v>27</v>
      </c>
      <c r="N62" s="93" t="s">
        <v>1245</v>
      </c>
      <c r="O62" s="93"/>
      <c r="P62" s="93" t="s">
        <v>4276</v>
      </c>
      <c r="Q62" s="93"/>
      <c r="R62" s="93"/>
      <c r="S62" s="93"/>
      <c r="T62" s="93"/>
      <c r="U62" s="93"/>
      <c r="V62" s="93"/>
      <c r="W62" s="93"/>
      <c r="X62" s="93"/>
      <c r="Y62" s="93" t="s">
        <v>19</v>
      </c>
      <c r="Z62" s="93"/>
      <c r="AA62" s="93" t="s">
        <v>19</v>
      </c>
      <c r="AB62" s="93" t="s">
        <v>4275</v>
      </c>
      <c r="AC62" s="93" t="s">
        <v>2064</v>
      </c>
      <c r="AD62" s="93"/>
      <c r="AE62" s="93" t="s">
        <v>2065</v>
      </c>
      <c r="AF62" s="93" t="s">
        <v>2086</v>
      </c>
    </row>
    <row r="63" spans="1:32" s="95" customFormat="1" ht="60" x14ac:dyDescent="0.25">
      <c r="A63" s="93">
        <v>56</v>
      </c>
      <c r="B63" s="93" t="s">
        <v>1424</v>
      </c>
      <c r="C63" s="93" t="s">
        <v>2391</v>
      </c>
      <c r="D63" s="93" t="s">
        <v>60</v>
      </c>
      <c r="E63" s="93" t="s">
        <v>2392</v>
      </c>
      <c r="F63" s="93" t="s">
        <v>2392</v>
      </c>
      <c r="G63" s="93" t="s">
        <v>1310</v>
      </c>
      <c r="H63" s="93" t="s">
        <v>60</v>
      </c>
      <c r="I63" s="93" t="s">
        <v>60</v>
      </c>
      <c r="J63" s="93" t="s">
        <v>60</v>
      </c>
      <c r="K63" s="93" t="s">
        <v>2393</v>
      </c>
      <c r="L63" s="93" t="s">
        <v>2394</v>
      </c>
      <c r="M63" s="93">
        <v>60</v>
      </c>
      <c r="N63" s="93" t="s">
        <v>1253</v>
      </c>
      <c r="O63" s="93"/>
      <c r="P63" s="93" t="s">
        <v>4276</v>
      </c>
      <c r="Q63" s="93"/>
      <c r="R63" s="93"/>
      <c r="S63" s="93"/>
      <c r="T63" s="93" t="s">
        <v>2084</v>
      </c>
      <c r="U63" s="93"/>
      <c r="V63" s="93"/>
      <c r="W63" s="93"/>
      <c r="X63" s="93"/>
      <c r="Y63" s="93" t="s">
        <v>19</v>
      </c>
      <c r="Z63" s="93"/>
      <c r="AA63" s="93"/>
      <c r="AB63" s="93"/>
      <c r="AC63" s="93"/>
      <c r="AD63" s="93"/>
      <c r="AE63" s="93" t="s">
        <v>2065</v>
      </c>
      <c r="AF63" s="93"/>
    </row>
    <row r="64" spans="1:32" s="95" customFormat="1" ht="60" x14ac:dyDescent="0.25">
      <c r="A64" s="93">
        <v>57</v>
      </c>
      <c r="B64" s="93" t="s">
        <v>1473</v>
      </c>
      <c r="C64" s="93" t="s">
        <v>2395</v>
      </c>
      <c r="D64" s="93" t="s">
        <v>1325</v>
      </c>
      <c r="E64" s="93" t="s">
        <v>2396</v>
      </c>
      <c r="F64" s="93" t="s">
        <v>2396</v>
      </c>
      <c r="G64" s="93" t="s">
        <v>1310</v>
      </c>
      <c r="H64" s="93" t="s">
        <v>1293</v>
      </c>
      <c r="I64" s="93" t="s">
        <v>81</v>
      </c>
      <c r="J64" s="93" t="s">
        <v>81</v>
      </c>
      <c r="K64" s="93" t="s">
        <v>2397</v>
      </c>
      <c r="L64" s="93" t="s">
        <v>2398</v>
      </c>
      <c r="M64" s="93">
        <v>40</v>
      </c>
      <c r="N64" s="93" t="s">
        <v>1245</v>
      </c>
      <c r="O64" s="93"/>
      <c r="P64" s="93" t="s">
        <v>4277</v>
      </c>
      <c r="Q64" s="93"/>
      <c r="R64" s="93"/>
      <c r="S64" s="93"/>
      <c r="T64" s="93"/>
      <c r="U64" s="93"/>
      <c r="V64" s="93"/>
      <c r="W64" s="93"/>
      <c r="X64" s="93"/>
      <c r="Y64" s="93" t="s">
        <v>19</v>
      </c>
      <c r="Z64" s="93"/>
      <c r="AA64" s="93" t="s">
        <v>19</v>
      </c>
      <c r="AB64" s="93" t="s">
        <v>4275</v>
      </c>
      <c r="AC64" s="93" t="s">
        <v>2064</v>
      </c>
      <c r="AD64" s="93"/>
      <c r="AE64" s="93" t="s">
        <v>2065</v>
      </c>
      <c r="AF64" s="93"/>
    </row>
    <row r="65" spans="1:32" s="95" customFormat="1" ht="60" x14ac:dyDescent="0.25">
      <c r="A65" s="93">
        <v>58</v>
      </c>
      <c r="B65" s="93" t="s">
        <v>2399</v>
      </c>
      <c r="C65" s="93" t="s">
        <v>2400</v>
      </c>
      <c r="D65" s="93" t="s">
        <v>1485</v>
      </c>
      <c r="E65" s="93" t="s">
        <v>2401</v>
      </c>
      <c r="F65" s="93" t="s">
        <v>2401</v>
      </c>
      <c r="G65" s="93" t="s">
        <v>1310</v>
      </c>
      <c r="H65" s="93" t="s">
        <v>60</v>
      </c>
      <c r="I65" s="93" t="s">
        <v>60</v>
      </c>
      <c r="J65" s="93" t="s">
        <v>60</v>
      </c>
      <c r="K65" s="93" t="s">
        <v>2402</v>
      </c>
      <c r="L65" s="93" t="s">
        <v>2403</v>
      </c>
      <c r="M65" s="93">
        <v>55</v>
      </c>
      <c r="N65" s="93" t="s">
        <v>1245</v>
      </c>
      <c r="O65" s="93"/>
      <c r="P65" s="93" t="s">
        <v>4302</v>
      </c>
      <c r="Q65" s="93"/>
      <c r="R65" s="93" t="s">
        <v>2404</v>
      </c>
      <c r="S65" s="93"/>
      <c r="T65" s="93"/>
      <c r="U65" s="93"/>
      <c r="V65" s="93"/>
      <c r="W65" s="93"/>
      <c r="X65" s="93"/>
      <c r="Y65" s="93" t="s">
        <v>19</v>
      </c>
      <c r="Z65" s="93"/>
      <c r="AA65" s="93" t="s">
        <v>19</v>
      </c>
      <c r="AB65" s="93" t="s">
        <v>4275</v>
      </c>
      <c r="AC65" s="93" t="s">
        <v>2064</v>
      </c>
      <c r="AD65" s="93"/>
      <c r="AE65" s="93" t="s">
        <v>2065</v>
      </c>
      <c r="AF65" s="93"/>
    </row>
    <row r="66" spans="1:32" s="95" customFormat="1" ht="60" x14ac:dyDescent="0.25">
      <c r="A66" s="93">
        <v>59</v>
      </c>
      <c r="B66" s="93" t="s">
        <v>2405</v>
      </c>
      <c r="C66" s="93" t="s">
        <v>2406</v>
      </c>
      <c r="D66" s="93" t="s">
        <v>81</v>
      </c>
      <c r="E66" s="93" t="s">
        <v>2407</v>
      </c>
      <c r="F66" s="93" t="s">
        <v>2407</v>
      </c>
      <c r="G66" s="93" t="s">
        <v>1310</v>
      </c>
      <c r="H66" s="93" t="s">
        <v>81</v>
      </c>
      <c r="I66" s="93" t="s">
        <v>81</v>
      </c>
      <c r="J66" s="93" t="s">
        <v>81</v>
      </c>
      <c r="K66" s="93" t="s">
        <v>2408</v>
      </c>
      <c r="L66" s="93" t="s">
        <v>2409</v>
      </c>
      <c r="M66" s="93"/>
      <c r="N66" s="93" t="s">
        <v>1245</v>
      </c>
      <c r="O66" s="93"/>
      <c r="P66" s="93" t="s">
        <v>4276</v>
      </c>
      <c r="Q66" s="93"/>
      <c r="R66" s="93" t="s">
        <v>2410</v>
      </c>
      <c r="S66" s="93"/>
      <c r="T66" s="93"/>
      <c r="U66" s="93"/>
      <c r="V66" s="93" t="s">
        <v>2253</v>
      </c>
      <c r="W66" s="93" t="s">
        <v>2108</v>
      </c>
      <c r="X66" s="93"/>
      <c r="Y66" s="93" t="s">
        <v>19</v>
      </c>
      <c r="Z66" s="93"/>
      <c r="AA66" s="93" t="s">
        <v>19</v>
      </c>
      <c r="AB66" s="93" t="s">
        <v>4275</v>
      </c>
      <c r="AC66" s="93" t="s">
        <v>2064</v>
      </c>
      <c r="AD66" s="93"/>
      <c r="AE66" s="93" t="s">
        <v>2065</v>
      </c>
      <c r="AF66" s="93"/>
    </row>
    <row r="67" spans="1:32" s="95" customFormat="1" ht="60" x14ac:dyDescent="0.25">
      <c r="A67" s="93">
        <v>60</v>
      </c>
      <c r="B67" s="93" t="s">
        <v>2411</v>
      </c>
      <c r="C67" s="93" t="s">
        <v>2412</v>
      </c>
      <c r="D67" s="93" t="s">
        <v>2413</v>
      </c>
      <c r="E67" s="93" t="s">
        <v>2414</v>
      </c>
      <c r="F67" s="93" t="s">
        <v>2414</v>
      </c>
      <c r="G67" s="93" t="s">
        <v>1310</v>
      </c>
      <c r="H67" s="93" t="s">
        <v>1311</v>
      </c>
      <c r="I67" s="93" t="s">
        <v>81</v>
      </c>
      <c r="J67" s="93" t="s">
        <v>81</v>
      </c>
      <c r="K67" s="93" t="s">
        <v>2415</v>
      </c>
      <c r="L67" s="93" t="s">
        <v>2416</v>
      </c>
      <c r="M67" s="93">
        <v>72</v>
      </c>
      <c r="N67" s="93" t="s">
        <v>1245</v>
      </c>
      <c r="O67" s="93"/>
      <c r="P67" s="93" t="s">
        <v>4276</v>
      </c>
      <c r="Q67" s="93"/>
      <c r="R67" s="93" t="s">
        <v>2115</v>
      </c>
      <c r="S67" s="93"/>
      <c r="T67" s="93" t="s">
        <v>2218</v>
      </c>
      <c r="U67" s="93"/>
      <c r="V67" s="93"/>
      <c r="W67" s="93"/>
      <c r="X67" s="93"/>
      <c r="Y67" s="93" t="s">
        <v>19</v>
      </c>
      <c r="Z67" s="93"/>
      <c r="AA67" s="93" t="s">
        <v>19</v>
      </c>
      <c r="AB67" s="93" t="s">
        <v>4275</v>
      </c>
      <c r="AC67" s="93" t="s">
        <v>2064</v>
      </c>
      <c r="AD67" s="93"/>
      <c r="AE67" s="93" t="s">
        <v>2065</v>
      </c>
      <c r="AF67" s="93" t="s">
        <v>2086</v>
      </c>
    </row>
    <row r="68" spans="1:32" s="95" customFormat="1" ht="60" x14ac:dyDescent="0.25">
      <c r="A68" s="93">
        <v>61</v>
      </c>
      <c r="B68" s="93" t="s">
        <v>2417</v>
      </c>
      <c r="C68" s="93" t="s">
        <v>2418</v>
      </c>
      <c r="D68" s="93" t="s">
        <v>81</v>
      </c>
      <c r="E68" s="93" t="s">
        <v>2419</v>
      </c>
      <c r="F68" s="93" t="s">
        <v>2419</v>
      </c>
      <c r="G68" s="93" t="s">
        <v>1310</v>
      </c>
      <c r="H68" s="93" t="s">
        <v>81</v>
      </c>
      <c r="I68" s="93" t="s">
        <v>81</v>
      </c>
      <c r="J68" s="93" t="s">
        <v>81</v>
      </c>
      <c r="K68" s="93">
        <v>24.750277780000001</v>
      </c>
      <c r="L68" s="93">
        <v>42.169166670000003</v>
      </c>
      <c r="M68" s="93">
        <v>48</v>
      </c>
      <c r="N68" s="93" t="s">
        <v>1253</v>
      </c>
      <c r="O68" s="93"/>
      <c r="P68" s="93" t="s">
        <v>4301</v>
      </c>
      <c r="Q68" s="93"/>
      <c r="R68" s="93" t="s">
        <v>2115</v>
      </c>
      <c r="S68" s="93"/>
      <c r="T68" s="93" t="s">
        <v>2420</v>
      </c>
      <c r="U68" s="93"/>
      <c r="V68" s="93" t="s">
        <v>2253</v>
      </c>
      <c r="W68" s="93"/>
      <c r="X68" s="93"/>
      <c r="Y68" s="93" t="s">
        <v>19</v>
      </c>
      <c r="Z68" s="93"/>
      <c r="AA68" s="93"/>
      <c r="AB68" s="93" t="s">
        <v>4275</v>
      </c>
      <c r="AC68" s="93" t="s">
        <v>2064</v>
      </c>
      <c r="AD68" s="93"/>
      <c r="AE68" s="93" t="s">
        <v>2065</v>
      </c>
      <c r="AF68" s="93"/>
    </row>
    <row r="69" spans="1:32" s="95" customFormat="1" ht="60" x14ac:dyDescent="0.25">
      <c r="A69" s="93">
        <v>62</v>
      </c>
      <c r="B69" s="93" t="s">
        <v>2421</v>
      </c>
      <c r="C69" s="448" t="s">
        <v>2422</v>
      </c>
      <c r="D69" s="93" t="s">
        <v>331</v>
      </c>
      <c r="E69" s="93" t="s">
        <v>2288</v>
      </c>
      <c r="F69" s="93" t="s">
        <v>2288</v>
      </c>
      <c r="G69" s="93" t="s">
        <v>1310</v>
      </c>
      <c r="H69" s="93" t="s">
        <v>1684</v>
      </c>
      <c r="I69" s="93" t="s">
        <v>81</v>
      </c>
      <c r="J69" s="93" t="s">
        <v>81</v>
      </c>
      <c r="K69" s="93" t="s">
        <v>2423</v>
      </c>
      <c r="L69" s="93" t="s">
        <v>2424</v>
      </c>
      <c r="M69" s="93">
        <v>47</v>
      </c>
      <c r="N69" s="93" t="s">
        <v>2425</v>
      </c>
      <c r="O69" s="93"/>
      <c r="P69" s="93"/>
      <c r="Q69" s="93"/>
      <c r="R69" s="93" t="s">
        <v>2062</v>
      </c>
      <c r="S69" s="93"/>
      <c r="T69" s="93" t="s">
        <v>2122</v>
      </c>
      <c r="U69" s="93"/>
      <c r="V69" s="93"/>
      <c r="W69" s="93"/>
      <c r="X69" s="93"/>
      <c r="Y69" s="93" t="s">
        <v>19</v>
      </c>
      <c r="Z69" s="93"/>
      <c r="AA69" s="93"/>
      <c r="AB69" s="93"/>
      <c r="AC69" s="93"/>
      <c r="AD69" s="93"/>
      <c r="AE69" s="93" t="s">
        <v>29</v>
      </c>
      <c r="AF69" s="93"/>
    </row>
    <row r="70" spans="1:32" s="95" customFormat="1" ht="90" x14ac:dyDescent="0.25">
      <c r="A70" s="93">
        <v>63</v>
      </c>
      <c r="B70" s="93" t="s">
        <v>2426</v>
      </c>
      <c r="C70" s="448" t="s">
        <v>2427</v>
      </c>
      <c r="D70" s="93" t="s">
        <v>2299</v>
      </c>
      <c r="E70" s="93" t="s">
        <v>2428</v>
      </c>
      <c r="F70" s="93" t="s">
        <v>2428</v>
      </c>
      <c r="G70" s="93" t="s">
        <v>1310</v>
      </c>
      <c r="H70" s="93" t="s">
        <v>1684</v>
      </c>
      <c r="I70" s="93" t="s">
        <v>81</v>
      </c>
      <c r="J70" s="93" t="s">
        <v>81</v>
      </c>
      <c r="K70" s="93">
        <v>325043.46000000002</v>
      </c>
      <c r="L70" s="93">
        <v>4685447.71</v>
      </c>
      <c r="M70" s="93">
        <v>42.5</v>
      </c>
      <c r="N70" s="93" t="s">
        <v>2429</v>
      </c>
      <c r="O70" s="93"/>
      <c r="P70" s="93"/>
      <c r="Q70" s="93"/>
      <c r="R70" s="93" t="s">
        <v>2062</v>
      </c>
      <c r="S70" s="93"/>
      <c r="T70" s="93" t="s">
        <v>2122</v>
      </c>
      <c r="U70" s="93"/>
      <c r="V70" s="93" t="s">
        <v>2085</v>
      </c>
      <c r="W70" s="93"/>
      <c r="X70" s="93"/>
      <c r="Y70" s="93" t="s">
        <v>19</v>
      </c>
      <c r="Z70" s="93" t="s">
        <v>2302</v>
      </c>
      <c r="AA70" s="93" t="s">
        <v>19</v>
      </c>
      <c r="AB70" s="93"/>
      <c r="AC70" s="93"/>
      <c r="AD70" s="93"/>
      <c r="AE70" s="93" t="s">
        <v>29</v>
      </c>
      <c r="AF70" s="93"/>
    </row>
    <row r="71" spans="1:32" s="95" customFormat="1" ht="105" x14ac:dyDescent="0.25">
      <c r="A71" s="93">
        <v>64</v>
      </c>
      <c r="B71" s="93" t="s">
        <v>2430</v>
      </c>
      <c r="C71" s="448" t="s">
        <v>2431</v>
      </c>
      <c r="D71" s="93" t="s">
        <v>1684</v>
      </c>
      <c r="E71" s="93" t="s">
        <v>2432</v>
      </c>
      <c r="F71" s="93" t="s">
        <v>2432</v>
      </c>
      <c r="G71" s="93" t="s">
        <v>1310</v>
      </c>
      <c r="H71" s="93" t="s">
        <v>1684</v>
      </c>
      <c r="I71" s="93" t="s">
        <v>81</v>
      </c>
      <c r="J71" s="93" t="s">
        <v>81</v>
      </c>
      <c r="K71" s="93">
        <v>329784.53999999998</v>
      </c>
      <c r="L71" s="93">
        <v>4683295.7300000004</v>
      </c>
      <c r="M71" s="93">
        <v>67</v>
      </c>
      <c r="N71" s="93" t="s">
        <v>2433</v>
      </c>
      <c r="O71" s="93"/>
      <c r="P71" s="93" t="s">
        <v>4300</v>
      </c>
      <c r="Q71" s="93"/>
      <c r="R71" s="93" t="s">
        <v>2115</v>
      </c>
      <c r="S71" s="93"/>
      <c r="T71" s="93" t="s">
        <v>2122</v>
      </c>
      <c r="U71" s="93"/>
      <c r="V71" s="93"/>
      <c r="W71" s="93"/>
      <c r="X71" s="93"/>
      <c r="Y71" s="93" t="s">
        <v>19</v>
      </c>
      <c r="Z71" s="93" t="s">
        <v>2302</v>
      </c>
      <c r="AA71" s="93"/>
      <c r="AB71" s="93"/>
      <c r="AC71" s="93"/>
      <c r="AD71" s="93"/>
      <c r="AE71" s="93" t="s">
        <v>29</v>
      </c>
      <c r="AF71" s="93"/>
    </row>
    <row r="72" spans="1:32" s="95" customFormat="1" ht="60" x14ac:dyDescent="0.25">
      <c r="A72" s="93">
        <v>65</v>
      </c>
      <c r="B72" s="93" t="s">
        <v>2434</v>
      </c>
      <c r="C72" s="93" t="s">
        <v>2435</v>
      </c>
      <c r="D72" s="93" t="s">
        <v>1328</v>
      </c>
      <c r="E72" s="93" t="s">
        <v>2436</v>
      </c>
      <c r="F72" s="93" t="s">
        <v>2436</v>
      </c>
      <c r="G72" s="93" t="s">
        <v>1330</v>
      </c>
      <c r="H72" s="93" t="s">
        <v>1328</v>
      </c>
      <c r="I72" s="93" t="s">
        <v>111</v>
      </c>
      <c r="J72" s="93" t="s">
        <v>111</v>
      </c>
      <c r="K72" s="93" t="s">
        <v>2437</v>
      </c>
      <c r="L72" s="93" t="s">
        <v>2438</v>
      </c>
      <c r="M72" s="93">
        <v>17</v>
      </c>
      <c r="N72" s="93" t="s">
        <v>1253</v>
      </c>
      <c r="O72" s="93"/>
      <c r="P72" s="93" t="s">
        <v>4276</v>
      </c>
      <c r="Q72" s="93"/>
      <c r="R72" s="93" t="s">
        <v>2134</v>
      </c>
      <c r="S72" s="93"/>
      <c r="T72" s="93"/>
      <c r="U72" s="93"/>
      <c r="V72" s="93"/>
      <c r="W72" s="93"/>
      <c r="X72" s="93"/>
      <c r="Y72" s="93" t="s">
        <v>19</v>
      </c>
      <c r="Z72" s="93"/>
      <c r="AA72" s="93"/>
      <c r="AB72" s="93" t="s">
        <v>4275</v>
      </c>
      <c r="AC72" s="93" t="s">
        <v>2064</v>
      </c>
      <c r="AD72" s="93"/>
      <c r="AE72" s="93" t="s">
        <v>29</v>
      </c>
      <c r="AF72" s="93" t="s">
        <v>2086</v>
      </c>
    </row>
    <row r="73" spans="1:32" s="95" customFormat="1" ht="60" x14ac:dyDescent="0.25">
      <c r="A73" s="93">
        <v>66</v>
      </c>
      <c r="B73" s="93" t="s">
        <v>2439</v>
      </c>
      <c r="C73" s="93" t="s">
        <v>2440</v>
      </c>
      <c r="D73" s="93" t="s">
        <v>2441</v>
      </c>
      <c r="E73" s="93" t="s">
        <v>2442</v>
      </c>
      <c r="F73" s="93" t="s">
        <v>2442</v>
      </c>
      <c r="G73" s="93" t="s">
        <v>1334</v>
      </c>
      <c r="H73" s="93" t="s">
        <v>2031</v>
      </c>
      <c r="I73" s="93" t="s">
        <v>1332</v>
      </c>
      <c r="J73" s="93" t="s">
        <v>1049</v>
      </c>
      <c r="K73" s="93" t="s">
        <v>2443</v>
      </c>
      <c r="L73" s="93" t="s">
        <v>2444</v>
      </c>
      <c r="M73" s="93">
        <v>12</v>
      </c>
      <c r="N73" s="93" t="s">
        <v>1245</v>
      </c>
      <c r="O73" s="93"/>
      <c r="P73" s="93" t="s">
        <v>4299</v>
      </c>
      <c r="Q73" s="93"/>
      <c r="R73" s="93" t="s">
        <v>2115</v>
      </c>
      <c r="S73" s="93"/>
      <c r="T73" s="93"/>
      <c r="U73" s="93"/>
      <c r="V73" s="93"/>
      <c r="W73" s="93"/>
      <c r="X73" s="93"/>
      <c r="Y73" s="93" t="s">
        <v>19</v>
      </c>
      <c r="Z73" s="93"/>
      <c r="AA73" s="93" t="s">
        <v>19</v>
      </c>
      <c r="AB73" s="93" t="s">
        <v>4275</v>
      </c>
      <c r="AC73" s="93" t="s">
        <v>2064</v>
      </c>
      <c r="AD73" s="93"/>
      <c r="AE73" s="93" t="s">
        <v>2065</v>
      </c>
      <c r="AF73" s="93"/>
    </row>
    <row r="74" spans="1:32" s="95" customFormat="1" ht="60" x14ac:dyDescent="0.25">
      <c r="A74" s="93">
        <v>67</v>
      </c>
      <c r="B74" s="93" t="s">
        <v>2445</v>
      </c>
      <c r="C74" s="93" t="s">
        <v>2446</v>
      </c>
      <c r="D74" s="93" t="s">
        <v>2447</v>
      </c>
      <c r="E74" s="93" t="s">
        <v>2448</v>
      </c>
      <c r="F74" s="93" t="s">
        <v>2448</v>
      </c>
      <c r="G74" s="93" t="s">
        <v>1334</v>
      </c>
      <c r="H74" s="93" t="s">
        <v>2031</v>
      </c>
      <c r="I74" s="93" t="s">
        <v>1332</v>
      </c>
      <c r="J74" s="93" t="s">
        <v>1049</v>
      </c>
      <c r="K74" s="93" t="s">
        <v>2449</v>
      </c>
      <c r="L74" s="93" t="s">
        <v>2450</v>
      </c>
      <c r="M74" s="93"/>
      <c r="N74" s="93" t="s">
        <v>1245</v>
      </c>
      <c r="O74" s="93"/>
      <c r="P74" s="93" t="s">
        <v>4285</v>
      </c>
      <c r="Q74" s="93"/>
      <c r="R74" s="93"/>
      <c r="S74" s="93"/>
      <c r="T74" s="93" t="s">
        <v>2318</v>
      </c>
      <c r="U74" s="93"/>
      <c r="V74" s="93" t="s">
        <v>2085</v>
      </c>
      <c r="W74" s="93"/>
      <c r="X74" s="93"/>
      <c r="Y74" s="93" t="s">
        <v>19</v>
      </c>
      <c r="Z74" s="93"/>
      <c r="AA74" s="93" t="s">
        <v>19</v>
      </c>
      <c r="AB74" s="93" t="s">
        <v>4275</v>
      </c>
      <c r="AC74" s="93" t="s">
        <v>2064</v>
      </c>
      <c r="AD74" s="93"/>
      <c r="AE74" s="93" t="s">
        <v>2065</v>
      </c>
      <c r="AF74" s="93"/>
    </row>
    <row r="75" spans="1:32" s="95" customFormat="1" ht="75" x14ac:dyDescent="0.25">
      <c r="A75" s="93">
        <v>68</v>
      </c>
      <c r="B75" s="93" t="s">
        <v>2451</v>
      </c>
      <c r="C75" s="93" t="s">
        <v>2452</v>
      </c>
      <c r="D75" s="93" t="s">
        <v>2453</v>
      </c>
      <c r="E75" s="93" t="s">
        <v>2454</v>
      </c>
      <c r="F75" s="93" t="s">
        <v>2454</v>
      </c>
      <c r="G75" s="93" t="s">
        <v>1334</v>
      </c>
      <c r="H75" s="93" t="s">
        <v>530</v>
      </c>
      <c r="I75" s="93" t="s">
        <v>1332</v>
      </c>
      <c r="J75" s="93" t="s">
        <v>1049</v>
      </c>
      <c r="K75" s="93" t="s">
        <v>2455</v>
      </c>
      <c r="L75" s="93" t="s">
        <v>2456</v>
      </c>
      <c r="M75" s="93" t="s">
        <v>2457</v>
      </c>
      <c r="N75" s="93" t="s">
        <v>1245</v>
      </c>
      <c r="O75" s="93"/>
      <c r="P75" s="93" t="s">
        <v>4298</v>
      </c>
      <c r="Q75" s="93"/>
      <c r="R75" s="93"/>
      <c r="S75" s="93"/>
      <c r="T75" s="93" t="s">
        <v>2122</v>
      </c>
      <c r="U75" s="93"/>
      <c r="V75" s="93" t="s">
        <v>2085</v>
      </c>
      <c r="W75" s="93"/>
      <c r="X75" s="93"/>
      <c r="Y75" s="93" t="s">
        <v>19</v>
      </c>
      <c r="Z75" s="93"/>
      <c r="AA75" s="93" t="s">
        <v>19</v>
      </c>
      <c r="AB75" s="93" t="s">
        <v>4275</v>
      </c>
      <c r="AC75" s="93" t="s">
        <v>2064</v>
      </c>
      <c r="AD75" s="93"/>
      <c r="AE75" s="93" t="s">
        <v>2065</v>
      </c>
      <c r="AF75" s="93" t="s">
        <v>2086</v>
      </c>
    </row>
    <row r="76" spans="1:32" s="95" customFormat="1" ht="75" x14ac:dyDescent="0.25">
      <c r="A76" s="93">
        <v>69</v>
      </c>
      <c r="B76" s="93" t="s">
        <v>2458</v>
      </c>
      <c r="C76" s="93" t="s">
        <v>155</v>
      </c>
      <c r="D76" s="93" t="s">
        <v>2459</v>
      </c>
      <c r="E76" s="93" t="s">
        <v>2460</v>
      </c>
      <c r="F76" s="93" t="s">
        <v>2460</v>
      </c>
      <c r="G76" s="93" t="s">
        <v>1334</v>
      </c>
      <c r="H76" s="93" t="s">
        <v>530</v>
      </c>
      <c r="I76" s="93" t="s">
        <v>1332</v>
      </c>
      <c r="J76" s="93" t="s">
        <v>1049</v>
      </c>
      <c r="K76" s="93" t="s">
        <v>2461</v>
      </c>
      <c r="L76" s="93" t="s">
        <v>2462</v>
      </c>
      <c r="M76" s="93">
        <v>9</v>
      </c>
      <c r="N76" s="93" t="s">
        <v>1245</v>
      </c>
      <c r="O76" s="93"/>
      <c r="P76" s="93" t="s">
        <v>4297</v>
      </c>
      <c r="Q76" s="93"/>
      <c r="R76" s="93"/>
      <c r="S76" s="93"/>
      <c r="T76" s="93" t="s">
        <v>2363</v>
      </c>
      <c r="U76" s="93"/>
      <c r="V76" s="93"/>
      <c r="W76" s="93"/>
      <c r="X76" s="93"/>
      <c r="Y76" s="93" t="s">
        <v>19</v>
      </c>
      <c r="Z76" s="93"/>
      <c r="AA76" s="93" t="s">
        <v>19</v>
      </c>
      <c r="AB76" s="93" t="s">
        <v>4275</v>
      </c>
      <c r="AC76" s="93" t="s">
        <v>2064</v>
      </c>
      <c r="AD76" s="93"/>
      <c r="AE76" s="93" t="s">
        <v>2065</v>
      </c>
      <c r="AF76" s="93" t="s">
        <v>2086</v>
      </c>
    </row>
    <row r="77" spans="1:32" s="95" customFormat="1" ht="60" x14ac:dyDescent="0.25">
      <c r="A77" s="93">
        <v>70</v>
      </c>
      <c r="B77" s="93" t="s">
        <v>2463</v>
      </c>
      <c r="C77" s="93" t="s">
        <v>2464</v>
      </c>
      <c r="D77" s="93" t="s">
        <v>2031</v>
      </c>
      <c r="E77" s="93" t="s">
        <v>2465</v>
      </c>
      <c r="F77" s="93" t="s">
        <v>2465</v>
      </c>
      <c r="G77" s="93" t="s">
        <v>1334</v>
      </c>
      <c r="H77" s="93" t="s">
        <v>2031</v>
      </c>
      <c r="I77" s="93" t="s">
        <v>1332</v>
      </c>
      <c r="J77" s="93" t="s">
        <v>1049</v>
      </c>
      <c r="K77" s="93" t="s">
        <v>2466</v>
      </c>
      <c r="L77" s="93" t="s">
        <v>2467</v>
      </c>
      <c r="M77" s="93" t="s">
        <v>2468</v>
      </c>
      <c r="N77" s="93" t="s">
        <v>1245</v>
      </c>
      <c r="O77" s="93"/>
      <c r="P77" s="93" t="s">
        <v>4296</v>
      </c>
      <c r="Q77" s="93"/>
      <c r="R77" s="93"/>
      <c r="S77" s="93"/>
      <c r="T77" s="93"/>
      <c r="U77" s="93"/>
      <c r="V77" s="93"/>
      <c r="W77" s="93" t="s">
        <v>2108</v>
      </c>
      <c r="X77" s="93"/>
      <c r="Y77" s="93" t="s">
        <v>19</v>
      </c>
      <c r="Z77" s="93"/>
      <c r="AA77" s="93" t="s">
        <v>19</v>
      </c>
      <c r="AB77" s="93" t="s">
        <v>4275</v>
      </c>
      <c r="AC77" s="93" t="s">
        <v>2064</v>
      </c>
      <c r="AD77" s="93"/>
      <c r="AE77" s="93" t="s">
        <v>2065</v>
      </c>
      <c r="AF77" s="93"/>
    </row>
    <row r="78" spans="1:32" s="95" customFormat="1" ht="75" x14ac:dyDescent="0.25">
      <c r="A78" s="93">
        <v>71</v>
      </c>
      <c r="B78" s="93" t="s">
        <v>2469</v>
      </c>
      <c r="C78" s="93" t="s">
        <v>2470</v>
      </c>
      <c r="D78" s="93" t="s">
        <v>2031</v>
      </c>
      <c r="E78" s="93" t="s">
        <v>2471</v>
      </c>
      <c r="F78" s="93" t="s">
        <v>2471</v>
      </c>
      <c r="G78" s="93" t="s">
        <v>1334</v>
      </c>
      <c r="H78" s="93" t="s">
        <v>2031</v>
      </c>
      <c r="I78" s="93" t="s">
        <v>1332</v>
      </c>
      <c r="J78" s="93" t="s">
        <v>1049</v>
      </c>
      <c r="K78" s="93" t="s">
        <v>2472</v>
      </c>
      <c r="L78" s="93" t="s">
        <v>2473</v>
      </c>
      <c r="M78" s="93">
        <v>100</v>
      </c>
      <c r="N78" s="93" t="s">
        <v>1245</v>
      </c>
      <c r="O78" s="93"/>
      <c r="P78" s="93" t="s">
        <v>4295</v>
      </c>
      <c r="Q78" s="93"/>
      <c r="R78" s="93" t="s">
        <v>2115</v>
      </c>
      <c r="S78" s="93"/>
      <c r="T78" s="93"/>
      <c r="U78" s="93"/>
      <c r="V78" s="93"/>
      <c r="W78" s="93" t="s">
        <v>2108</v>
      </c>
      <c r="X78" s="93"/>
      <c r="Y78" s="93" t="s">
        <v>19</v>
      </c>
      <c r="Z78" s="93"/>
      <c r="AA78" s="93" t="s">
        <v>19</v>
      </c>
      <c r="AB78" s="93" t="s">
        <v>4275</v>
      </c>
      <c r="AC78" s="93" t="s">
        <v>2064</v>
      </c>
      <c r="AD78" s="93"/>
      <c r="AE78" s="93" t="s">
        <v>2065</v>
      </c>
      <c r="AF78" s="93"/>
    </row>
    <row r="79" spans="1:32" s="95" customFormat="1" ht="75" x14ac:dyDescent="0.25">
      <c r="A79" s="93">
        <v>72</v>
      </c>
      <c r="B79" s="93" t="s">
        <v>2474</v>
      </c>
      <c r="C79" s="93" t="s">
        <v>2475</v>
      </c>
      <c r="D79" s="93" t="s">
        <v>2476</v>
      </c>
      <c r="E79" s="93" t="s">
        <v>2477</v>
      </c>
      <c r="F79" s="93" t="s">
        <v>2477</v>
      </c>
      <c r="G79" s="93" t="s">
        <v>1334</v>
      </c>
      <c r="H79" s="93" t="s">
        <v>530</v>
      </c>
      <c r="I79" s="93" t="s">
        <v>1332</v>
      </c>
      <c r="J79" s="93" t="s">
        <v>1049</v>
      </c>
      <c r="K79" s="93" t="s">
        <v>2478</v>
      </c>
      <c r="L79" s="93" t="s">
        <v>2479</v>
      </c>
      <c r="M79" s="93">
        <v>8</v>
      </c>
      <c r="N79" s="93" t="s">
        <v>1245</v>
      </c>
      <c r="O79" s="93"/>
      <c r="P79" s="93" t="s">
        <v>4294</v>
      </c>
      <c r="Q79" s="93"/>
      <c r="R79" s="93" t="s">
        <v>2062</v>
      </c>
      <c r="S79" s="93"/>
      <c r="T79" s="93"/>
      <c r="U79" s="93"/>
      <c r="V79" s="93"/>
      <c r="W79" s="93"/>
      <c r="X79" s="93"/>
      <c r="Y79" s="93" t="s">
        <v>19</v>
      </c>
      <c r="Z79" s="93"/>
      <c r="AA79" s="93" t="s">
        <v>19</v>
      </c>
      <c r="AB79" s="93" t="s">
        <v>4275</v>
      </c>
      <c r="AC79" s="93" t="s">
        <v>2064</v>
      </c>
      <c r="AD79" s="93"/>
      <c r="AE79" s="93" t="s">
        <v>2065</v>
      </c>
      <c r="AF79" s="93"/>
    </row>
    <row r="80" spans="1:32" s="95" customFormat="1" ht="90" x14ac:dyDescent="0.25">
      <c r="A80" s="93">
        <v>73</v>
      </c>
      <c r="B80" s="93" t="s">
        <v>2480</v>
      </c>
      <c r="C80" s="93" t="s">
        <v>2481</v>
      </c>
      <c r="D80" s="93" t="s">
        <v>2482</v>
      </c>
      <c r="E80" s="93" t="s">
        <v>2483</v>
      </c>
      <c r="F80" s="93" t="s">
        <v>2483</v>
      </c>
      <c r="G80" s="93" t="s">
        <v>1334</v>
      </c>
      <c r="H80" s="93" t="s">
        <v>530</v>
      </c>
      <c r="I80" s="93" t="s">
        <v>1332</v>
      </c>
      <c r="J80" s="93" t="s">
        <v>1049</v>
      </c>
      <c r="K80" s="93">
        <v>26.44055556</v>
      </c>
      <c r="L80" s="93">
        <v>42.32833333</v>
      </c>
      <c r="M80" s="93"/>
      <c r="N80" s="93" t="s">
        <v>1245</v>
      </c>
      <c r="O80" s="93"/>
      <c r="P80" s="93" t="s">
        <v>4286</v>
      </c>
      <c r="Q80" s="93"/>
      <c r="R80" s="93" t="s">
        <v>2115</v>
      </c>
      <c r="S80" s="93"/>
      <c r="T80" s="93"/>
      <c r="U80" s="93"/>
      <c r="V80" s="93"/>
      <c r="W80" s="93"/>
      <c r="X80" s="93"/>
      <c r="Y80" s="93" t="s">
        <v>19</v>
      </c>
      <c r="Z80" s="93"/>
      <c r="AA80" s="93" t="s">
        <v>19</v>
      </c>
      <c r="AB80" s="93" t="s">
        <v>4275</v>
      </c>
      <c r="AC80" s="93" t="s">
        <v>2064</v>
      </c>
      <c r="AD80" s="93"/>
      <c r="AE80" s="93" t="s">
        <v>2065</v>
      </c>
      <c r="AF80" s="93"/>
    </row>
    <row r="81" spans="1:32" s="95" customFormat="1" ht="105" x14ac:dyDescent="0.25">
      <c r="A81" s="93">
        <v>74</v>
      </c>
      <c r="B81" s="93" t="s">
        <v>2484</v>
      </c>
      <c r="C81" s="93" t="s">
        <v>2485</v>
      </c>
      <c r="D81" s="93" t="s">
        <v>1873</v>
      </c>
      <c r="E81" s="93" t="s">
        <v>2486</v>
      </c>
      <c r="F81" s="93" t="s">
        <v>2486</v>
      </c>
      <c r="G81" s="93" t="s">
        <v>1334</v>
      </c>
      <c r="H81" s="93" t="s">
        <v>530</v>
      </c>
      <c r="I81" s="93" t="s">
        <v>1332</v>
      </c>
      <c r="J81" s="93" t="s">
        <v>1049</v>
      </c>
      <c r="K81" s="93">
        <v>26.505555560000001</v>
      </c>
      <c r="L81" s="93">
        <v>42.414999999999999</v>
      </c>
      <c r="M81" s="93" t="s">
        <v>2165</v>
      </c>
      <c r="N81" s="93" t="s">
        <v>1245</v>
      </c>
      <c r="O81" s="93"/>
      <c r="P81" s="93" t="s">
        <v>4293</v>
      </c>
      <c r="Q81" s="93"/>
      <c r="R81" s="93" t="s">
        <v>2115</v>
      </c>
      <c r="S81" s="93"/>
      <c r="T81" s="93"/>
      <c r="U81" s="93"/>
      <c r="V81" s="93"/>
      <c r="W81" s="93"/>
      <c r="X81" s="93"/>
      <c r="Y81" s="93" t="s">
        <v>19</v>
      </c>
      <c r="Z81" s="93"/>
      <c r="AA81" s="93" t="s">
        <v>19</v>
      </c>
      <c r="AB81" s="93" t="s">
        <v>4275</v>
      </c>
      <c r="AC81" s="93" t="s">
        <v>2064</v>
      </c>
      <c r="AD81" s="93"/>
      <c r="AE81" s="93" t="s">
        <v>2065</v>
      </c>
      <c r="AF81" s="93"/>
    </row>
    <row r="82" spans="1:32" s="95" customFormat="1" ht="30" x14ac:dyDescent="0.25">
      <c r="A82" s="93">
        <v>75</v>
      </c>
      <c r="B82" s="93" t="s">
        <v>2487</v>
      </c>
      <c r="C82" s="448" t="s">
        <v>2488</v>
      </c>
      <c r="D82" s="93" t="s">
        <v>1332</v>
      </c>
      <c r="E82" s="93" t="s">
        <v>2489</v>
      </c>
      <c r="F82" s="93" t="s">
        <v>2489</v>
      </c>
      <c r="G82" s="93" t="s">
        <v>1334</v>
      </c>
      <c r="H82" s="93" t="s">
        <v>1332</v>
      </c>
      <c r="I82" s="93" t="s">
        <v>1332</v>
      </c>
      <c r="J82" s="93" t="s">
        <v>1049</v>
      </c>
      <c r="K82" s="93" t="s">
        <v>2490</v>
      </c>
      <c r="L82" s="93" t="s">
        <v>2491</v>
      </c>
      <c r="M82" s="93">
        <v>30</v>
      </c>
      <c r="N82" s="93" t="s">
        <v>1253</v>
      </c>
      <c r="O82" s="93"/>
      <c r="P82" s="93" t="s">
        <v>4292</v>
      </c>
      <c r="Q82" s="93"/>
      <c r="R82" s="93"/>
      <c r="S82" s="93"/>
      <c r="T82" s="93"/>
      <c r="U82" s="93"/>
      <c r="V82" s="93"/>
      <c r="W82" s="93"/>
      <c r="X82" s="93"/>
      <c r="Y82" s="93" t="s">
        <v>19</v>
      </c>
      <c r="Z82" s="93"/>
      <c r="AA82" s="93"/>
      <c r="AB82" s="93"/>
      <c r="AC82" s="93"/>
      <c r="AD82" s="93"/>
      <c r="AE82" s="93" t="s">
        <v>29</v>
      </c>
      <c r="AF82" s="93"/>
    </row>
    <row r="83" spans="1:32" s="95" customFormat="1" ht="30" x14ac:dyDescent="0.25">
      <c r="A83" s="93">
        <v>76</v>
      </c>
      <c r="B83" s="93" t="s">
        <v>2492</v>
      </c>
      <c r="C83" s="448" t="s">
        <v>2493</v>
      </c>
      <c r="D83" s="93" t="s">
        <v>2494</v>
      </c>
      <c r="E83" s="93" t="s">
        <v>2495</v>
      </c>
      <c r="F83" s="93" t="s">
        <v>2495</v>
      </c>
      <c r="G83" s="93" t="s">
        <v>1334</v>
      </c>
      <c r="H83" s="93" t="s">
        <v>530</v>
      </c>
      <c r="I83" s="93" t="s">
        <v>1332</v>
      </c>
      <c r="J83" s="93" t="s">
        <v>1049</v>
      </c>
      <c r="K83" s="93" t="s">
        <v>2496</v>
      </c>
      <c r="L83" s="93" t="s">
        <v>2497</v>
      </c>
      <c r="M83" s="93">
        <v>25</v>
      </c>
      <c r="N83" s="93" t="s">
        <v>1282</v>
      </c>
      <c r="O83" s="93"/>
      <c r="P83" s="93" t="s">
        <v>4292</v>
      </c>
      <c r="Q83" s="93"/>
      <c r="R83" s="93"/>
      <c r="S83" s="93"/>
      <c r="T83" s="93"/>
      <c r="U83" s="93"/>
      <c r="V83" s="93"/>
      <c r="W83" s="93"/>
      <c r="X83" s="93"/>
      <c r="Y83" s="93" t="s">
        <v>19</v>
      </c>
      <c r="Z83" s="93"/>
      <c r="AA83" s="93"/>
      <c r="AB83" s="93"/>
      <c r="AC83" s="93"/>
      <c r="AD83" s="93"/>
      <c r="AE83" s="93" t="s">
        <v>29</v>
      </c>
      <c r="AF83" s="93"/>
    </row>
    <row r="84" spans="1:32" s="95" customFormat="1" ht="45" x14ac:dyDescent="0.25">
      <c r="A84" s="93">
        <v>77</v>
      </c>
      <c r="B84" s="93" t="s">
        <v>2498</v>
      </c>
      <c r="C84" s="448" t="s">
        <v>2499</v>
      </c>
      <c r="D84" s="93" t="s">
        <v>2500</v>
      </c>
      <c r="E84" s="93" t="s">
        <v>2501</v>
      </c>
      <c r="F84" s="93" t="s">
        <v>2501</v>
      </c>
      <c r="G84" s="93" t="s">
        <v>1334</v>
      </c>
      <c r="H84" s="93" t="s">
        <v>2502</v>
      </c>
      <c r="I84" s="93" t="s">
        <v>1332</v>
      </c>
      <c r="J84" s="93" t="s">
        <v>1049</v>
      </c>
      <c r="K84" s="93" t="s">
        <v>2503</v>
      </c>
      <c r="L84" s="93" t="s">
        <v>2504</v>
      </c>
      <c r="M84" s="93">
        <v>30</v>
      </c>
      <c r="N84" s="93" t="s">
        <v>1282</v>
      </c>
      <c r="O84" s="93"/>
      <c r="P84" s="93" t="s">
        <v>4291</v>
      </c>
      <c r="Q84" s="93"/>
      <c r="R84" s="93"/>
      <c r="S84" s="93"/>
      <c r="T84" s="93"/>
      <c r="U84" s="93"/>
      <c r="V84" s="93"/>
      <c r="W84" s="93"/>
      <c r="X84" s="93"/>
      <c r="Y84" s="93" t="s">
        <v>19</v>
      </c>
      <c r="Z84" s="93"/>
      <c r="AA84" s="93"/>
      <c r="AB84" s="93"/>
      <c r="AC84" s="93"/>
      <c r="AD84" s="93"/>
      <c r="AE84" s="93" t="s">
        <v>29</v>
      </c>
      <c r="AF84" s="93"/>
    </row>
    <row r="85" spans="1:32" s="95" customFormat="1" ht="45" x14ac:dyDescent="0.25">
      <c r="A85" s="93">
        <v>78</v>
      </c>
      <c r="B85" s="93" t="s">
        <v>2505</v>
      </c>
      <c r="C85" s="448" t="s">
        <v>2506</v>
      </c>
      <c r="D85" s="93" t="s">
        <v>2507</v>
      </c>
      <c r="E85" s="93" t="s">
        <v>2508</v>
      </c>
      <c r="F85" s="93" t="s">
        <v>2508</v>
      </c>
      <c r="G85" s="93" t="s">
        <v>1334</v>
      </c>
      <c r="H85" s="93" t="s">
        <v>530</v>
      </c>
      <c r="I85" s="93" t="s">
        <v>1332</v>
      </c>
      <c r="J85" s="93" t="s">
        <v>1049</v>
      </c>
      <c r="K85" s="93" t="s">
        <v>2509</v>
      </c>
      <c r="L85" s="93" t="s">
        <v>2510</v>
      </c>
      <c r="M85" s="93">
        <v>30</v>
      </c>
      <c r="N85" s="93" t="s">
        <v>1302</v>
      </c>
      <c r="O85" s="93"/>
      <c r="P85" s="93" t="s">
        <v>4291</v>
      </c>
      <c r="Q85" s="93"/>
      <c r="R85" s="93"/>
      <c r="S85" s="93"/>
      <c r="T85" s="93"/>
      <c r="U85" s="93"/>
      <c r="V85" s="93"/>
      <c r="W85" s="93"/>
      <c r="X85" s="93"/>
      <c r="Y85" s="93" t="s">
        <v>19</v>
      </c>
      <c r="Z85" s="93"/>
      <c r="AA85" s="93"/>
      <c r="AB85" s="93"/>
      <c r="AC85" s="93"/>
      <c r="AD85" s="93"/>
      <c r="AE85" s="93" t="s">
        <v>29</v>
      </c>
      <c r="AF85" s="93"/>
    </row>
    <row r="86" spans="1:32" s="95" customFormat="1" ht="90" x14ac:dyDescent="0.25">
      <c r="A86" s="93">
        <v>79</v>
      </c>
      <c r="B86" s="93" t="s">
        <v>2511</v>
      </c>
      <c r="C86" s="93" t="s">
        <v>2512</v>
      </c>
      <c r="D86" s="93" t="s">
        <v>2513</v>
      </c>
      <c r="E86" s="93" t="s">
        <v>2514</v>
      </c>
      <c r="F86" s="93" t="s">
        <v>2514</v>
      </c>
      <c r="G86" s="93" t="s">
        <v>2515</v>
      </c>
      <c r="H86" s="93" t="s">
        <v>2513</v>
      </c>
      <c r="I86" s="93" t="s">
        <v>111</v>
      </c>
      <c r="J86" s="93" t="s">
        <v>111</v>
      </c>
      <c r="K86" s="93" t="s">
        <v>2516</v>
      </c>
      <c r="L86" s="93" t="s">
        <v>2517</v>
      </c>
      <c r="M86" s="93">
        <v>60</v>
      </c>
      <c r="N86" s="93" t="s">
        <v>1253</v>
      </c>
      <c r="O86" s="93"/>
      <c r="P86" s="93"/>
      <c r="Q86" s="93"/>
      <c r="R86" s="93" t="s">
        <v>2062</v>
      </c>
      <c r="S86" s="93"/>
      <c r="T86" s="93"/>
      <c r="U86" s="93"/>
      <c r="V86" s="93"/>
      <c r="W86" s="93"/>
      <c r="X86" s="93"/>
      <c r="Y86" s="93" t="s">
        <v>19</v>
      </c>
      <c r="Z86" s="93"/>
      <c r="AA86" s="93"/>
      <c r="AB86" s="93"/>
      <c r="AC86" s="93"/>
      <c r="AD86" s="93"/>
      <c r="AE86" s="93" t="s">
        <v>29</v>
      </c>
      <c r="AF86" s="93" t="s">
        <v>2086</v>
      </c>
    </row>
    <row r="87" spans="1:32" s="95" customFormat="1" ht="60" x14ac:dyDescent="0.25">
      <c r="A87" s="96">
        <v>80</v>
      </c>
      <c r="B87" s="96" t="s">
        <v>2518</v>
      </c>
      <c r="C87" s="96" t="s">
        <v>2519</v>
      </c>
      <c r="D87" s="96" t="s">
        <v>2520</v>
      </c>
      <c r="E87" s="96" t="s">
        <v>2521</v>
      </c>
      <c r="F87" s="96" t="s">
        <v>2521</v>
      </c>
      <c r="G87" s="96" t="s">
        <v>2515</v>
      </c>
      <c r="H87" s="96" t="s">
        <v>1770</v>
      </c>
      <c r="I87" s="96" t="s">
        <v>111</v>
      </c>
      <c r="J87" s="96" t="s">
        <v>111</v>
      </c>
      <c r="K87" s="96" t="s">
        <v>2522</v>
      </c>
      <c r="L87" s="96" t="s">
        <v>2523</v>
      </c>
      <c r="M87" s="96"/>
      <c r="N87" s="96" t="s">
        <v>1245</v>
      </c>
      <c r="O87" s="96"/>
      <c r="P87" s="96" t="s">
        <v>4290</v>
      </c>
      <c r="Q87" s="96"/>
      <c r="R87" s="96"/>
      <c r="S87" s="96"/>
      <c r="T87" s="96"/>
      <c r="U87" s="96"/>
      <c r="V87" s="96"/>
      <c r="W87" s="96"/>
      <c r="X87" s="96"/>
      <c r="Y87" s="93" t="s">
        <v>19</v>
      </c>
      <c r="Z87" s="96"/>
      <c r="AA87" s="96" t="s">
        <v>19</v>
      </c>
      <c r="AB87" s="96"/>
      <c r="AC87" s="96"/>
      <c r="AD87" s="96"/>
      <c r="AE87" s="96" t="s">
        <v>29</v>
      </c>
      <c r="AF87" s="96"/>
    </row>
    <row r="88" spans="1:32" s="95" customFormat="1" ht="45" x14ac:dyDescent="0.25">
      <c r="A88" s="93">
        <v>81</v>
      </c>
      <c r="B88" s="93" t="s">
        <v>2524</v>
      </c>
      <c r="C88" s="93" t="s">
        <v>2525</v>
      </c>
      <c r="D88" s="93" t="s">
        <v>2526</v>
      </c>
      <c r="E88" s="93" t="s">
        <v>2527</v>
      </c>
      <c r="F88" s="93" t="s">
        <v>2527</v>
      </c>
      <c r="G88" s="93" t="s">
        <v>2515</v>
      </c>
      <c r="H88" s="93" t="s">
        <v>2513</v>
      </c>
      <c r="I88" s="93" t="s">
        <v>111</v>
      </c>
      <c r="J88" s="93" t="s">
        <v>111</v>
      </c>
      <c r="K88" s="93" t="s">
        <v>2528</v>
      </c>
      <c r="L88" s="93" t="s">
        <v>2529</v>
      </c>
      <c r="M88" s="93">
        <v>68</v>
      </c>
      <c r="N88" s="93" t="s">
        <v>1245</v>
      </c>
      <c r="O88" s="93"/>
      <c r="P88" s="93"/>
      <c r="Q88" s="93"/>
      <c r="R88" s="93" t="s">
        <v>2062</v>
      </c>
      <c r="S88" s="93"/>
      <c r="T88" s="93"/>
      <c r="U88" s="93"/>
      <c r="V88" s="93"/>
      <c r="W88" s="93"/>
      <c r="X88" s="93"/>
      <c r="Y88" s="93" t="s">
        <v>19</v>
      </c>
      <c r="Z88" s="93"/>
      <c r="AA88" s="93" t="s">
        <v>19</v>
      </c>
      <c r="AB88" s="93"/>
      <c r="AC88" s="93"/>
      <c r="AD88" s="93"/>
      <c r="AE88" s="93" t="s">
        <v>29</v>
      </c>
      <c r="AF88" s="93"/>
    </row>
    <row r="89" spans="1:32" s="95" customFormat="1" ht="45" x14ac:dyDescent="0.25">
      <c r="A89" s="93">
        <v>82</v>
      </c>
      <c r="B89" s="93" t="s">
        <v>2530</v>
      </c>
      <c r="C89" s="448" t="s">
        <v>2531</v>
      </c>
      <c r="D89" s="93" t="s">
        <v>2532</v>
      </c>
      <c r="E89" s="93" t="s">
        <v>2533</v>
      </c>
      <c r="F89" s="93" t="s">
        <v>2533</v>
      </c>
      <c r="G89" s="93" t="s">
        <v>2534</v>
      </c>
      <c r="H89" s="93" t="s">
        <v>1965</v>
      </c>
      <c r="I89" s="93" t="s">
        <v>60</v>
      </c>
      <c r="J89" s="93" t="s">
        <v>60</v>
      </c>
      <c r="K89" s="93" t="s">
        <v>2535</v>
      </c>
      <c r="L89" s="93" t="s">
        <v>2536</v>
      </c>
      <c r="M89" s="93"/>
      <c r="N89" s="93" t="s">
        <v>2537</v>
      </c>
      <c r="O89" s="93"/>
      <c r="P89" s="93"/>
      <c r="Q89" s="93"/>
      <c r="R89" s="93" t="s">
        <v>2062</v>
      </c>
      <c r="S89" s="93"/>
      <c r="T89" s="93"/>
      <c r="U89" s="93"/>
      <c r="V89" s="93"/>
      <c r="W89" s="93"/>
      <c r="X89" s="93"/>
      <c r="Y89" s="93" t="s">
        <v>19</v>
      </c>
      <c r="Z89" s="93"/>
      <c r="AA89" s="93" t="s">
        <v>19</v>
      </c>
      <c r="AB89" s="93"/>
      <c r="AC89" s="93"/>
      <c r="AD89" s="93"/>
      <c r="AE89" s="93" t="s">
        <v>29</v>
      </c>
      <c r="AF89" s="93"/>
    </row>
    <row r="90" spans="1:32" s="95" customFormat="1" ht="60" x14ac:dyDescent="0.25">
      <c r="A90" s="93">
        <v>83</v>
      </c>
      <c r="B90" s="93" t="s">
        <v>2538</v>
      </c>
      <c r="C90" s="93" t="s">
        <v>2539</v>
      </c>
      <c r="D90" s="93" t="s">
        <v>2540</v>
      </c>
      <c r="E90" s="93" t="s">
        <v>2541</v>
      </c>
      <c r="F90" s="93" t="s">
        <v>2541</v>
      </c>
      <c r="G90" s="93" t="s">
        <v>2542</v>
      </c>
      <c r="H90" s="93" t="s">
        <v>2540</v>
      </c>
      <c r="I90" s="93" t="s">
        <v>1049</v>
      </c>
      <c r="J90" s="93" t="s">
        <v>1049</v>
      </c>
      <c r="K90" s="93" t="s">
        <v>2543</v>
      </c>
      <c r="L90" s="93" t="s">
        <v>2544</v>
      </c>
      <c r="M90" s="93">
        <v>61.3</v>
      </c>
      <c r="N90" s="93" t="s">
        <v>1245</v>
      </c>
      <c r="O90" s="93"/>
      <c r="P90" s="93" t="s">
        <v>4288</v>
      </c>
      <c r="Q90" s="93"/>
      <c r="R90" s="93" t="s">
        <v>2062</v>
      </c>
      <c r="S90" s="93"/>
      <c r="T90" s="93"/>
      <c r="U90" s="93"/>
      <c r="V90" s="93"/>
      <c r="W90" s="93"/>
      <c r="X90" s="93"/>
      <c r="Y90" s="93" t="s">
        <v>19</v>
      </c>
      <c r="Z90" s="93"/>
      <c r="AA90" s="93" t="s">
        <v>19</v>
      </c>
      <c r="AB90" s="93" t="s">
        <v>4275</v>
      </c>
      <c r="AC90" s="93" t="s">
        <v>2064</v>
      </c>
      <c r="AD90" s="93"/>
      <c r="AE90" s="93" t="s">
        <v>2065</v>
      </c>
      <c r="AF90" s="93"/>
    </row>
    <row r="91" spans="1:32" s="95" customFormat="1" ht="120" x14ac:dyDescent="0.25">
      <c r="A91" s="93">
        <v>84</v>
      </c>
      <c r="B91" s="93" t="s">
        <v>2545</v>
      </c>
      <c r="C91" s="93" t="s">
        <v>2546</v>
      </c>
      <c r="D91" s="93" t="s">
        <v>2547</v>
      </c>
      <c r="E91" s="93" t="s">
        <v>2548</v>
      </c>
      <c r="F91" s="93" t="s">
        <v>2548</v>
      </c>
      <c r="G91" s="93" t="s">
        <v>2542</v>
      </c>
      <c r="H91" s="93" t="s">
        <v>1750</v>
      </c>
      <c r="I91" s="93" t="s">
        <v>1049</v>
      </c>
      <c r="J91" s="93" t="s">
        <v>1049</v>
      </c>
      <c r="K91" s="93" t="s">
        <v>2549</v>
      </c>
      <c r="L91" s="93" t="s">
        <v>2550</v>
      </c>
      <c r="M91" s="93">
        <v>84</v>
      </c>
      <c r="N91" s="93" t="s">
        <v>1253</v>
      </c>
      <c r="O91" s="93"/>
      <c r="P91" s="93" t="s">
        <v>4289</v>
      </c>
      <c r="Q91" s="93"/>
      <c r="R91" s="93" t="s">
        <v>2134</v>
      </c>
      <c r="S91" s="93"/>
      <c r="T91" s="93"/>
      <c r="U91" s="93"/>
      <c r="V91" s="93"/>
      <c r="W91" s="93"/>
      <c r="X91" s="93"/>
      <c r="Y91" s="93" t="s">
        <v>19</v>
      </c>
      <c r="Z91" s="93"/>
      <c r="AA91" s="93"/>
      <c r="AB91" s="93"/>
      <c r="AC91" s="93"/>
      <c r="AD91" s="93"/>
      <c r="AE91" s="93" t="s">
        <v>2065</v>
      </c>
      <c r="AF91" s="93"/>
    </row>
    <row r="92" spans="1:32" s="95" customFormat="1" ht="60" x14ac:dyDescent="0.25">
      <c r="A92" s="93">
        <v>85</v>
      </c>
      <c r="B92" s="93" t="s">
        <v>2551</v>
      </c>
      <c r="C92" s="93" t="s">
        <v>2552</v>
      </c>
      <c r="D92" s="93" t="s">
        <v>2553</v>
      </c>
      <c r="E92" s="93" t="s">
        <v>2554</v>
      </c>
      <c r="F92" s="93" t="s">
        <v>2554</v>
      </c>
      <c r="G92" s="93" t="s">
        <v>2542</v>
      </c>
      <c r="H92" s="93" t="s">
        <v>530</v>
      </c>
      <c r="I92" s="93" t="s">
        <v>1332</v>
      </c>
      <c r="J92" s="93" t="s">
        <v>1049</v>
      </c>
      <c r="K92" s="93" t="s">
        <v>2555</v>
      </c>
      <c r="L92" s="93" t="s">
        <v>2556</v>
      </c>
      <c r="M92" s="93" t="s">
        <v>2557</v>
      </c>
      <c r="N92" s="93" t="s">
        <v>1245</v>
      </c>
      <c r="O92" s="93"/>
      <c r="P92" s="93" t="s">
        <v>4288</v>
      </c>
      <c r="Q92" s="93"/>
      <c r="R92" s="93"/>
      <c r="S92" s="93"/>
      <c r="T92" s="93"/>
      <c r="U92" s="93"/>
      <c r="V92" s="93" t="s">
        <v>2085</v>
      </c>
      <c r="W92" s="93"/>
      <c r="X92" s="93"/>
      <c r="Y92" s="93" t="s">
        <v>19</v>
      </c>
      <c r="Z92" s="93"/>
      <c r="AA92" s="93" t="s">
        <v>19</v>
      </c>
      <c r="AB92" s="93" t="s">
        <v>4275</v>
      </c>
      <c r="AC92" s="93" t="s">
        <v>2064</v>
      </c>
      <c r="AD92" s="93"/>
      <c r="AE92" s="93" t="s">
        <v>2065</v>
      </c>
      <c r="AF92" s="93" t="s">
        <v>2086</v>
      </c>
    </row>
    <row r="93" spans="1:32" s="95" customFormat="1" ht="45" x14ac:dyDescent="0.25">
      <c r="A93" s="93">
        <v>86</v>
      </c>
      <c r="B93" s="93" t="s">
        <v>2558</v>
      </c>
      <c r="C93" s="448" t="s">
        <v>2559</v>
      </c>
      <c r="D93" s="93" t="s">
        <v>2560</v>
      </c>
      <c r="E93" s="93" t="s">
        <v>2561</v>
      </c>
      <c r="F93" s="93" t="s">
        <v>2561</v>
      </c>
      <c r="G93" s="93" t="s">
        <v>2542</v>
      </c>
      <c r="H93" s="93" t="s">
        <v>2001</v>
      </c>
      <c r="I93" s="93" t="s">
        <v>111</v>
      </c>
      <c r="J93" s="93" t="s">
        <v>111</v>
      </c>
      <c r="K93" s="93" t="s">
        <v>2562</v>
      </c>
      <c r="L93" s="93" t="s">
        <v>2563</v>
      </c>
      <c r="M93" s="93">
        <v>102</v>
      </c>
      <c r="N93" s="93" t="s">
        <v>1282</v>
      </c>
      <c r="O93" s="93"/>
      <c r="P93" s="93" t="s">
        <v>4287</v>
      </c>
      <c r="Q93" s="93"/>
      <c r="R93" s="93" t="s">
        <v>2157</v>
      </c>
      <c r="S93" s="93"/>
      <c r="T93" s="93"/>
      <c r="U93" s="93"/>
      <c r="V93" s="93"/>
      <c r="W93" s="93"/>
      <c r="X93" s="93"/>
      <c r="Y93" s="93" t="s">
        <v>19</v>
      </c>
      <c r="Z93" s="93"/>
      <c r="AA93" s="93"/>
      <c r="AB93" s="93"/>
      <c r="AC93" s="93"/>
      <c r="AD93" s="93"/>
      <c r="AE93" s="93" t="s">
        <v>2065</v>
      </c>
      <c r="AF93" s="93"/>
    </row>
    <row r="94" spans="1:32" s="95" customFormat="1" ht="60" x14ac:dyDescent="0.25">
      <c r="A94" s="93">
        <v>87</v>
      </c>
      <c r="B94" s="93" t="s">
        <v>2564</v>
      </c>
      <c r="C94" s="93" t="s">
        <v>2565</v>
      </c>
      <c r="D94" s="93" t="s">
        <v>2566</v>
      </c>
      <c r="E94" s="93" t="s">
        <v>2567</v>
      </c>
      <c r="F94" s="93" t="s">
        <v>2567</v>
      </c>
      <c r="G94" s="93" t="s">
        <v>1711</v>
      </c>
      <c r="H94" s="93" t="s">
        <v>2568</v>
      </c>
      <c r="I94" s="93" t="s">
        <v>1049</v>
      </c>
      <c r="J94" s="93" t="s">
        <v>1049</v>
      </c>
      <c r="K94" s="93" t="s">
        <v>2569</v>
      </c>
      <c r="L94" s="93" t="s">
        <v>2570</v>
      </c>
      <c r="M94" s="93">
        <v>20.399999999999999</v>
      </c>
      <c r="N94" s="93" t="s">
        <v>1245</v>
      </c>
      <c r="O94" s="93"/>
      <c r="P94" s="93" t="s">
        <v>4279</v>
      </c>
      <c r="Q94" s="93"/>
      <c r="R94" s="93"/>
      <c r="S94" s="93"/>
      <c r="T94" s="93"/>
      <c r="U94" s="93"/>
      <c r="V94" s="93"/>
      <c r="W94" s="93"/>
      <c r="X94" s="93"/>
      <c r="Y94" s="93" t="s">
        <v>19</v>
      </c>
      <c r="Z94" s="93"/>
      <c r="AA94" s="93" t="s">
        <v>19</v>
      </c>
      <c r="AB94" s="93" t="s">
        <v>4275</v>
      </c>
      <c r="AC94" s="93" t="s">
        <v>2064</v>
      </c>
      <c r="AD94" s="93"/>
      <c r="AE94" s="93" t="s">
        <v>2065</v>
      </c>
      <c r="AF94" s="93"/>
    </row>
    <row r="95" spans="1:32" s="95" customFormat="1" ht="75" x14ac:dyDescent="0.25">
      <c r="A95" s="93">
        <v>88</v>
      </c>
      <c r="B95" s="93" t="s">
        <v>2571</v>
      </c>
      <c r="C95" s="93" t="s">
        <v>2572</v>
      </c>
      <c r="D95" s="93" t="s">
        <v>2573</v>
      </c>
      <c r="E95" s="93" t="s">
        <v>2574</v>
      </c>
      <c r="F95" s="93" t="s">
        <v>2574</v>
      </c>
      <c r="G95" s="93" t="s">
        <v>1711</v>
      </c>
      <c r="H95" s="93" t="s">
        <v>2575</v>
      </c>
      <c r="I95" s="93" t="s">
        <v>1049</v>
      </c>
      <c r="J95" s="93" t="s">
        <v>1049</v>
      </c>
      <c r="K95" s="93" t="s">
        <v>2576</v>
      </c>
      <c r="L95" s="93" t="s">
        <v>2577</v>
      </c>
      <c r="M95" s="93"/>
      <c r="N95" s="93" t="s">
        <v>1245</v>
      </c>
      <c r="O95" s="93"/>
      <c r="P95" s="93" t="s">
        <v>4282</v>
      </c>
      <c r="Q95" s="93"/>
      <c r="R95" s="93"/>
      <c r="S95" s="93"/>
      <c r="T95" s="93"/>
      <c r="U95" s="93"/>
      <c r="V95" s="93" t="s">
        <v>2085</v>
      </c>
      <c r="W95" s="93"/>
      <c r="X95" s="93"/>
      <c r="Y95" s="93" t="s">
        <v>19</v>
      </c>
      <c r="Z95" s="93"/>
      <c r="AA95" s="93" t="s">
        <v>19</v>
      </c>
      <c r="AB95" s="93" t="s">
        <v>4275</v>
      </c>
      <c r="AC95" s="93" t="s">
        <v>2064</v>
      </c>
      <c r="AD95" s="93"/>
      <c r="AE95" s="93" t="s">
        <v>2065</v>
      </c>
      <c r="AF95" s="93" t="s">
        <v>2086</v>
      </c>
    </row>
    <row r="96" spans="1:32" s="95" customFormat="1" ht="105" x14ac:dyDescent="0.25">
      <c r="A96" s="93">
        <v>89</v>
      </c>
      <c r="B96" s="93" t="s">
        <v>2578</v>
      </c>
      <c r="C96" s="93" t="s">
        <v>2579</v>
      </c>
      <c r="D96" s="93" t="s">
        <v>111</v>
      </c>
      <c r="E96" s="93" t="s">
        <v>2580</v>
      </c>
      <c r="F96" s="93" t="s">
        <v>2580</v>
      </c>
      <c r="G96" s="93" t="s">
        <v>1711</v>
      </c>
      <c r="H96" s="93" t="s">
        <v>111</v>
      </c>
      <c r="I96" s="93" t="s">
        <v>111</v>
      </c>
      <c r="J96" s="93" t="s">
        <v>111</v>
      </c>
      <c r="K96" s="93" t="s">
        <v>2581</v>
      </c>
      <c r="L96" s="93" t="s">
        <v>2582</v>
      </c>
      <c r="M96" s="93" t="s">
        <v>2583</v>
      </c>
      <c r="N96" s="93" t="s">
        <v>1245</v>
      </c>
      <c r="O96" s="93"/>
      <c r="P96" s="93" t="s">
        <v>4276</v>
      </c>
      <c r="Q96" s="93"/>
      <c r="R96" s="93" t="s">
        <v>2127</v>
      </c>
      <c r="S96" s="93"/>
      <c r="T96" s="93"/>
      <c r="U96" s="93"/>
      <c r="V96" s="93"/>
      <c r="W96" s="93"/>
      <c r="X96" s="93"/>
      <c r="Y96" s="93" t="s">
        <v>19</v>
      </c>
      <c r="Z96" s="93" t="s">
        <v>2302</v>
      </c>
      <c r="AA96" s="93" t="s">
        <v>19</v>
      </c>
      <c r="AB96" s="93" t="s">
        <v>4275</v>
      </c>
      <c r="AC96" s="93" t="s">
        <v>2064</v>
      </c>
      <c r="AD96" s="93"/>
      <c r="AE96" s="93" t="s">
        <v>2065</v>
      </c>
      <c r="AF96" s="93" t="s">
        <v>2086</v>
      </c>
    </row>
    <row r="97" spans="1:36" s="95" customFormat="1" ht="75" x14ac:dyDescent="0.25">
      <c r="A97" s="93">
        <v>90</v>
      </c>
      <c r="B97" s="93" t="s">
        <v>2584</v>
      </c>
      <c r="C97" s="93" t="s">
        <v>2585</v>
      </c>
      <c r="D97" s="93" t="s">
        <v>2586</v>
      </c>
      <c r="E97" s="93" t="s">
        <v>2587</v>
      </c>
      <c r="F97" s="93" t="s">
        <v>2587</v>
      </c>
      <c r="G97" s="93" t="s">
        <v>1711</v>
      </c>
      <c r="H97" s="93" t="s">
        <v>2001</v>
      </c>
      <c r="I97" s="93" t="s">
        <v>111</v>
      </c>
      <c r="J97" s="93" t="s">
        <v>1049</v>
      </c>
      <c r="K97" s="93" t="s">
        <v>2588</v>
      </c>
      <c r="L97" s="93" t="s">
        <v>2589</v>
      </c>
      <c r="M97" s="93">
        <v>23</v>
      </c>
      <c r="N97" s="93" t="s">
        <v>1302</v>
      </c>
      <c r="O97" s="93"/>
      <c r="P97" s="93" t="s">
        <v>4286</v>
      </c>
      <c r="Q97" s="93"/>
      <c r="R97" s="93" t="s">
        <v>2173</v>
      </c>
      <c r="S97" s="93"/>
      <c r="T97" s="93"/>
      <c r="U97" s="93"/>
      <c r="V97" s="93"/>
      <c r="W97" s="93"/>
      <c r="X97" s="93"/>
      <c r="Y97" s="93" t="s">
        <v>19</v>
      </c>
      <c r="Z97" s="93"/>
      <c r="AA97" s="93"/>
      <c r="AB97" s="93" t="s">
        <v>4275</v>
      </c>
      <c r="AC97" s="93" t="s">
        <v>2064</v>
      </c>
      <c r="AD97" s="93"/>
      <c r="AE97" s="93" t="s">
        <v>2065</v>
      </c>
      <c r="AF97" s="93"/>
    </row>
    <row r="98" spans="1:36" s="95" customFormat="1" ht="165" x14ac:dyDescent="0.25">
      <c r="A98" s="93">
        <v>91</v>
      </c>
      <c r="B98" s="93" t="s">
        <v>2590</v>
      </c>
      <c r="C98" s="93" t="s">
        <v>2591</v>
      </c>
      <c r="D98" s="93" t="s">
        <v>2592</v>
      </c>
      <c r="E98" s="93" t="s">
        <v>2593</v>
      </c>
      <c r="F98" s="93" t="s">
        <v>2593</v>
      </c>
      <c r="G98" s="93" t="s">
        <v>2594</v>
      </c>
      <c r="H98" s="93" t="s">
        <v>2110</v>
      </c>
      <c r="I98" s="93" t="s">
        <v>1049</v>
      </c>
      <c r="J98" s="93" t="s">
        <v>1049</v>
      </c>
      <c r="K98" s="93" t="s">
        <v>2595</v>
      </c>
      <c r="L98" s="93" t="s">
        <v>2596</v>
      </c>
      <c r="M98" s="93"/>
      <c r="N98" s="93" t="s">
        <v>1245</v>
      </c>
      <c r="O98" s="93"/>
      <c r="P98" s="93"/>
      <c r="Q98" s="93"/>
      <c r="R98" s="93"/>
      <c r="S98" s="93"/>
      <c r="T98" s="93" t="s">
        <v>2597</v>
      </c>
      <c r="U98" s="93"/>
      <c r="V98" s="93"/>
      <c r="W98" s="93"/>
      <c r="X98" s="93"/>
      <c r="Y98" s="93" t="s">
        <v>19</v>
      </c>
      <c r="Z98" s="93" t="s">
        <v>2598</v>
      </c>
      <c r="AA98" s="93" t="s">
        <v>19</v>
      </c>
      <c r="AB98" s="93" t="s">
        <v>4275</v>
      </c>
      <c r="AC98" s="93" t="s">
        <v>2064</v>
      </c>
      <c r="AD98" s="93"/>
      <c r="AE98" s="93" t="s">
        <v>29</v>
      </c>
      <c r="AF98" s="93"/>
    </row>
    <row r="99" spans="1:36" s="95" customFormat="1" ht="75" x14ac:dyDescent="0.25">
      <c r="A99" s="93">
        <v>92</v>
      </c>
      <c r="B99" s="93" t="s">
        <v>2599</v>
      </c>
      <c r="C99" s="93" t="s">
        <v>2600</v>
      </c>
      <c r="D99" s="93" t="s">
        <v>2601</v>
      </c>
      <c r="E99" s="93" t="s">
        <v>2602</v>
      </c>
      <c r="F99" s="93" t="s">
        <v>2602</v>
      </c>
      <c r="G99" s="93" t="s">
        <v>2594</v>
      </c>
      <c r="H99" s="93" t="s">
        <v>530</v>
      </c>
      <c r="I99" s="93" t="s">
        <v>1332</v>
      </c>
      <c r="J99" s="93" t="s">
        <v>1049</v>
      </c>
      <c r="K99" s="93" t="s">
        <v>2603</v>
      </c>
      <c r="L99" s="93" t="s">
        <v>2604</v>
      </c>
      <c r="M99" s="93">
        <v>20</v>
      </c>
      <c r="N99" s="93" t="s">
        <v>1245</v>
      </c>
      <c r="O99" s="93"/>
      <c r="P99" s="93" t="s">
        <v>4285</v>
      </c>
      <c r="Q99" s="93"/>
      <c r="R99" s="93" t="s">
        <v>2062</v>
      </c>
      <c r="S99" s="93"/>
      <c r="T99" s="93"/>
      <c r="U99" s="93"/>
      <c r="V99" s="93"/>
      <c r="W99" s="93"/>
      <c r="X99" s="93"/>
      <c r="Y99" s="93" t="s">
        <v>19</v>
      </c>
      <c r="Z99" s="93"/>
      <c r="AA99" s="93" t="s">
        <v>19</v>
      </c>
      <c r="AB99" s="93" t="s">
        <v>4275</v>
      </c>
      <c r="AC99" s="93" t="s">
        <v>2064</v>
      </c>
      <c r="AD99" s="93"/>
      <c r="AE99" s="93" t="s">
        <v>2065</v>
      </c>
      <c r="AF99" s="93"/>
    </row>
    <row r="100" spans="1:36" s="95" customFormat="1" ht="30" x14ac:dyDescent="0.25">
      <c r="A100" s="93">
        <v>93</v>
      </c>
      <c r="B100" s="93" t="s">
        <v>2605</v>
      </c>
      <c r="C100" s="93" t="s">
        <v>2606</v>
      </c>
      <c r="D100" s="93" t="s">
        <v>2607</v>
      </c>
      <c r="E100" s="93" t="s">
        <v>2608</v>
      </c>
      <c r="F100" s="93" t="s">
        <v>2608</v>
      </c>
      <c r="G100" s="93" t="s">
        <v>2609</v>
      </c>
      <c r="H100" s="93" t="s">
        <v>950</v>
      </c>
      <c r="I100" s="93" t="s">
        <v>60</v>
      </c>
      <c r="J100" s="93" t="s">
        <v>60</v>
      </c>
      <c r="K100" s="93" t="s">
        <v>2610</v>
      </c>
      <c r="L100" s="93" t="s">
        <v>2611</v>
      </c>
      <c r="M100" s="93"/>
      <c r="N100" s="93" t="s">
        <v>1245</v>
      </c>
      <c r="O100" s="93"/>
      <c r="P100" s="93"/>
      <c r="Q100" s="93"/>
      <c r="R100" s="93" t="s">
        <v>2134</v>
      </c>
      <c r="S100" s="93"/>
      <c r="T100" s="93" t="s">
        <v>2612</v>
      </c>
      <c r="U100" s="93"/>
      <c r="V100" s="93"/>
      <c r="W100" s="93"/>
      <c r="X100" s="93"/>
      <c r="Y100" s="93" t="s">
        <v>19</v>
      </c>
      <c r="Z100" s="93"/>
      <c r="AA100" s="93" t="s">
        <v>19</v>
      </c>
      <c r="AB100" s="93"/>
      <c r="AC100" s="93"/>
      <c r="AD100" s="93"/>
      <c r="AE100" s="93" t="s">
        <v>29</v>
      </c>
      <c r="AF100" s="93"/>
    </row>
    <row r="101" spans="1:36" s="95" customFormat="1" ht="90" x14ac:dyDescent="0.25">
      <c r="A101" s="93">
        <v>94</v>
      </c>
      <c r="B101" s="93" t="s">
        <v>2613</v>
      </c>
      <c r="C101" s="93" t="s">
        <v>2614</v>
      </c>
      <c r="D101" s="93" t="s">
        <v>957</v>
      </c>
      <c r="E101" s="93" t="s">
        <v>2615</v>
      </c>
      <c r="F101" s="93" t="s">
        <v>2615</v>
      </c>
      <c r="G101" s="93" t="s">
        <v>2609</v>
      </c>
      <c r="H101" s="93" t="s">
        <v>950</v>
      </c>
      <c r="I101" s="93" t="s">
        <v>60</v>
      </c>
      <c r="J101" s="93" t="s">
        <v>60</v>
      </c>
      <c r="K101" s="93" t="s">
        <v>2616</v>
      </c>
      <c r="L101" s="93" t="s">
        <v>2617</v>
      </c>
      <c r="M101" s="93"/>
      <c r="N101" s="93" t="s">
        <v>1245</v>
      </c>
      <c r="O101" s="93"/>
      <c r="P101" s="93"/>
      <c r="Q101" s="93"/>
      <c r="R101" s="93"/>
      <c r="S101" s="93"/>
      <c r="T101" s="93" t="s">
        <v>2158</v>
      </c>
      <c r="U101" s="93"/>
      <c r="V101" s="93"/>
      <c r="W101" s="93"/>
      <c r="X101" s="93"/>
      <c r="Y101" s="93" t="s">
        <v>19</v>
      </c>
      <c r="Z101" s="93"/>
      <c r="AA101" s="93" t="s">
        <v>19</v>
      </c>
      <c r="AB101" s="93" t="s">
        <v>4275</v>
      </c>
      <c r="AC101" s="93" t="s">
        <v>2064</v>
      </c>
      <c r="AD101" s="93"/>
      <c r="AE101" s="93" t="s">
        <v>29</v>
      </c>
      <c r="AF101" s="93" t="s">
        <v>2086</v>
      </c>
    </row>
    <row r="102" spans="1:36" s="452" customFormat="1" ht="60" x14ac:dyDescent="0.25">
      <c r="A102" s="93">
        <v>95</v>
      </c>
      <c r="B102" s="93" t="s">
        <v>2618</v>
      </c>
      <c r="C102" s="448" t="s">
        <v>2619</v>
      </c>
      <c r="D102" s="93" t="s">
        <v>2620</v>
      </c>
      <c r="E102" s="93" t="s">
        <v>2621</v>
      </c>
      <c r="F102" s="93" t="s">
        <v>2621</v>
      </c>
      <c r="G102" s="93" t="s">
        <v>2622</v>
      </c>
      <c r="H102" s="93" t="s">
        <v>2623</v>
      </c>
      <c r="I102" s="93" t="s">
        <v>2624</v>
      </c>
      <c r="J102" s="93" t="s">
        <v>39</v>
      </c>
      <c r="K102" s="93" t="s">
        <v>2625</v>
      </c>
      <c r="L102" s="93" t="s">
        <v>2626</v>
      </c>
      <c r="M102" s="93"/>
      <c r="N102" s="93" t="s">
        <v>1245</v>
      </c>
      <c r="O102" s="93"/>
      <c r="P102" s="93" t="s">
        <v>2627</v>
      </c>
      <c r="Q102" s="93"/>
      <c r="R102" s="93" t="s">
        <v>2627</v>
      </c>
      <c r="S102" s="93"/>
      <c r="T102" s="93"/>
      <c r="U102" s="93"/>
      <c r="V102" s="93"/>
      <c r="W102" s="93"/>
      <c r="X102" s="93"/>
      <c r="Y102" s="93" t="s">
        <v>19</v>
      </c>
      <c r="Z102" s="93"/>
      <c r="AA102" s="93" t="s">
        <v>19</v>
      </c>
      <c r="AB102" s="93"/>
      <c r="AC102" s="93"/>
      <c r="AD102" s="93"/>
      <c r="AE102" s="93" t="s">
        <v>29</v>
      </c>
      <c r="AF102" s="93"/>
      <c r="AG102" s="95"/>
      <c r="AH102" s="95"/>
      <c r="AI102" s="95"/>
      <c r="AJ102" s="95"/>
    </row>
    <row r="103" spans="1:36" s="95" customFormat="1" ht="75" x14ac:dyDescent="0.25">
      <c r="A103" s="93">
        <v>96</v>
      </c>
      <c r="B103" s="93" t="s">
        <v>2628</v>
      </c>
      <c r="C103" s="93" t="s">
        <v>2629</v>
      </c>
      <c r="D103" s="93" t="s">
        <v>2630</v>
      </c>
      <c r="E103" s="93" t="s">
        <v>2631</v>
      </c>
      <c r="F103" s="93" t="s">
        <v>2631</v>
      </c>
      <c r="G103" s="93" t="s">
        <v>1883</v>
      </c>
      <c r="H103" s="93" t="s">
        <v>1882</v>
      </c>
      <c r="I103" s="93" t="s">
        <v>111</v>
      </c>
      <c r="J103" s="93" t="s">
        <v>1049</v>
      </c>
      <c r="K103" s="93" t="s">
        <v>2632</v>
      </c>
      <c r="L103" s="93" t="s">
        <v>2633</v>
      </c>
      <c r="M103" s="93"/>
      <c r="N103" s="93" t="s">
        <v>1245</v>
      </c>
      <c r="O103" s="93"/>
      <c r="P103" s="93" t="s">
        <v>4284</v>
      </c>
      <c r="Q103" s="93"/>
      <c r="R103" s="93" t="s">
        <v>2062</v>
      </c>
      <c r="S103" s="93"/>
      <c r="T103" s="94" t="s">
        <v>2122</v>
      </c>
      <c r="U103" s="93"/>
      <c r="V103" s="93"/>
      <c r="W103" s="93"/>
      <c r="X103" s="93"/>
      <c r="Y103" s="93" t="s">
        <v>19</v>
      </c>
      <c r="Z103" s="93"/>
      <c r="AA103" s="93" t="s">
        <v>19</v>
      </c>
      <c r="AB103" s="93" t="s">
        <v>4275</v>
      </c>
      <c r="AC103" s="93" t="s">
        <v>2064</v>
      </c>
      <c r="AD103" s="93"/>
      <c r="AE103" s="93" t="s">
        <v>2065</v>
      </c>
      <c r="AF103" s="93" t="s">
        <v>2086</v>
      </c>
    </row>
    <row r="104" spans="1:36" s="95" customFormat="1" x14ac:dyDescent="0.25">
      <c r="A104" s="449">
        <v>97</v>
      </c>
      <c r="B104" s="449" t="s">
        <v>2634</v>
      </c>
      <c r="C104" s="449" t="s">
        <v>2635</v>
      </c>
      <c r="D104" s="449" t="s">
        <v>2636</v>
      </c>
      <c r="E104" s="449" t="s">
        <v>2637</v>
      </c>
      <c r="F104" s="449" t="s">
        <v>2637</v>
      </c>
      <c r="G104" s="449" t="s">
        <v>2638</v>
      </c>
      <c r="H104" s="449" t="s">
        <v>1049</v>
      </c>
      <c r="I104" s="449" t="s">
        <v>1049</v>
      </c>
      <c r="J104" s="449" t="s">
        <v>1049</v>
      </c>
      <c r="K104" s="449" t="s">
        <v>2639</v>
      </c>
      <c r="L104" s="449" t="s">
        <v>2640</v>
      </c>
      <c r="M104" s="449"/>
      <c r="N104" s="449" t="s">
        <v>1245</v>
      </c>
      <c r="O104" s="449"/>
      <c r="P104" s="449"/>
      <c r="Q104" s="449"/>
      <c r="R104" s="449"/>
      <c r="S104" s="449"/>
      <c r="T104" s="93" t="s">
        <v>2122</v>
      </c>
      <c r="U104" s="449"/>
      <c r="V104" s="449"/>
      <c r="W104" s="449"/>
      <c r="X104" s="449"/>
      <c r="Y104" s="93" t="s">
        <v>19</v>
      </c>
      <c r="Z104" s="449"/>
      <c r="AA104" s="449" t="s">
        <v>19</v>
      </c>
      <c r="AB104" s="93" t="s">
        <v>4275</v>
      </c>
      <c r="AC104" s="449" t="s">
        <v>2064</v>
      </c>
      <c r="AD104" s="449"/>
      <c r="AE104" s="449" t="s">
        <v>29</v>
      </c>
      <c r="AF104" s="449"/>
    </row>
    <row r="105" spans="1:36" s="95" customFormat="1" ht="45" x14ac:dyDescent="0.25">
      <c r="A105" s="449">
        <v>98</v>
      </c>
      <c r="B105" s="93" t="s">
        <v>2641</v>
      </c>
      <c r="C105" s="448" t="s">
        <v>2642</v>
      </c>
      <c r="D105" s="93" t="s">
        <v>2643</v>
      </c>
      <c r="E105" s="93" t="s">
        <v>2644</v>
      </c>
      <c r="F105" s="93" t="s">
        <v>2644</v>
      </c>
      <c r="G105" s="93" t="s">
        <v>1883</v>
      </c>
      <c r="H105" s="93" t="s">
        <v>1750</v>
      </c>
      <c r="I105" s="93" t="s">
        <v>1049</v>
      </c>
      <c r="J105" s="93" t="s">
        <v>1049</v>
      </c>
      <c r="K105" s="93" t="s">
        <v>2645</v>
      </c>
      <c r="L105" s="93" t="s">
        <v>2646</v>
      </c>
      <c r="M105" s="93">
        <v>40</v>
      </c>
      <c r="N105" s="93" t="s">
        <v>1302</v>
      </c>
      <c r="O105" s="93"/>
      <c r="P105" s="93" t="s">
        <v>4283</v>
      </c>
      <c r="Q105" s="93"/>
      <c r="R105" s="93"/>
      <c r="S105" s="93"/>
      <c r="T105" s="93"/>
      <c r="U105" s="93"/>
      <c r="V105" s="93"/>
      <c r="W105" s="93"/>
      <c r="X105" s="93"/>
      <c r="Y105" s="93" t="s">
        <v>19</v>
      </c>
      <c r="Z105" s="93"/>
      <c r="AA105" s="93"/>
      <c r="AB105" s="93"/>
      <c r="AC105" s="93"/>
      <c r="AD105" s="93"/>
      <c r="AE105" s="93" t="s">
        <v>29</v>
      </c>
      <c r="AF105" s="93"/>
    </row>
    <row r="106" spans="1:36" s="95" customFormat="1" ht="60" x14ac:dyDescent="0.25">
      <c r="A106" s="449">
        <v>99</v>
      </c>
      <c r="B106" s="93" t="s">
        <v>2647</v>
      </c>
      <c r="C106" s="93" t="s">
        <v>2648</v>
      </c>
      <c r="D106" s="93" t="s">
        <v>2649</v>
      </c>
      <c r="E106" s="93" t="s">
        <v>2650</v>
      </c>
      <c r="F106" s="93" t="s">
        <v>2650</v>
      </c>
      <c r="G106" s="93" t="s">
        <v>2651</v>
      </c>
      <c r="H106" s="93" t="s">
        <v>1274</v>
      </c>
      <c r="I106" s="93" t="s">
        <v>1275</v>
      </c>
      <c r="J106" s="93" t="s">
        <v>1049</v>
      </c>
      <c r="K106" s="93" t="s">
        <v>2652</v>
      </c>
      <c r="L106" s="93" t="s">
        <v>2653</v>
      </c>
      <c r="M106" s="93"/>
      <c r="N106" s="93" t="s">
        <v>2654</v>
      </c>
      <c r="O106" s="93"/>
      <c r="P106" s="93" t="s">
        <v>4282</v>
      </c>
      <c r="Q106" s="93"/>
      <c r="R106" s="93"/>
      <c r="S106" s="93"/>
      <c r="T106" s="93"/>
      <c r="U106" s="93"/>
      <c r="V106" s="93"/>
      <c r="W106" s="93"/>
      <c r="X106" s="93"/>
      <c r="Y106" s="93" t="s">
        <v>19</v>
      </c>
      <c r="Z106" s="93"/>
      <c r="AA106" s="93"/>
      <c r="AB106" s="93" t="s">
        <v>4275</v>
      </c>
      <c r="AC106" s="93" t="s">
        <v>2064</v>
      </c>
      <c r="AD106" s="93"/>
      <c r="AE106" s="93" t="s">
        <v>2065</v>
      </c>
      <c r="AF106" s="93"/>
    </row>
    <row r="107" spans="1:36" s="95" customFormat="1" ht="75" x14ac:dyDescent="0.25">
      <c r="A107" s="449">
        <v>100</v>
      </c>
      <c r="B107" s="93" t="s">
        <v>2655</v>
      </c>
      <c r="C107" s="448" t="s">
        <v>2656</v>
      </c>
      <c r="D107" s="93" t="s">
        <v>2657</v>
      </c>
      <c r="E107" s="93" t="s">
        <v>2658</v>
      </c>
      <c r="F107" s="93" t="s">
        <v>2658</v>
      </c>
      <c r="G107" s="93" t="s">
        <v>2659</v>
      </c>
      <c r="H107" s="93" t="s">
        <v>1047</v>
      </c>
      <c r="I107" s="93" t="s">
        <v>1275</v>
      </c>
      <c r="J107" s="93" t="s">
        <v>1049</v>
      </c>
      <c r="K107" s="93" t="s">
        <v>2660</v>
      </c>
      <c r="L107" s="93" t="s">
        <v>2661</v>
      </c>
      <c r="M107" s="93"/>
      <c r="N107" s="93" t="s">
        <v>1245</v>
      </c>
      <c r="O107" s="93"/>
      <c r="P107" s="93" t="s">
        <v>2627</v>
      </c>
      <c r="Q107" s="93"/>
      <c r="R107" s="93" t="s">
        <v>2662</v>
      </c>
      <c r="S107" s="93"/>
      <c r="T107" s="93"/>
      <c r="U107" s="93"/>
      <c r="V107" s="93"/>
      <c r="W107" s="93"/>
      <c r="X107" s="93"/>
      <c r="Y107" s="93" t="s">
        <v>19</v>
      </c>
      <c r="Z107" s="93"/>
      <c r="AA107" s="93" t="s">
        <v>19</v>
      </c>
      <c r="AB107" s="93"/>
      <c r="AC107" s="93"/>
      <c r="AD107" s="93"/>
      <c r="AE107" s="93" t="s">
        <v>29</v>
      </c>
      <c r="AF107" s="93"/>
      <c r="AG107" s="452"/>
      <c r="AH107" s="452"/>
      <c r="AI107" s="452"/>
      <c r="AJ107" s="452"/>
    </row>
    <row r="108" spans="1:36" s="95" customFormat="1" ht="75" x14ac:dyDescent="0.25">
      <c r="A108" s="449">
        <v>101</v>
      </c>
      <c r="B108" s="93" t="s">
        <v>2663</v>
      </c>
      <c r="C108" s="448" t="s">
        <v>2664</v>
      </c>
      <c r="D108" s="93" t="s">
        <v>1047</v>
      </c>
      <c r="E108" s="93" t="s">
        <v>2665</v>
      </c>
      <c r="F108" s="93" t="s">
        <v>2665</v>
      </c>
      <c r="G108" s="93" t="s">
        <v>2659</v>
      </c>
      <c r="H108" s="93" t="s">
        <v>1047</v>
      </c>
      <c r="I108" s="93" t="s">
        <v>1275</v>
      </c>
      <c r="J108" s="93" t="s">
        <v>1049</v>
      </c>
      <c r="K108" s="93" t="s">
        <v>2666</v>
      </c>
      <c r="L108" s="93" t="s">
        <v>2667</v>
      </c>
      <c r="M108" s="93"/>
      <c r="N108" s="93" t="s">
        <v>1245</v>
      </c>
      <c r="O108" s="93"/>
      <c r="P108" s="93" t="s">
        <v>2627</v>
      </c>
      <c r="Q108" s="93"/>
      <c r="R108" s="93" t="s">
        <v>2662</v>
      </c>
      <c r="S108" s="93"/>
      <c r="T108" s="93"/>
      <c r="U108" s="93"/>
      <c r="V108" s="93"/>
      <c r="W108" s="93"/>
      <c r="X108" s="93"/>
      <c r="Y108" s="93" t="s">
        <v>19</v>
      </c>
      <c r="Z108" s="93"/>
      <c r="AA108" s="93" t="s">
        <v>19</v>
      </c>
      <c r="AB108" s="93"/>
      <c r="AC108" s="93"/>
      <c r="AD108" s="93"/>
      <c r="AE108" s="93" t="s">
        <v>29</v>
      </c>
      <c r="AF108" s="93"/>
    </row>
    <row r="109" spans="1:36" s="95" customFormat="1" ht="75" x14ac:dyDescent="0.25">
      <c r="A109" s="449">
        <v>102</v>
      </c>
      <c r="B109" s="93" t="s">
        <v>2668</v>
      </c>
      <c r="C109" s="448" t="s">
        <v>2669</v>
      </c>
      <c r="D109" s="93" t="s">
        <v>969</v>
      </c>
      <c r="E109" s="93" t="s">
        <v>2670</v>
      </c>
      <c r="F109" s="93" t="s">
        <v>2670</v>
      </c>
      <c r="G109" s="93" t="s">
        <v>1370</v>
      </c>
      <c r="H109" s="93" t="s">
        <v>969</v>
      </c>
      <c r="I109" s="93" t="s">
        <v>60</v>
      </c>
      <c r="J109" s="93" t="s">
        <v>60</v>
      </c>
      <c r="K109" s="93" t="s">
        <v>2671</v>
      </c>
      <c r="L109" s="93" t="s">
        <v>2672</v>
      </c>
      <c r="M109" s="93"/>
      <c r="N109" s="93" t="s">
        <v>1245</v>
      </c>
      <c r="O109" s="93"/>
      <c r="P109" s="93" t="s">
        <v>2627</v>
      </c>
      <c r="Q109" s="93"/>
      <c r="R109" s="93" t="s">
        <v>2627</v>
      </c>
      <c r="S109" s="93"/>
      <c r="T109" s="93"/>
      <c r="U109" s="93"/>
      <c r="V109" s="93"/>
      <c r="W109" s="93"/>
      <c r="X109" s="93"/>
      <c r="Y109" s="93" t="s">
        <v>19</v>
      </c>
      <c r="Z109" s="93"/>
      <c r="AA109" s="93" t="s">
        <v>19</v>
      </c>
      <c r="AB109" s="93"/>
      <c r="AC109" s="93"/>
      <c r="AD109" s="93"/>
      <c r="AE109" s="93" t="s">
        <v>29</v>
      </c>
      <c r="AF109" s="93"/>
    </row>
    <row r="110" spans="1:36" s="95" customFormat="1" ht="90" x14ac:dyDescent="0.25">
      <c r="A110" s="449">
        <v>103</v>
      </c>
      <c r="B110" s="93" t="s">
        <v>2673</v>
      </c>
      <c r="C110" s="448" t="s">
        <v>2674</v>
      </c>
      <c r="D110" s="93" t="s">
        <v>969</v>
      </c>
      <c r="E110" s="93" t="s">
        <v>2675</v>
      </c>
      <c r="F110" s="93" t="s">
        <v>2675</v>
      </c>
      <c r="G110" s="93" t="s">
        <v>1370</v>
      </c>
      <c r="H110" s="93" t="s">
        <v>969</v>
      </c>
      <c r="I110" s="93" t="s">
        <v>60</v>
      </c>
      <c r="J110" s="93" t="s">
        <v>60</v>
      </c>
      <c r="K110" s="93" t="s">
        <v>2676</v>
      </c>
      <c r="L110" s="93" t="s">
        <v>2677</v>
      </c>
      <c r="M110" s="93"/>
      <c r="N110" s="93" t="s">
        <v>1245</v>
      </c>
      <c r="O110" s="93"/>
      <c r="P110" s="93" t="s">
        <v>2627</v>
      </c>
      <c r="Q110" s="93"/>
      <c r="R110" s="93" t="s">
        <v>2627</v>
      </c>
      <c r="S110" s="93"/>
      <c r="T110" s="93"/>
      <c r="U110" s="93"/>
      <c r="V110" s="93"/>
      <c r="W110" s="93"/>
      <c r="X110" s="93"/>
      <c r="Y110" s="93" t="s">
        <v>19</v>
      </c>
      <c r="Z110" s="93"/>
      <c r="AA110" s="93" t="s">
        <v>19</v>
      </c>
      <c r="AB110" s="93"/>
      <c r="AC110" s="93"/>
      <c r="AD110" s="93"/>
      <c r="AE110" s="93" t="s">
        <v>29</v>
      </c>
      <c r="AF110" s="93"/>
    </row>
    <row r="111" spans="1:36" s="95" customFormat="1" ht="75" x14ac:dyDescent="0.25">
      <c r="A111" s="449">
        <v>104</v>
      </c>
      <c r="B111" s="93" t="s">
        <v>2678</v>
      </c>
      <c r="C111" s="448" t="s">
        <v>2679</v>
      </c>
      <c r="D111" s="93" t="s">
        <v>2680</v>
      </c>
      <c r="E111" s="93" t="s">
        <v>2681</v>
      </c>
      <c r="F111" s="93" t="s">
        <v>2681</v>
      </c>
      <c r="G111" s="93" t="s">
        <v>2682</v>
      </c>
      <c r="H111" s="93" t="s">
        <v>1301</v>
      </c>
      <c r="I111" s="93" t="s">
        <v>81</v>
      </c>
      <c r="J111" s="93" t="s">
        <v>81</v>
      </c>
      <c r="K111" s="93" t="s">
        <v>2683</v>
      </c>
      <c r="L111" s="93" t="s">
        <v>2684</v>
      </c>
      <c r="M111" s="93"/>
      <c r="N111" s="93" t="s">
        <v>2425</v>
      </c>
      <c r="O111" s="93"/>
      <c r="P111" s="93" t="s">
        <v>2627</v>
      </c>
      <c r="Q111" s="93"/>
      <c r="R111" s="93" t="s">
        <v>2662</v>
      </c>
      <c r="S111" s="93"/>
      <c r="T111" s="93"/>
      <c r="U111" s="93"/>
      <c r="V111" s="93"/>
      <c r="W111" s="93"/>
      <c r="X111" s="93"/>
      <c r="Y111" s="93" t="s">
        <v>19</v>
      </c>
      <c r="Z111" s="93"/>
      <c r="AA111" s="93"/>
      <c r="AB111" s="93"/>
      <c r="AC111" s="93"/>
      <c r="AD111" s="93"/>
      <c r="AE111" s="93" t="s">
        <v>29</v>
      </c>
      <c r="AF111" s="93"/>
    </row>
    <row r="112" spans="1:36" s="95" customFormat="1" ht="60" x14ac:dyDescent="0.25">
      <c r="A112" s="449">
        <v>105</v>
      </c>
      <c r="B112" s="93" t="s">
        <v>2685</v>
      </c>
      <c r="C112" s="448" t="s">
        <v>2686</v>
      </c>
      <c r="D112" s="93" t="s">
        <v>2687</v>
      </c>
      <c r="E112" s="93" t="s">
        <v>2688</v>
      </c>
      <c r="F112" s="93" t="s">
        <v>2688</v>
      </c>
      <c r="G112" s="93" t="s">
        <v>2689</v>
      </c>
      <c r="H112" s="93" t="s">
        <v>271</v>
      </c>
      <c r="I112" s="93" t="s">
        <v>271</v>
      </c>
      <c r="J112" s="93" t="s">
        <v>271</v>
      </c>
      <c r="K112" s="93" t="s">
        <v>2690</v>
      </c>
      <c r="L112" s="93" t="s">
        <v>2691</v>
      </c>
      <c r="M112" s="93"/>
      <c r="N112" s="93" t="s">
        <v>1245</v>
      </c>
      <c r="O112" s="93"/>
      <c r="P112" s="93" t="s">
        <v>2093</v>
      </c>
      <c r="Q112" s="93"/>
      <c r="R112" s="93" t="s">
        <v>2094</v>
      </c>
      <c r="S112" s="93"/>
      <c r="T112" s="93"/>
      <c r="U112" s="93"/>
      <c r="V112" s="93"/>
      <c r="W112" s="93"/>
      <c r="X112" s="93"/>
      <c r="Y112" s="93" t="s">
        <v>19</v>
      </c>
      <c r="Z112" s="93"/>
      <c r="AA112" s="93" t="s">
        <v>19</v>
      </c>
      <c r="AB112" s="93"/>
      <c r="AC112" s="93"/>
      <c r="AD112" s="93"/>
      <c r="AE112" s="93" t="s">
        <v>29</v>
      </c>
      <c r="AF112" s="93"/>
    </row>
    <row r="113" spans="1:36" s="95" customFormat="1" ht="45" x14ac:dyDescent="0.25">
      <c r="A113" s="449">
        <v>106</v>
      </c>
      <c r="B113" s="93" t="s">
        <v>2692</v>
      </c>
      <c r="C113" s="448" t="s">
        <v>2693</v>
      </c>
      <c r="D113" s="93" t="s">
        <v>271</v>
      </c>
      <c r="E113" s="93" t="s">
        <v>2694</v>
      </c>
      <c r="F113" s="93" t="s">
        <v>2694</v>
      </c>
      <c r="G113" s="93" t="s">
        <v>2689</v>
      </c>
      <c r="H113" s="93" t="s">
        <v>271</v>
      </c>
      <c r="I113" s="93" t="s">
        <v>271</v>
      </c>
      <c r="J113" s="93" t="s">
        <v>271</v>
      </c>
      <c r="K113" s="93" t="s">
        <v>2695</v>
      </c>
      <c r="L113" s="93" t="s">
        <v>2696</v>
      </c>
      <c r="M113" s="93"/>
      <c r="N113" s="93" t="s">
        <v>1245</v>
      </c>
      <c r="O113" s="93"/>
      <c r="P113" s="93" t="s">
        <v>2093</v>
      </c>
      <c r="Q113" s="93"/>
      <c r="R113" s="93" t="s">
        <v>2094</v>
      </c>
      <c r="S113" s="93"/>
      <c r="T113" s="93"/>
      <c r="U113" s="93"/>
      <c r="V113" s="93" t="s">
        <v>4281</v>
      </c>
      <c r="W113" s="93"/>
      <c r="X113" s="93"/>
      <c r="Y113" s="93" t="s">
        <v>19</v>
      </c>
      <c r="Z113" s="93"/>
      <c r="AA113" s="93" t="s">
        <v>19</v>
      </c>
      <c r="AB113" s="93"/>
      <c r="AC113" s="93"/>
      <c r="AD113" s="93"/>
      <c r="AE113" s="93" t="s">
        <v>29</v>
      </c>
      <c r="AF113" s="93"/>
    </row>
    <row r="114" spans="1:36" s="95" customFormat="1" ht="135" x14ac:dyDescent="0.25">
      <c r="A114" s="449">
        <v>107</v>
      </c>
      <c r="B114" s="93" t="s">
        <v>2697</v>
      </c>
      <c r="C114" s="93" t="s">
        <v>2698</v>
      </c>
      <c r="D114" s="93" t="s">
        <v>1395</v>
      </c>
      <c r="E114" s="93" t="s">
        <v>2699</v>
      </c>
      <c r="F114" s="93" t="s">
        <v>2699</v>
      </c>
      <c r="G114" s="93" t="s">
        <v>2700</v>
      </c>
      <c r="H114" s="93" t="s">
        <v>1395</v>
      </c>
      <c r="I114" s="93" t="s">
        <v>39</v>
      </c>
      <c r="J114" s="93" t="s">
        <v>39</v>
      </c>
      <c r="K114" s="93" t="s">
        <v>2701</v>
      </c>
      <c r="L114" s="93" t="s">
        <v>2702</v>
      </c>
      <c r="M114" s="93"/>
      <c r="N114" s="93" t="s">
        <v>2654</v>
      </c>
      <c r="O114" s="93"/>
      <c r="P114" s="93" t="s">
        <v>4280</v>
      </c>
      <c r="Q114" s="93"/>
      <c r="R114" s="93"/>
      <c r="S114" s="93"/>
      <c r="T114" s="93"/>
      <c r="U114" s="93"/>
      <c r="V114" s="93"/>
      <c r="W114" s="93"/>
      <c r="X114" s="93"/>
      <c r="Y114" s="93" t="s">
        <v>19</v>
      </c>
      <c r="Z114" s="93" t="s">
        <v>2598</v>
      </c>
      <c r="AA114" s="93"/>
      <c r="AB114" s="93" t="s">
        <v>4275</v>
      </c>
      <c r="AC114" s="93" t="s">
        <v>2064</v>
      </c>
      <c r="AD114" s="93"/>
      <c r="AE114" s="93" t="s">
        <v>29</v>
      </c>
      <c r="AF114" s="93"/>
    </row>
    <row r="115" spans="1:36" s="447" customFormat="1" ht="30" x14ac:dyDescent="0.25">
      <c r="A115" s="449">
        <v>108</v>
      </c>
      <c r="B115" s="451" t="s">
        <v>2703</v>
      </c>
      <c r="C115" s="451" t="s">
        <v>2704</v>
      </c>
      <c r="D115" s="451" t="s">
        <v>1316</v>
      </c>
      <c r="E115" s="451" t="s">
        <v>2705</v>
      </c>
      <c r="F115" s="451" t="s">
        <v>2705</v>
      </c>
      <c r="G115" s="451" t="s">
        <v>2700</v>
      </c>
      <c r="H115" s="451" t="s">
        <v>941</v>
      </c>
      <c r="I115" s="451" t="s">
        <v>39</v>
      </c>
      <c r="J115" s="451" t="s">
        <v>39</v>
      </c>
      <c r="K115" s="451">
        <v>24.00972222</v>
      </c>
      <c r="L115" s="451">
        <v>42.647222220000003</v>
      </c>
      <c r="M115" s="451">
        <v>14</v>
      </c>
      <c r="N115" s="451" t="s">
        <v>1302</v>
      </c>
      <c r="O115" s="451"/>
      <c r="P115" s="93" t="s">
        <v>4279</v>
      </c>
      <c r="Q115" s="451"/>
      <c r="R115" s="451" t="s">
        <v>2114</v>
      </c>
      <c r="S115" s="451"/>
      <c r="T115" s="451"/>
      <c r="U115" s="451"/>
      <c r="V115" s="451"/>
      <c r="W115" s="451"/>
      <c r="X115" s="451"/>
      <c r="Y115" s="93" t="s">
        <v>19</v>
      </c>
      <c r="Z115" s="451"/>
      <c r="AA115" s="451"/>
      <c r="AB115" s="93" t="s">
        <v>4275</v>
      </c>
      <c r="AC115" s="451" t="s">
        <v>2064</v>
      </c>
      <c r="AD115" s="451"/>
      <c r="AE115" s="451" t="s">
        <v>2065</v>
      </c>
      <c r="AF115" s="451"/>
      <c r="AG115" s="450"/>
      <c r="AH115" s="449"/>
      <c r="AI115" s="449"/>
      <c r="AJ115" s="449"/>
    </row>
    <row r="116" spans="1:36" s="95" customFormat="1" ht="45" x14ac:dyDescent="0.25">
      <c r="A116" s="449">
        <v>109</v>
      </c>
      <c r="B116" s="93" t="s">
        <v>2706</v>
      </c>
      <c r="C116" s="448" t="s">
        <v>2066</v>
      </c>
      <c r="D116" s="93" t="s">
        <v>2707</v>
      </c>
      <c r="E116" s="93" t="s">
        <v>2708</v>
      </c>
      <c r="F116" s="93" t="s">
        <v>2708</v>
      </c>
      <c r="G116" s="93" t="s">
        <v>2700</v>
      </c>
      <c r="H116" s="93" t="s">
        <v>932</v>
      </c>
      <c r="I116" s="93" t="s">
        <v>39</v>
      </c>
      <c r="J116" s="93" t="s">
        <v>39</v>
      </c>
      <c r="K116" s="93"/>
      <c r="L116" s="93"/>
      <c r="M116" s="93"/>
      <c r="N116" s="93" t="s">
        <v>1302</v>
      </c>
      <c r="O116" s="93"/>
      <c r="P116" s="93"/>
      <c r="Q116" s="93"/>
      <c r="R116" s="93" t="s">
        <v>2157</v>
      </c>
      <c r="S116" s="93"/>
      <c r="T116" s="93" t="s">
        <v>2709</v>
      </c>
      <c r="U116" s="93"/>
      <c r="V116" s="93"/>
      <c r="W116" s="93"/>
      <c r="X116" s="93"/>
      <c r="Y116" s="93" t="s">
        <v>19</v>
      </c>
      <c r="Z116" s="93"/>
      <c r="AA116" s="93"/>
      <c r="AB116" s="93"/>
      <c r="AC116" s="93"/>
      <c r="AD116" s="93"/>
      <c r="AE116" s="93" t="s">
        <v>2065</v>
      </c>
      <c r="AF116" s="93"/>
    </row>
    <row r="117" spans="1:36" s="95" customFormat="1" ht="45" x14ac:dyDescent="0.25">
      <c r="A117" s="449">
        <v>110</v>
      </c>
      <c r="B117" s="93" t="s">
        <v>2710</v>
      </c>
      <c r="C117" s="448" t="s">
        <v>2711</v>
      </c>
      <c r="D117" s="93" t="s">
        <v>2712</v>
      </c>
      <c r="E117" s="93" t="s">
        <v>2713</v>
      </c>
      <c r="F117" s="93" t="s">
        <v>2713</v>
      </c>
      <c r="G117" s="93" t="s">
        <v>2714</v>
      </c>
      <c r="H117" s="93" t="s">
        <v>1328</v>
      </c>
      <c r="I117" s="93" t="s">
        <v>111</v>
      </c>
      <c r="J117" s="93" t="s">
        <v>111</v>
      </c>
      <c r="K117" s="93" t="s">
        <v>2715</v>
      </c>
      <c r="L117" s="93" t="s">
        <v>2716</v>
      </c>
      <c r="M117" s="93">
        <v>44</v>
      </c>
      <c r="N117" s="93" t="s">
        <v>2717</v>
      </c>
      <c r="O117" s="93"/>
      <c r="P117" s="93"/>
      <c r="Q117" s="93"/>
      <c r="R117" s="93" t="s">
        <v>2062</v>
      </c>
      <c r="S117" s="93"/>
      <c r="T117" s="93"/>
      <c r="U117" s="93"/>
      <c r="V117" s="93"/>
      <c r="W117" s="93"/>
      <c r="X117" s="93"/>
      <c r="Y117" s="93" t="s">
        <v>19</v>
      </c>
      <c r="Z117" s="93"/>
      <c r="AA117" s="93" t="s">
        <v>19</v>
      </c>
      <c r="AB117" s="93"/>
      <c r="AC117" s="93"/>
      <c r="AD117" s="93"/>
      <c r="AE117" s="93" t="s">
        <v>29</v>
      </c>
      <c r="AF117" s="93"/>
    </row>
    <row r="118" spans="1:36" s="95" customFormat="1" ht="60" x14ac:dyDescent="0.25">
      <c r="A118" s="449">
        <v>111</v>
      </c>
      <c r="B118" s="93" t="s">
        <v>2718</v>
      </c>
      <c r="C118" s="448" t="s">
        <v>2719</v>
      </c>
      <c r="D118" s="93" t="s">
        <v>1328</v>
      </c>
      <c r="E118" s="93" t="s">
        <v>2720</v>
      </c>
      <c r="F118" s="93" t="s">
        <v>2720</v>
      </c>
      <c r="G118" s="93" t="s">
        <v>2714</v>
      </c>
      <c r="H118" s="93" t="s">
        <v>1328</v>
      </c>
      <c r="I118" s="93" t="s">
        <v>111</v>
      </c>
      <c r="J118" s="93" t="s">
        <v>111</v>
      </c>
      <c r="K118" s="93" t="s">
        <v>2721</v>
      </c>
      <c r="L118" s="93" t="s">
        <v>2722</v>
      </c>
      <c r="M118" s="93"/>
      <c r="N118" s="93" t="s">
        <v>2723</v>
      </c>
      <c r="O118" s="93"/>
      <c r="P118" s="93"/>
      <c r="Q118" s="93"/>
      <c r="R118" s="93" t="s">
        <v>2173</v>
      </c>
      <c r="S118" s="93"/>
      <c r="T118" s="93"/>
      <c r="U118" s="93"/>
      <c r="V118" s="93"/>
      <c r="W118" s="93"/>
      <c r="X118" s="93"/>
      <c r="Y118" s="93" t="s">
        <v>19</v>
      </c>
      <c r="Z118" s="93"/>
      <c r="AA118" s="93" t="s">
        <v>19</v>
      </c>
      <c r="AB118" s="93"/>
      <c r="AC118" s="93"/>
      <c r="AD118" s="93"/>
      <c r="AE118" s="93" t="s">
        <v>2065</v>
      </c>
      <c r="AF118" s="93"/>
    </row>
    <row r="119" spans="1:36" s="95" customFormat="1" ht="120" x14ac:dyDescent="0.25">
      <c r="A119" s="449">
        <v>112</v>
      </c>
      <c r="B119" s="93" t="s">
        <v>2724</v>
      </c>
      <c r="C119" s="93" t="s">
        <v>2725</v>
      </c>
      <c r="D119" s="93" t="s">
        <v>964</v>
      </c>
      <c r="E119" s="93" t="s">
        <v>2726</v>
      </c>
      <c r="F119" s="93" t="s">
        <v>2726</v>
      </c>
      <c r="G119" s="93" t="s">
        <v>2727</v>
      </c>
      <c r="H119" s="93" t="s">
        <v>2728</v>
      </c>
      <c r="I119" s="93" t="s">
        <v>60</v>
      </c>
      <c r="J119" s="93" t="s">
        <v>60</v>
      </c>
      <c r="K119" s="93" t="s">
        <v>2729</v>
      </c>
      <c r="L119" s="93" t="s">
        <v>2730</v>
      </c>
      <c r="M119" s="93"/>
      <c r="N119" s="93" t="s">
        <v>2654</v>
      </c>
      <c r="O119" s="93"/>
      <c r="P119" s="93" t="s">
        <v>4278</v>
      </c>
      <c r="Q119" s="93"/>
      <c r="R119" s="93" t="s">
        <v>2157</v>
      </c>
      <c r="S119" s="93"/>
      <c r="T119" s="93"/>
      <c r="U119" s="93"/>
      <c r="V119" s="93"/>
      <c r="W119" s="93"/>
      <c r="X119" s="93"/>
      <c r="Y119" s="93" t="s">
        <v>19</v>
      </c>
      <c r="Z119" s="93"/>
      <c r="AA119" s="93"/>
      <c r="AB119" s="93" t="s">
        <v>4275</v>
      </c>
      <c r="AC119" s="93" t="s">
        <v>2064</v>
      </c>
      <c r="AD119" s="93"/>
      <c r="AE119" s="93" t="s">
        <v>2065</v>
      </c>
      <c r="AF119" s="93"/>
    </row>
    <row r="120" spans="1:36" s="95" customFormat="1" ht="30" x14ac:dyDescent="0.25">
      <c r="A120" s="449">
        <v>113</v>
      </c>
      <c r="B120" s="93" t="s">
        <v>2731</v>
      </c>
      <c r="C120" s="448" t="s">
        <v>2732</v>
      </c>
      <c r="D120" s="93" t="s">
        <v>964</v>
      </c>
      <c r="E120" s="93" t="s">
        <v>2733</v>
      </c>
      <c r="F120" s="93" t="s">
        <v>2733</v>
      </c>
      <c r="G120" s="93" t="s">
        <v>2727</v>
      </c>
      <c r="H120" s="93" t="s">
        <v>964</v>
      </c>
      <c r="I120" s="93" t="s">
        <v>60</v>
      </c>
      <c r="J120" s="93" t="s">
        <v>60</v>
      </c>
      <c r="K120" s="93" t="s">
        <v>2734</v>
      </c>
      <c r="L120" s="93" t="s">
        <v>2735</v>
      </c>
      <c r="M120" s="93">
        <v>40</v>
      </c>
      <c r="N120" s="93" t="s">
        <v>1269</v>
      </c>
      <c r="O120" s="93"/>
      <c r="P120" s="93" t="s">
        <v>4276</v>
      </c>
      <c r="Q120" s="93"/>
      <c r="R120" s="93" t="s">
        <v>2062</v>
      </c>
      <c r="S120" s="93"/>
      <c r="T120" s="93" t="s">
        <v>2084</v>
      </c>
      <c r="U120" s="93"/>
      <c r="V120" s="93"/>
      <c r="W120" s="93"/>
      <c r="X120" s="93"/>
      <c r="Y120" s="93" t="s">
        <v>19</v>
      </c>
      <c r="Z120" s="93"/>
      <c r="AA120" s="93"/>
      <c r="AB120" s="93"/>
      <c r="AC120" s="93"/>
      <c r="AD120" s="93"/>
      <c r="AE120" s="93" t="s">
        <v>29</v>
      </c>
      <c r="AF120" s="93"/>
    </row>
    <row r="121" spans="1:36" s="95" customFormat="1" ht="45" x14ac:dyDescent="0.25">
      <c r="A121" s="449">
        <v>114</v>
      </c>
      <c r="B121" s="93" t="s">
        <v>2736</v>
      </c>
      <c r="C121" s="93" t="s">
        <v>2737</v>
      </c>
      <c r="D121" s="93" t="s">
        <v>2738</v>
      </c>
      <c r="E121" s="93" t="s">
        <v>2739</v>
      </c>
      <c r="F121" s="93" t="s">
        <v>2739</v>
      </c>
      <c r="G121" s="93" t="s">
        <v>2740</v>
      </c>
      <c r="H121" s="93" t="s">
        <v>2223</v>
      </c>
      <c r="I121" s="93" t="s">
        <v>2223</v>
      </c>
      <c r="J121" s="93" t="s">
        <v>111</v>
      </c>
      <c r="K121" s="93" t="s">
        <v>2741</v>
      </c>
      <c r="L121" s="93" t="s">
        <v>2742</v>
      </c>
      <c r="M121" s="93"/>
      <c r="N121" s="93" t="s">
        <v>1245</v>
      </c>
      <c r="O121" s="93"/>
      <c r="P121" s="93" t="s">
        <v>4277</v>
      </c>
      <c r="Q121" s="93"/>
      <c r="R121" s="93" t="s">
        <v>2062</v>
      </c>
      <c r="S121" s="93"/>
      <c r="T121" s="93" t="s">
        <v>2084</v>
      </c>
      <c r="U121" s="93"/>
      <c r="V121" s="93"/>
      <c r="W121" s="93"/>
      <c r="X121" s="93"/>
      <c r="Y121" s="93" t="s">
        <v>19</v>
      </c>
      <c r="Z121" s="93"/>
      <c r="AA121" s="93" t="s">
        <v>19</v>
      </c>
      <c r="AB121" s="93"/>
      <c r="AC121" s="93"/>
      <c r="AD121" s="93"/>
      <c r="AE121" s="93" t="s">
        <v>2065</v>
      </c>
      <c r="AF121" s="93"/>
    </row>
    <row r="122" spans="1:36" s="95" customFormat="1" ht="105" x14ac:dyDescent="0.25">
      <c r="A122" s="449">
        <v>115</v>
      </c>
      <c r="B122" s="93" t="s">
        <v>2743</v>
      </c>
      <c r="C122" s="93" t="s">
        <v>2744</v>
      </c>
      <c r="D122" s="93" t="s">
        <v>1903</v>
      </c>
      <c r="E122" s="93" t="s">
        <v>2745</v>
      </c>
      <c r="F122" s="93" t="s">
        <v>2745</v>
      </c>
      <c r="G122" s="93" t="s">
        <v>2740</v>
      </c>
      <c r="H122" s="93" t="s">
        <v>1930</v>
      </c>
      <c r="I122" s="93" t="s">
        <v>2223</v>
      </c>
      <c r="J122" s="93" t="s">
        <v>111</v>
      </c>
      <c r="K122" s="93" t="s">
        <v>2746</v>
      </c>
      <c r="L122" s="93" t="s">
        <v>2747</v>
      </c>
      <c r="M122" s="93"/>
      <c r="N122" s="93" t="s">
        <v>1245</v>
      </c>
      <c r="O122" s="93"/>
      <c r="P122" s="93"/>
      <c r="Q122" s="93"/>
      <c r="R122" s="93"/>
      <c r="S122" s="93"/>
      <c r="T122" s="93" t="s">
        <v>2748</v>
      </c>
      <c r="U122" s="93"/>
      <c r="V122" s="93"/>
      <c r="W122" s="93"/>
      <c r="X122" s="93"/>
      <c r="Y122" s="93" t="s">
        <v>19</v>
      </c>
      <c r="Z122" s="93" t="s">
        <v>2598</v>
      </c>
      <c r="AA122" s="93" t="s">
        <v>19</v>
      </c>
      <c r="AB122" s="93" t="s">
        <v>4275</v>
      </c>
      <c r="AC122" s="93" t="s">
        <v>2064</v>
      </c>
      <c r="AD122" s="93"/>
      <c r="AE122" s="93" t="s">
        <v>29</v>
      </c>
      <c r="AF122" s="93"/>
    </row>
    <row r="123" spans="1:36" s="95" customFormat="1" ht="75" x14ac:dyDescent="0.25">
      <c r="A123" s="449">
        <v>116</v>
      </c>
      <c r="B123" s="93" t="s">
        <v>2749</v>
      </c>
      <c r="C123" s="93" t="s">
        <v>2750</v>
      </c>
      <c r="D123" s="93" t="s">
        <v>1931</v>
      </c>
      <c r="E123" s="93" t="s">
        <v>2751</v>
      </c>
      <c r="F123" s="93" t="s">
        <v>2751</v>
      </c>
      <c r="G123" s="93" t="s">
        <v>2740</v>
      </c>
      <c r="H123" s="93" t="s">
        <v>1931</v>
      </c>
      <c r="I123" s="93" t="s">
        <v>271</v>
      </c>
      <c r="J123" s="93" t="s">
        <v>271</v>
      </c>
      <c r="K123" s="93" t="s">
        <v>2752</v>
      </c>
      <c r="L123" s="93" t="s">
        <v>2753</v>
      </c>
      <c r="M123" s="93"/>
      <c r="N123" s="93" t="s">
        <v>1245</v>
      </c>
      <c r="O123" s="93"/>
      <c r="P123" s="93"/>
      <c r="Q123" s="93"/>
      <c r="R123" s="93"/>
      <c r="S123" s="93"/>
      <c r="T123" s="93" t="s">
        <v>2754</v>
      </c>
      <c r="U123" s="93"/>
      <c r="V123" s="93"/>
      <c r="W123" s="93" t="s">
        <v>2108</v>
      </c>
      <c r="X123" s="93"/>
      <c r="Y123" s="93" t="s">
        <v>19</v>
      </c>
      <c r="Z123" s="93"/>
      <c r="AA123" s="93" t="s">
        <v>19</v>
      </c>
      <c r="AB123" s="93" t="s">
        <v>4275</v>
      </c>
      <c r="AC123" s="93" t="s">
        <v>2064</v>
      </c>
      <c r="AD123" s="93"/>
      <c r="AE123" s="93" t="s">
        <v>2065</v>
      </c>
      <c r="AF123" s="93"/>
    </row>
    <row r="124" spans="1:36" s="95" customFormat="1" ht="120" x14ac:dyDescent="0.25">
      <c r="A124" s="449">
        <v>117</v>
      </c>
      <c r="B124" s="93" t="s">
        <v>1773</v>
      </c>
      <c r="C124" s="93" t="s">
        <v>2755</v>
      </c>
      <c r="D124" s="93" t="s">
        <v>1775</v>
      </c>
      <c r="E124" s="93" t="s">
        <v>2756</v>
      </c>
      <c r="F124" s="93" t="s">
        <v>2756</v>
      </c>
      <c r="G124" s="93" t="s">
        <v>2740</v>
      </c>
      <c r="H124" s="93" t="s">
        <v>2757</v>
      </c>
      <c r="I124" s="93" t="s">
        <v>2223</v>
      </c>
      <c r="J124" s="93" t="s">
        <v>111</v>
      </c>
      <c r="K124" s="93" t="s">
        <v>2758</v>
      </c>
      <c r="L124" s="93" t="s">
        <v>2759</v>
      </c>
      <c r="M124" s="93"/>
      <c r="N124" s="93" t="s">
        <v>1245</v>
      </c>
      <c r="O124" s="93"/>
      <c r="P124" s="93" t="s">
        <v>4276</v>
      </c>
      <c r="Q124" s="93"/>
      <c r="R124" s="93"/>
      <c r="S124" s="93"/>
      <c r="T124" s="93" t="s">
        <v>2760</v>
      </c>
      <c r="U124" s="93"/>
      <c r="V124" s="93"/>
      <c r="W124" s="93"/>
      <c r="X124" s="93"/>
      <c r="Y124" s="93" t="s">
        <v>19</v>
      </c>
      <c r="Z124" s="93" t="s">
        <v>2598</v>
      </c>
      <c r="AA124" s="93" t="s">
        <v>19</v>
      </c>
      <c r="AB124" s="93" t="s">
        <v>4275</v>
      </c>
      <c r="AC124" s="93" t="s">
        <v>2064</v>
      </c>
      <c r="AD124" s="93"/>
      <c r="AE124" s="93" t="s">
        <v>2065</v>
      </c>
      <c r="AF124" s="93" t="s">
        <v>2086</v>
      </c>
    </row>
    <row r="125" spans="1:36" s="95" customFormat="1" ht="105" x14ac:dyDescent="0.25">
      <c r="A125" s="449">
        <v>118</v>
      </c>
      <c r="B125" s="93" t="s">
        <v>2761</v>
      </c>
      <c r="C125" s="448" t="s">
        <v>2762</v>
      </c>
      <c r="D125" s="93" t="s">
        <v>2763</v>
      </c>
      <c r="E125" s="93" t="s">
        <v>2764</v>
      </c>
      <c r="F125" s="93" t="s">
        <v>2764</v>
      </c>
      <c r="G125" s="93" t="s">
        <v>2740</v>
      </c>
      <c r="H125" s="93" t="s">
        <v>1930</v>
      </c>
      <c r="I125" s="93" t="s">
        <v>2223</v>
      </c>
      <c r="J125" s="93" t="s">
        <v>111</v>
      </c>
      <c r="K125" s="93" t="s">
        <v>2765</v>
      </c>
      <c r="L125" s="93" t="s">
        <v>2766</v>
      </c>
      <c r="M125" s="93"/>
      <c r="N125" s="93" t="s">
        <v>1245</v>
      </c>
      <c r="O125" s="93"/>
      <c r="P125" s="93"/>
      <c r="Q125" s="93"/>
      <c r="R125" s="93"/>
      <c r="S125" s="93"/>
      <c r="T125" s="93" t="s">
        <v>2226</v>
      </c>
      <c r="U125" s="93"/>
      <c r="V125" s="93"/>
      <c r="W125" s="93"/>
      <c r="X125" s="93"/>
      <c r="Y125" s="93" t="s">
        <v>19</v>
      </c>
      <c r="Z125" s="93"/>
      <c r="AA125" s="93" t="s">
        <v>19</v>
      </c>
      <c r="AB125" s="93"/>
      <c r="AC125" s="93"/>
      <c r="AD125" s="93"/>
      <c r="AE125" s="93" t="s">
        <v>29</v>
      </c>
      <c r="AF125" s="93"/>
    </row>
    <row r="126" spans="1:36" s="95" customFormat="1" ht="75" x14ac:dyDescent="0.25">
      <c r="A126" s="449">
        <v>119</v>
      </c>
      <c r="B126" s="93" t="s">
        <v>2767</v>
      </c>
      <c r="C126" s="448" t="s">
        <v>2768</v>
      </c>
      <c r="D126" s="93" t="s">
        <v>2769</v>
      </c>
      <c r="E126" s="93" t="s">
        <v>2770</v>
      </c>
      <c r="F126" s="93" t="s">
        <v>2770</v>
      </c>
      <c r="G126" s="93" t="s">
        <v>2740</v>
      </c>
      <c r="H126" s="93" t="s">
        <v>2771</v>
      </c>
      <c r="I126" s="93" t="s">
        <v>271</v>
      </c>
      <c r="J126" s="93" t="s">
        <v>271</v>
      </c>
      <c r="K126" s="93"/>
      <c r="L126" s="93"/>
      <c r="M126" s="93"/>
      <c r="N126" s="93" t="s">
        <v>1245</v>
      </c>
      <c r="O126" s="93"/>
      <c r="P126" s="93"/>
      <c r="Q126" s="93"/>
      <c r="R126" s="93"/>
      <c r="S126" s="93"/>
      <c r="T126" s="93" t="s">
        <v>2226</v>
      </c>
      <c r="U126" s="93"/>
      <c r="V126" s="93"/>
      <c r="W126" s="93"/>
      <c r="X126" s="93"/>
      <c r="Y126" s="93" t="s">
        <v>19</v>
      </c>
      <c r="Z126" s="93"/>
      <c r="AA126" s="93" t="s">
        <v>19</v>
      </c>
      <c r="AB126" s="93"/>
      <c r="AC126" s="93"/>
      <c r="AD126" s="93"/>
      <c r="AE126" s="93" t="s">
        <v>29</v>
      </c>
      <c r="AF126" s="93"/>
    </row>
    <row r="127" spans="1:36" s="95" customFormat="1" ht="45" x14ac:dyDescent="0.25">
      <c r="A127" s="449">
        <v>120</v>
      </c>
      <c r="B127" s="93" t="s">
        <v>2772</v>
      </c>
      <c r="C127" s="448" t="s">
        <v>2773</v>
      </c>
      <c r="D127" s="93" t="s">
        <v>2774</v>
      </c>
      <c r="E127" s="93" t="s">
        <v>2775</v>
      </c>
      <c r="F127" s="93" t="s">
        <v>2775</v>
      </c>
      <c r="G127" s="93" t="s">
        <v>2740</v>
      </c>
      <c r="H127" s="93" t="s">
        <v>2776</v>
      </c>
      <c r="I127" s="93" t="s">
        <v>2223</v>
      </c>
      <c r="J127" s="93" t="s">
        <v>111</v>
      </c>
      <c r="K127" s="93" t="s">
        <v>2777</v>
      </c>
      <c r="L127" s="93" t="s">
        <v>2778</v>
      </c>
      <c r="M127" s="93">
        <v>33</v>
      </c>
      <c r="N127" s="93" t="s">
        <v>1245</v>
      </c>
      <c r="O127" s="93"/>
      <c r="P127" s="93"/>
      <c r="Q127" s="93"/>
      <c r="R127" s="93" t="s">
        <v>2157</v>
      </c>
      <c r="S127" s="93"/>
      <c r="T127" s="93" t="s">
        <v>2084</v>
      </c>
      <c r="U127" s="93"/>
      <c r="V127" s="93"/>
      <c r="W127" s="93"/>
      <c r="X127" s="93"/>
      <c r="Y127" s="93" t="s">
        <v>19</v>
      </c>
      <c r="Z127" s="93"/>
      <c r="AA127" s="93" t="s">
        <v>19</v>
      </c>
      <c r="AB127" s="93"/>
      <c r="AC127" s="93"/>
      <c r="AD127" s="93"/>
      <c r="AE127" s="93" t="s">
        <v>29</v>
      </c>
      <c r="AF127" s="93"/>
    </row>
    <row r="128" spans="1:36" s="447" customFormat="1" ht="90" x14ac:dyDescent="0.25">
      <c r="A128" s="449">
        <v>121</v>
      </c>
      <c r="B128" s="93" t="s">
        <v>2779</v>
      </c>
      <c r="C128" s="448" t="s">
        <v>2780</v>
      </c>
      <c r="D128" s="93" t="s">
        <v>2781</v>
      </c>
      <c r="E128" s="93" t="s">
        <v>2782</v>
      </c>
      <c r="F128" s="93" t="s">
        <v>2782</v>
      </c>
      <c r="G128" s="93" t="s">
        <v>2740</v>
      </c>
      <c r="H128" s="93" t="s">
        <v>2783</v>
      </c>
      <c r="I128" s="93" t="s">
        <v>271</v>
      </c>
      <c r="J128" s="93" t="s">
        <v>271</v>
      </c>
      <c r="K128" s="93" t="s">
        <v>2784</v>
      </c>
      <c r="L128" s="93" t="s">
        <v>2785</v>
      </c>
      <c r="M128" s="93"/>
      <c r="N128" s="93" t="s">
        <v>2654</v>
      </c>
      <c r="O128" s="93"/>
      <c r="P128" s="93"/>
      <c r="Q128" s="93"/>
      <c r="R128" s="93"/>
      <c r="S128" s="93"/>
      <c r="T128" s="93" t="s">
        <v>2709</v>
      </c>
      <c r="U128" s="93"/>
      <c r="V128" s="93"/>
      <c r="W128" s="93"/>
      <c r="X128" s="93"/>
      <c r="Y128" s="93" t="s">
        <v>19</v>
      </c>
      <c r="Z128" s="93"/>
      <c r="AA128" s="93"/>
      <c r="AB128" s="93"/>
      <c r="AC128" s="93"/>
      <c r="AD128" s="93"/>
      <c r="AE128" s="93" t="s">
        <v>29</v>
      </c>
      <c r="AF128" s="93"/>
      <c r="AG128" s="95"/>
      <c r="AH128" s="95"/>
      <c r="AI128" s="95"/>
      <c r="AJ128" s="95"/>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47"/>
  <sheetViews>
    <sheetView workbookViewId="0">
      <selection activeCell="B5" sqref="B5"/>
    </sheetView>
  </sheetViews>
  <sheetFormatPr defaultRowHeight="15" x14ac:dyDescent="0.25"/>
  <cols>
    <col min="1" max="1" width="9" style="50"/>
    <col min="2" max="2" width="13.75" style="50" customWidth="1"/>
    <col min="3" max="16384" width="9" style="50"/>
  </cols>
  <sheetData>
    <row r="2" spans="1:17" x14ac:dyDescent="0.25">
      <c r="J2" s="51" t="s">
        <v>1216</v>
      </c>
    </row>
    <row r="4" spans="1:17" x14ac:dyDescent="0.25">
      <c r="A4" s="52"/>
      <c r="B4" s="53" t="s">
        <v>1217</v>
      </c>
      <c r="C4" s="52"/>
      <c r="D4" s="52"/>
      <c r="E4" s="52"/>
      <c r="F4" s="52"/>
      <c r="G4" s="52"/>
      <c r="H4" s="52"/>
      <c r="I4" s="52"/>
      <c r="J4" s="52"/>
      <c r="K4" s="52"/>
      <c r="L4" s="52"/>
      <c r="M4" s="52"/>
      <c r="N4" s="52"/>
      <c r="O4" s="52"/>
      <c r="P4" s="52"/>
      <c r="Q4" s="52"/>
    </row>
    <row r="5" spans="1:17" x14ac:dyDescent="0.25">
      <c r="A5" s="52"/>
      <c r="B5" s="53" t="s">
        <v>1218</v>
      </c>
      <c r="C5" s="52"/>
      <c r="D5" s="52"/>
      <c r="E5" s="52"/>
      <c r="F5" s="52"/>
      <c r="G5" s="52"/>
      <c r="H5" s="52"/>
      <c r="I5" s="52"/>
      <c r="J5" s="52"/>
      <c r="K5" s="52"/>
      <c r="L5" s="52"/>
      <c r="M5" s="52"/>
      <c r="N5" s="52"/>
      <c r="O5" s="52"/>
      <c r="P5" s="52"/>
      <c r="Q5" s="52"/>
    </row>
    <row r="6" spans="1:17" x14ac:dyDescent="0.25">
      <c r="A6" s="52"/>
      <c r="B6" s="52"/>
      <c r="C6" s="52"/>
      <c r="D6" s="52"/>
      <c r="E6" s="52"/>
      <c r="F6" s="52"/>
      <c r="G6" s="52"/>
      <c r="H6" s="52"/>
      <c r="I6" s="52"/>
      <c r="J6" s="52"/>
      <c r="K6" s="52"/>
      <c r="L6" s="52"/>
      <c r="M6" s="52"/>
      <c r="N6" s="52"/>
      <c r="O6" s="52"/>
      <c r="P6" s="52"/>
      <c r="Q6" s="52"/>
    </row>
    <row r="7" spans="1:17" x14ac:dyDescent="0.25">
      <c r="A7" s="424" t="s">
        <v>1219</v>
      </c>
      <c r="B7" s="434" t="s">
        <v>1220</v>
      </c>
      <c r="C7" s="434" t="s">
        <v>1221</v>
      </c>
      <c r="D7" s="429" t="s">
        <v>1222</v>
      </c>
      <c r="E7" s="424" t="s">
        <v>1223</v>
      </c>
      <c r="F7" s="424" t="s">
        <v>1224</v>
      </c>
      <c r="G7" s="424" t="s">
        <v>1225</v>
      </c>
      <c r="H7" s="429" t="s">
        <v>1226</v>
      </c>
      <c r="I7" s="430" t="s">
        <v>1227</v>
      </c>
      <c r="J7" s="432" t="s">
        <v>1228</v>
      </c>
      <c r="K7" s="429" t="s">
        <v>1229</v>
      </c>
      <c r="L7" s="429" t="s">
        <v>1230</v>
      </c>
      <c r="M7" s="424" t="s">
        <v>1231</v>
      </c>
      <c r="N7" s="424" t="s">
        <v>1232</v>
      </c>
      <c r="O7" s="426" t="s">
        <v>1233</v>
      </c>
      <c r="P7" s="427"/>
      <c r="Q7" s="428" t="s">
        <v>1234</v>
      </c>
    </row>
    <row r="8" spans="1:17" ht="24" x14ac:dyDescent="0.25">
      <c r="A8" s="433"/>
      <c r="B8" s="434"/>
      <c r="C8" s="434"/>
      <c r="D8" s="429"/>
      <c r="E8" s="425"/>
      <c r="F8" s="425"/>
      <c r="G8" s="425"/>
      <c r="H8" s="429"/>
      <c r="I8" s="431"/>
      <c r="J8" s="432"/>
      <c r="K8" s="429"/>
      <c r="L8" s="429"/>
      <c r="M8" s="425"/>
      <c r="N8" s="425"/>
      <c r="O8" s="54" t="s">
        <v>1235</v>
      </c>
      <c r="P8" s="55" t="s">
        <v>1236</v>
      </c>
      <c r="Q8" s="428"/>
    </row>
    <row r="9" spans="1:17" x14ac:dyDescent="0.25">
      <c r="A9" s="56">
        <v>1</v>
      </c>
      <c r="B9" s="57" t="s">
        <v>1237</v>
      </c>
      <c r="C9" s="57" t="s">
        <v>1238</v>
      </c>
      <c r="D9" s="56">
        <v>4</v>
      </c>
      <c r="E9" s="56">
        <v>5</v>
      </c>
      <c r="F9" s="56">
        <v>6</v>
      </c>
      <c r="G9" s="56">
        <v>7</v>
      </c>
      <c r="H9" s="56">
        <v>8</v>
      </c>
      <c r="I9" s="58">
        <v>9</v>
      </c>
      <c r="J9" s="59">
        <v>10</v>
      </c>
      <c r="K9" s="56">
        <v>11</v>
      </c>
      <c r="L9" s="56">
        <v>12</v>
      </c>
      <c r="M9" s="56">
        <v>13</v>
      </c>
      <c r="N9" s="56">
        <v>14</v>
      </c>
      <c r="O9" s="56">
        <v>15</v>
      </c>
      <c r="P9" s="56">
        <v>16</v>
      </c>
      <c r="Q9" s="60">
        <v>17</v>
      </c>
    </row>
    <row r="10" spans="1:17" ht="72" x14ac:dyDescent="0.25">
      <c r="A10" s="61">
        <v>1</v>
      </c>
      <c r="B10" s="62" t="s">
        <v>1239</v>
      </c>
      <c r="C10" s="63" t="s">
        <v>1240</v>
      </c>
      <c r="D10" s="62" t="s">
        <v>1241</v>
      </c>
      <c r="E10" s="62" t="s">
        <v>1242</v>
      </c>
      <c r="F10" s="62" t="s">
        <v>1242</v>
      </c>
      <c r="G10" s="64" t="s">
        <v>1243</v>
      </c>
      <c r="H10" s="62" t="s">
        <v>932</v>
      </c>
      <c r="I10" s="62" t="s">
        <v>1244</v>
      </c>
      <c r="J10" s="62" t="s">
        <v>39</v>
      </c>
      <c r="K10" s="65">
        <v>42.69956389</v>
      </c>
      <c r="L10" s="65">
        <v>24.09791667</v>
      </c>
      <c r="M10" s="66">
        <v>1.2</v>
      </c>
      <c r="N10" s="63" t="s">
        <v>1245</v>
      </c>
      <c r="O10" s="67" t="s">
        <v>1246</v>
      </c>
      <c r="P10" s="67">
        <v>4</v>
      </c>
      <c r="Q10" s="68" t="s">
        <v>1247</v>
      </c>
    </row>
    <row r="11" spans="1:17" ht="48" x14ac:dyDescent="0.25">
      <c r="A11" s="61">
        <v>2</v>
      </c>
      <c r="B11" s="63" t="s">
        <v>1248</v>
      </c>
      <c r="C11" s="69" t="s">
        <v>1249</v>
      </c>
      <c r="D11" s="62" t="s">
        <v>1250</v>
      </c>
      <c r="E11" s="62" t="s">
        <v>1251</v>
      </c>
      <c r="F11" s="62" t="s">
        <v>1251</v>
      </c>
      <c r="G11" s="63" t="s">
        <v>1252</v>
      </c>
      <c r="H11" s="62" t="s">
        <v>1010</v>
      </c>
      <c r="I11" s="62" t="s">
        <v>81</v>
      </c>
      <c r="J11" s="69" t="s">
        <v>1249</v>
      </c>
      <c r="K11" s="70">
        <v>42.535857</v>
      </c>
      <c r="L11" s="70">
        <v>24.910836</v>
      </c>
      <c r="M11" s="62">
        <v>25</v>
      </c>
      <c r="N11" s="63" t="s">
        <v>1253</v>
      </c>
      <c r="O11" s="67" t="s">
        <v>1246</v>
      </c>
      <c r="P11" s="67">
        <v>4</v>
      </c>
      <c r="Q11" s="71"/>
    </row>
    <row r="12" spans="1:17" ht="48" x14ac:dyDescent="0.25">
      <c r="A12" s="61">
        <v>3</v>
      </c>
      <c r="B12" s="63" t="s">
        <v>1254</v>
      </c>
      <c r="C12" s="69" t="s">
        <v>1249</v>
      </c>
      <c r="D12" s="62" t="s">
        <v>1255</v>
      </c>
      <c r="E12" s="62" t="s">
        <v>1256</v>
      </c>
      <c r="F12" s="62" t="s">
        <v>1256</v>
      </c>
      <c r="G12" s="63" t="s">
        <v>1252</v>
      </c>
      <c r="H12" s="62" t="s">
        <v>1010</v>
      </c>
      <c r="I12" s="62" t="s">
        <v>81</v>
      </c>
      <c r="J12" s="69" t="s">
        <v>1249</v>
      </c>
      <c r="K12" s="65">
        <v>42.637309999999999</v>
      </c>
      <c r="L12" s="65">
        <v>24.65653</v>
      </c>
      <c r="M12" s="62">
        <v>54</v>
      </c>
      <c r="N12" s="63" t="s">
        <v>1253</v>
      </c>
      <c r="O12" s="67" t="s">
        <v>1246</v>
      </c>
      <c r="P12" s="67">
        <v>4</v>
      </c>
      <c r="Q12" s="71"/>
    </row>
    <row r="13" spans="1:17" ht="60" x14ac:dyDescent="0.25">
      <c r="A13" s="61">
        <v>4</v>
      </c>
      <c r="B13" s="63" t="s">
        <v>1257</v>
      </c>
      <c r="C13" s="69" t="s">
        <v>1249</v>
      </c>
      <c r="D13" s="62" t="s">
        <v>1258</v>
      </c>
      <c r="E13" s="62" t="s">
        <v>1259</v>
      </c>
      <c r="F13" s="62" t="s">
        <v>1259</v>
      </c>
      <c r="G13" s="63" t="s">
        <v>1252</v>
      </c>
      <c r="H13" s="62" t="s">
        <v>1010</v>
      </c>
      <c r="I13" s="62" t="s">
        <v>81</v>
      </c>
      <c r="J13" s="69" t="s">
        <v>1249</v>
      </c>
      <c r="K13" s="65">
        <v>42.711030000000001</v>
      </c>
      <c r="L13" s="65">
        <v>24.590229999999998</v>
      </c>
      <c r="M13" s="62">
        <v>57</v>
      </c>
      <c r="N13" s="63" t="s">
        <v>1253</v>
      </c>
      <c r="O13" s="67" t="s">
        <v>1246</v>
      </c>
      <c r="P13" s="67">
        <v>4</v>
      </c>
      <c r="Q13" s="71"/>
    </row>
    <row r="14" spans="1:17" ht="48" x14ac:dyDescent="0.25">
      <c r="A14" s="61">
        <v>5</v>
      </c>
      <c r="B14" s="62" t="s">
        <v>1260</v>
      </c>
      <c r="C14" s="69" t="s">
        <v>1249</v>
      </c>
      <c r="D14" s="62" t="s">
        <v>1261</v>
      </c>
      <c r="E14" s="62" t="s">
        <v>1262</v>
      </c>
      <c r="F14" s="62" t="s">
        <v>1262</v>
      </c>
      <c r="G14" s="62" t="s">
        <v>1263</v>
      </c>
      <c r="H14" s="62" t="s">
        <v>1264</v>
      </c>
      <c r="I14" s="62" t="s">
        <v>595</v>
      </c>
      <c r="J14" s="69" t="s">
        <v>1249</v>
      </c>
      <c r="K14" s="65">
        <v>42.716419999999999</v>
      </c>
      <c r="L14" s="65">
        <v>27.04514</v>
      </c>
      <c r="M14" s="62">
        <v>12</v>
      </c>
      <c r="N14" s="63" t="s">
        <v>1265</v>
      </c>
      <c r="O14" s="67" t="s">
        <v>1246</v>
      </c>
      <c r="P14" s="67">
        <v>4</v>
      </c>
      <c r="Q14" s="71"/>
    </row>
    <row r="15" spans="1:17" ht="48" x14ac:dyDescent="0.25">
      <c r="A15" s="61">
        <v>6</v>
      </c>
      <c r="B15" s="72" t="s">
        <v>1266</v>
      </c>
      <c r="C15" s="69" t="s">
        <v>1249</v>
      </c>
      <c r="D15" s="62" t="s">
        <v>111</v>
      </c>
      <c r="E15" s="62" t="s">
        <v>1267</v>
      </c>
      <c r="F15" s="62" t="s">
        <v>1267</v>
      </c>
      <c r="G15" s="64" t="s">
        <v>1268</v>
      </c>
      <c r="H15" s="62" t="s">
        <v>111</v>
      </c>
      <c r="I15" s="62" t="s">
        <v>111</v>
      </c>
      <c r="J15" s="69" t="s">
        <v>1249</v>
      </c>
      <c r="K15" s="65">
        <v>41.920169999999999</v>
      </c>
      <c r="L15" s="65">
        <v>25.541889999999999</v>
      </c>
      <c r="M15" s="62">
        <v>32</v>
      </c>
      <c r="N15" s="63" t="s">
        <v>1269</v>
      </c>
      <c r="O15" s="67" t="s">
        <v>1246</v>
      </c>
      <c r="P15" s="67">
        <v>4</v>
      </c>
      <c r="Q15" s="71"/>
    </row>
    <row r="16" spans="1:17" ht="48" x14ac:dyDescent="0.25">
      <c r="A16" s="61">
        <v>7</v>
      </c>
      <c r="B16" s="62" t="s">
        <v>1270</v>
      </c>
      <c r="C16" s="69" t="s">
        <v>1249</v>
      </c>
      <c r="D16" s="62" t="s">
        <v>1271</v>
      </c>
      <c r="E16" s="62" t="s">
        <v>1272</v>
      </c>
      <c r="F16" s="62" t="s">
        <v>1272</v>
      </c>
      <c r="G16" s="63" t="s">
        <v>1273</v>
      </c>
      <c r="H16" s="62" t="s">
        <v>1274</v>
      </c>
      <c r="I16" s="62" t="s">
        <v>1275</v>
      </c>
      <c r="J16" s="69" t="s">
        <v>1249</v>
      </c>
      <c r="K16" s="65">
        <v>42.540559999999999</v>
      </c>
      <c r="L16" s="65">
        <v>25.998609999999999</v>
      </c>
      <c r="M16" s="63" t="s">
        <v>1276</v>
      </c>
      <c r="N16" s="63" t="s">
        <v>1269</v>
      </c>
      <c r="O16" s="67" t="s">
        <v>1246</v>
      </c>
      <c r="P16" s="67">
        <v>4</v>
      </c>
      <c r="Q16" s="71"/>
    </row>
    <row r="17" spans="1:17" ht="36" x14ac:dyDescent="0.25">
      <c r="A17" s="61">
        <v>8</v>
      </c>
      <c r="B17" s="62" t="s">
        <v>1277</v>
      </c>
      <c r="C17" s="69" t="s">
        <v>1249</v>
      </c>
      <c r="D17" s="62" t="s">
        <v>1278</v>
      </c>
      <c r="E17" s="62" t="s">
        <v>1279</v>
      </c>
      <c r="F17" s="62" t="s">
        <v>1279</v>
      </c>
      <c r="G17" s="63" t="s">
        <v>1280</v>
      </c>
      <c r="H17" s="62" t="s">
        <v>1281</v>
      </c>
      <c r="I17" s="62" t="s">
        <v>81</v>
      </c>
      <c r="J17" s="69" t="s">
        <v>1249</v>
      </c>
      <c r="K17" s="70">
        <v>42.164082999999998</v>
      </c>
      <c r="L17" s="70">
        <v>25.089221999999999</v>
      </c>
      <c r="M17" s="61">
        <v>28</v>
      </c>
      <c r="N17" s="63" t="s">
        <v>1282</v>
      </c>
      <c r="O17" s="67" t="s">
        <v>1246</v>
      </c>
      <c r="P17" s="67">
        <v>4</v>
      </c>
      <c r="Q17" s="71"/>
    </row>
    <row r="18" spans="1:17" ht="48" x14ac:dyDescent="0.25">
      <c r="A18" s="61">
        <v>9</v>
      </c>
      <c r="B18" s="62" t="s">
        <v>1283</v>
      </c>
      <c r="C18" s="69" t="s">
        <v>1249</v>
      </c>
      <c r="D18" s="62" t="s">
        <v>1284</v>
      </c>
      <c r="E18" s="62" t="s">
        <v>1285</v>
      </c>
      <c r="F18" s="62" t="s">
        <v>1285</v>
      </c>
      <c r="G18" s="63" t="s">
        <v>1280</v>
      </c>
      <c r="H18" s="62" t="s">
        <v>31</v>
      </c>
      <c r="I18" s="62" t="s">
        <v>81</v>
      </c>
      <c r="J18" s="69" t="s">
        <v>1249</v>
      </c>
      <c r="K18" s="65">
        <v>42.191029999999998</v>
      </c>
      <c r="L18" s="65">
        <v>24.68572</v>
      </c>
      <c r="M18" s="61">
        <v>15</v>
      </c>
      <c r="N18" s="63" t="s">
        <v>1286</v>
      </c>
      <c r="O18" s="67" t="s">
        <v>1246</v>
      </c>
      <c r="P18" s="67">
        <v>4</v>
      </c>
      <c r="Q18" s="71"/>
    </row>
    <row r="19" spans="1:17" ht="48" x14ac:dyDescent="0.25">
      <c r="A19" s="61">
        <v>10</v>
      </c>
      <c r="B19" s="62" t="s">
        <v>1287</v>
      </c>
      <c r="C19" s="69" t="s">
        <v>1249</v>
      </c>
      <c r="D19" s="62" t="s">
        <v>1288</v>
      </c>
      <c r="E19" s="62" t="s">
        <v>1289</v>
      </c>
      <c r="F19" s="62" t="s">
        <v>1289</v>
      </c>
      <c r="G19" s="63" t="s">
        <v>1280</v>
      </c>
      <c r="H19" s="62" t="s">
        <v>1288</v>
      </c>
      <c r="I19" s="62" t="s">
        <v>1288</v>
      </c>
      <c r="J19" s="69" t="s">
        <v>1249</v>
      </c>
      <c r="K19" s="65">
        <v>42.051630000000003</v>
      </c>
      <c r="L19" s="65">
        <v>24.809469999999997</v>
      </c>
      <c r="M19" s="61">
        <v>31.5</v>
      </c>
      <c r="N19" s="63" t="s">
        <v>1253</v>
      </c>
      <c r="O19" s="67" t="s">
        <v>1246</v>
      </c>
      <c r="P19" s="67">
        <v>4</v>
      </c>
      <c r="Q19" s="71"/>
    </row>
    <row r="20" spans="1:17" ht="36" x14ac:dyDescent="0.25">
      <c r="A20" s="61">
        <v>11</v>
      </c>
      <c r="B20" s="62" t="s">
        <v>1290</v>
      </c>
      <c r="C20" s="69" t="s">
        <v>1249</v>
      </c>
      <c r="D20" s="62" t="s">
        <v>1291</v>
      </c>
      <c r="E20" s="62" t="s">
        <v>1292</v>
      </c>
      <c r="F20" s="62" t="s">
        <v>1292</v>
      </c>
      <c r="G20" s="63" t="s">
        <v>1280</v>
      </c>
      <c r="H20" s="62" t="s">
        <v>1293</v>
      </c>
      <c r="I20" s="62" t="s">
        <v>81</v>
      </c>
      <c r="J20" s="69" t="s">
        <v>1249</v>
      </c>
      <c r="K20" s="65">
        <v>42.194040000000001</v>
      </c>
      <c r="L20" s="65">
        <v>24.56822</v>
      </c>
      <c r="M20" s="61">
        <v>5</v>
      </c>
      <c r="N20" s="63" t="s">
        <v>1253</v>
      </c>
      <c r="O20" s="67" t="s">
        <v>1246</v>
      </c>
      <c r="P20" s="67">
        <v>4</v>
      </c>
      <c r="Q20" s="71"/>
    </row>
    <row r="21" spans="1:17" ht="48" x14ac:dyDescent="0.25">
      <c r="A21" s="61">
        <v>12</v>
      </c>
      <c r="B21" s="62" t="s">
        <v>1294</v>
      </c>
      <c r="C21" s="69" t="s">
        <v>1249</v>
      </c>
      <c r="D21" s="62" t="s">
        <v>1295</v>
      </c>
      <c r="E21" s="62" t="s">
        <v>1296</v>
      </c>
      <c r="F21" s="62" t="s">
        <v>1296</v>
      </c>
      <c r="G21" s="63" t="s">
        <v>1280</v>
      </c>
      <c r="H21" s="62" t="s">
        <v>1297</v>
      </c>
      <c r="I21" s="62" t="s">
        <v>81</v>
      </c>
      <c r="J21" s="69" t="s">
        <v>1249</v>
      </c>
      <c r="K21" s="65">
        <v>42.447780000000002</v>
      </c>
      <c r="L21" s="65">
        <v>24.659219999999998</v>
      </c>
      <c r="M21" s="61">
        <v>20</v>
      </c>
      <c r="N21" s="63" t="s">
        <v>1282</v>
      </c>
      <c r="O21" s="67" t="s">
        <v>1246</v>
      </c>
      <c r="P21" s="67">
        <v>4</v>
      </c>
      <c r="Q21" s="71"/>
    </row>
    <row r="22" spans="1:17" ht="72" x14ac:dyDescent="0.25">
      <c r="A22" s="61">
        <v>13</v>
      </c>
      <c r="B22" s="62" t="s">
        <v>1298</v>
      </c>
      <c r="C22" s="69" t="s">
        <v>1249</v>
      </c>
      <c r="D22" s="62" t="s">
        <v>1299</v>
      </c>
      <c r="E22" s="62" t="s">
        <v>1300</v>
      </c>
      <c r="F22" s="62" t="s">
        <v>1300</v>
      </c>
      <c r="G22" s="63" t="s">
        <v>1280</v>
      </c>
      <c r="H22" s="62" t="s">
        <v>1301</v>
      </c>
      <c r="I22" s="62" t="s">
        <v>81</v>
      </c>
      <c r="J22" s="69" t="s">
        <v>1249</v>
      </c>
      <c r="K22" s="65">
        <v>42.100189999999998</v>
      </c>
      <c r="L22" s="65">
        <v>24.50883</v>
      </c>
      <c r="M22" s="61">
        <v>20</v>
      </c>
      <c r="N22" s="63" t="s">
        <v>1302</v>
      </c>
      <c r="O22" s="67" t="s">
        <v>1246</v>
      </c>
      <c r="P22" s="67">
        <v>4</v>
      </c>
      <c r="Q22" s="71"/>
    </row>
    <row r="23" spans="1:17" ht="36" x14ac:dyDescent="0.25">
      <c r="A23" s="61">
        <v>14</v>
      </c>
      <c r="B23" s="62" t="s">
        <v>1303</v>
      </c>
      <c r="C23" s="69" t="s">
        <v>1249</v>
      </c>
      <c r="D23" s="62" t="s">
        <v>1304</v>
      </c>
      <c r="E23" s="62" t="s">
        <v>1305</v>
      </c>
      <c r="F23" s="62" t="s">
        <v>1305</v>
      </c>
      <c r="G23" s="63" t="s">
        <v>1306</v>
      </c>
      <c r="H23" s="62" t="s">
        <v>1275</v>
      </c>
      <c r="I23" s="62" t="s">
        <v>1275</v>
      </c>
      <c r="J23" s="69" t="s">
        <v>1249</v>
      </c>
      <c r="K23" s="65">
        <v>42.638249999999999</v>
      </c>
      <c r="L23" s="65">
        <v>26.392779999999998</v>
      </c>
      <c r="M23" s="62">
        <v>14.25</v>
      </c>
      <c r="N23" s="62" t="s">
        <v>1282</v>
      </c>
      <c r="O23" s="67" t="s">
        <v>1246</v>
      </c>
      <c r="P23" s="67">
        <v>4</v>
      </c>
      <c r="Q23" s="71"/>
    </row>
    <row r="24" spans="1:17" ht="48" x14ac:dyDescent="0.25">
      <c r="A24" s="61">
        <v>15</v>
      </c>
      <c r="B24" s="62" t="s">
        <v>1307</v>
      </c>
      <c r="C24" s="69" t="s">
        <v>1249</v>
      </c>
      <c r="D24" s="62" t="s">
        <v>1308</v>
      </c>
      <c r="E24" s="62" t="s">
        <v>1309</v>
      </c>
      <c r="F24" s="62" t="s">
        <v>1309</v>
      </c>
      <c r="G24" s="64" t="s">
        <v>1310</v>
      </c>
      <c r="H24" s="62" t="s">
        <v>1311</v>
      </c>
      <c r="I24" s="62" t="s">
        <v>81</v>
      </c>
      <c r="J24" s="69" t="s">
        <v>1249</v>
      </c>
      <c r="K24" s="65">
        <v>42.033229999999996</v>
      </c>
      <c r="L24" s="65">
        <v>25.120059999999999</v>
      </c>
      <c r="M24" s="61">
        <v>42</v>
      </c>
      <c r="N24" s="63" t="s">
        <v>1253</v>
      </c>
      <c r="O24" s="67" t="s">
        <v>1246</v>
      </c>
      <c r="P24" s="67">
        <v>4</v>
      </c>
      <c r="Q24" s="71"/>
    </row>
    <row r="25" spans="1:17" ht="48" x14ac:dyDescent="0.25">
      <c r="A25" s="61">
        <v>16</v>
      </c>
      <c r="B25" s="62" t="s">
        <v>1312</v>
      </c>
      <c r="C25" s="69" t="s">
        <v>1249</v>
      </c>
      <c r="D25" s="62" t="s">
        <v>1313</v>
      </c>
      <c r="E25" s="62" t="s">
        <v>1314</v>
      </c>
      <c r="F25" s="62" t="s">
        <v>1314</v>
      </c>
      <c r="G25" s="64" t="s">
        <v>1310</v>
      </c>
      <c r="H25" s="62" t="s">
        <v>1313</v>
      </c>
      <c r="I25" s="62" t="s">
        <v>81</v>
      </c>
      <c r="J25" s="69" t="s">
        <v>1249</v>
      </c>
      <c r="K25" s="65">
        <v>42.350940000000001</v>
      </c>
      <c r="L25" s="65">
        <v>25.087389999999999</v>
      </c>
      <c r="M25" s="61">
        <v>51.5</v>
      </c>
      <c r="N25" s="63" t="s">
        <v>1282</v>
      </c>
      <c r="O25" s="67" t="s">
        <v>1246</v>
      </c>
      <c r="P25" s="67">
        <v>4</v>
      </c>
      <c r="Q25" s="71"/>
    </row>
    <row r="26" spans="1:17" ht="48" x14ac:dyDescent="0.25">
      <c r="A26" s="61">
        <v>17</v>
      </c>
      <c r="B26" s="62" t="s">
        <v>1315</v>
      </c>
      <c r="C26" s="69" t="s">
        <v>1249</v>
      </c>
      <c r="D26" s="62" t="s">
        <v>1316</v>
      </c>
      <c r="E26" s="62" t="s">
        <v>1317</v>
      </c>
      <c r="F26" s="62" t="s">
        <v>1317</v>
      </c>
      <c r="G26" s="64" t="s">
        <v>1310</v>
      </c>
      <c r="H26" s="62" t="s">
        <v>31</v>
      </c>
      <c r="I26" s="62" t="s">
        <v>81</v>
      </c>
      <c r="J26" s="69" t="s">
        <v>1249</v>
      </c>
      <c r="K26" s="65">
        <v>42.185690000000001</v>
      </c>
      <c r="L26" s="65">
        <v>24.653890000000001</v>
      </c>
      <c r="M26" s="61">
        <v>48</v>
      </c>
      <c r="N26" s="63" t="s">
        <v>1318</v>
      </c>
      <c r="O26" s="67" t="s">
        <v>1246</v>
      </c>
      <c r="P26" s="67">
        <v>4</v>
      </c>
      <c r="Q26" s="71"/>
    </row>
    <row r="27" spans="1:17" ht="60" x14ac:dyDescent="0.25">
      <c r="A27" s="61">
        <v>18</v>
      </c>
      <c r="B27" s="62" t="s">
        <v>1319</v>
      </c>
      <c r="C27" s="69" t="s">
        <v>1249</v>
      </c>
      <c r="D27" s="62" t="s">
        <v>1301</v>
      </c>
      <c r="E27" s="62" t="s">
        <v>1320</v>
      </c>
      <c r="F27" s="62" t="s">
        <v>1320</v>
      </c>
      <c r="G27" s="64" t="s">
        <v>1310</v>
      </c>
      <c r="H27" s="62" t="s">
        <v>1301</v>
      </c>
      <c r="I27" s="62" t="s">
        <v>81</v>
      </c>
      <c r="J27" s="69" t="s">
        <v>1249</v>
      </c>
      <c r="K27" s="65">
        <v>42.137360000000001</v>
      </c>
      <c r="L27" s="65">
        <v>24.54561</v>
      </c>
      <c r="M27" s="61">
        <v>60</v>
      </c>
      <c r="N27" s="63" t="s">
        <v>1253</v>
      </c>
      <c r="O27" s="67" t="s">
        <v>1246</v>
      </c>
      <c r="P27" s="67">
        <v>4</v>
      </c>
      <c r="Q27" s="71"/>
    </row>
    <row r="28" spans="1:17" ht="48" x14ac:dyDescent="0.25">
      <c r="A28" s="61">
        <v>19</v>
      </c>
      <c r="B28" s="62" t="s">
        <v>1321</v>
      </c>
      <c r="C28" s="69" t="s">
        <v>1249</v>
      </c>
      <c r="D28" s="62" t="s">
        <v>1322</v>
      </c>
      <c r="E28" s="62" t="s">
        <v>1323</v>
      </c>
      <c r="F28" s="62" t="s">
        <v>1323</v>
      </c>
      <c r="G28" s="64" t="s">
        <v>1310</v>
      </c>
      <c r="H28" s="62" t="s">
        <v>1322</v>
      </c>
      <c r="I28" s="62" t="s">
        <v>81</v>
      </c>
      <c r="J28" s="69" t="s">
        <v>1249</v>
      </c>
      <c r="K28" s="65">
        <v>42.050049999999999</v>
      </c>
      <c r="L28" s="65">
        <v>24.90568</v>
      </c>
      <c r="M28" s="61">
        <v>42</v>
      </c>
      <c r="N28" s="63" t="s">
        <v>1253</v>
      </c>
      <c r="O28" s="67" t="s">
        <v>1246</v>
      </c>
      <c r="P28" s="67">
        <v>4</v>
      </c>
      <c r="Q28" s="71"/>
    </row>
    <row r="29" spans="1:17" ht="36" x14ac:dyDescent="0.25">
      <c r="A29" s="61">
        <v>20</v>
      </c>
      <c r="B29" s="62" t="s">
        <v>1324</v>
      </c>
      <c r="C29" s="69" t="s">
        <v>1249</v>
      </c>
      <c r="D29" s="62" t="s">
        <v>1325</v>
      </c>
      <c r="E29" s="62" t="s">
        <v>1326</v>
      </c>
      <c r="F29" s="62" t="s">
        <v>1326</v>
      </c>
      <c r="G29" s="64" t="s">
        <v>1310</v>
      </c>
      <c r="H29" s="62" t="s">
        <v>1293</v>
      </c>
      <c r="I29" s="62" t="s">
        <v>81</v>
      </c>
      <c r="J29" s="69" t="s">
        <v>1249</v>
      </c>
      <c r="K29" s="65">
        <v>42.080639999999995</v>
      </c>
      <c r="L29" s="65">
        <v>24.76089</v>
      </c>
      <c r="M29" s="61">
        <v>45</v>
      </c>
      <c r="N29" s="63" t="s">
        <v>1302</v>
      </c>
      <c r="O29" s="67" t="s">
        <v>1246</v>
      </c>
      <c r="P29" s="67">
        <v>4</v>
      </c>
      <c r="Q29" s="71"/>
    </row>
    <row r="30" spans="1:17" ht="48" x14ac:dyDescent="0.25">
      <c r="A30" s="61">
        <v>21</v>
      </c>
      <c r="B30" s="63" t="s">
        <v>1327</v>
      </c>
      <c r="C30" s="69" t="s">
        <v>1249</v>
      </c>
      <c r="D30" s="62" t="s">
        <v>1328</v>
      </c>
      <c r="E30" s="62" t="s">
        <v>1329</v>
      </c>
      <c r="F30" s="62" t="s">
        <v>1329</v>
      </c>
      <c r="G30" s="73" t="s">
        <v>1330</v>
      </c>
      <c r="H30" s="62" t="s">
        <v>1328</v>
      </c>
      <c r="I30" s="62" t="s">
        <v>111</v>
      </c>
      <c r="J30" s="69" t="s">
        <v>1249</v>
      </c>
      <c r="K30" s="70">
        <v>41.951999999999998</v>
      </c>
      <c r="L30" s="70">
        <v>25.922305999999999</v>
      </c>
      <c r="M30" s="62">
        <v>5.3</v>
      </c>
      <c r="N30" s="63" t="s">
        <v>1302</v>
      </c>
      <c r="O30" s="67" t="s">
        <v>1246</v>
      </c>
      <c r="P30" s="67">
        <v>4</v>
      </c>
      <c r="Q30" s="71"/>
    </row>
    <row r="31" spans="1:17" ht="36" x14ac:dyDescent="0.25">
      <c r="A31" s="61">
        <v>22</v>
      </c>
      <c r="B31" s="63" t="s">
        <v>1331</v>
      </c>
      <c r="C31" s="69" t="s">
        <v>1249</v>
      </c>
      <c r="D31" s="62" t="s">
        <v>1332</v>
      </c>
      <c r="E31" s="62" t="s">
        <v>1333</v>
      </c>
      <c r="F31" s="62" t="s">
        <v>1333</v>
      </c>
      <c r="G31" s="63" t="s">
        <v>1334</v>
      </c>
      <c r="H31" s="62" t="s">
        <v>1332</v>
      </c>
      <c r="I31" s="62" t="s">
        <v>1332</v>
      </c>
      <c r="J31" s="69" t="s">
        <v>1249</v>
      </c>
      <c r="K31" s="65">
        <v>42.479349999999997</v>
      </c>
      <c r="L31" s="65">
        <v>26.477909999999998</v>
      </c>
      <c r="M31" s="67">
        <v>20</v>
      </c>
      <c r="N31" s="63" t="s">
        <v>1253</v>
      </c>
      <c r="O31" s="67" t="s">
        <v>1246</v>
      </c>
      <c r="P31" s="67">
        <v>4</v>
      </c>
      <c r="Q31" s="71"/>
    </row>
    <row r="32" spans="1:17" ht="36" x14ac:dyDescent="0.25">
      <c r="A32" s="61">
        <v>23</v>
      </c>
      <c r="B32" s="63" t="s">
        <v>1335</v>
      </c>
      <c r="C32" s="69" t="s">
        <v>1249</v>
      </c>
      <c r="D32" s="62" t="s">
        <v>1332</v>
      </c>
      <c r="E32" s="62" t="s">
        <v>1336</v>
      </c>
      <c r="F32" s="62" t="s">
        <v>1336</v>
      </c>
      <c r="G32" s="63" t="s">
        <v>1334</v>
      </c>
      <c r="H32" s="62" t="s">
        <v>1332</v>
      </c>
      <c r="I32" s="62" t="s">
        <v>1332</v>
      </c>
      <c r="J32" s="69" t="s">
        <v>1249</v>
      </c>
      <c r="K32" s="65">
        <v>42.478269999999995</v>
      </c>
      <c r="L32" s="65">
        <v>26.478579999999997</v>
      </c>
      <c r="M32" s="67">
        <v>22</v>
      </c>
      <c r="N32" s="63" t="s">
        <v>1253</v>
      </c>
      <c r="O32" s="67" t="s">
        <v>1246</v>
      </c>
      <c r="P32" s="67">
        <v>4</v>
      </c>
      <c r="Q32" s="71"/>
    </row>
    <row r="33" spans="1:17" ht="60" x14ac:dyDescent="0.25">
      <c r="A33" s="61">
        <v>24</v>
      </c>
      <c r="B33" s="63" t="s">
        <v>1337</v>
      </c>
      <c r="C33" s="69" t="s">
        <v>1249</v>
      </c>
      <c r="D33" s="62" t="s">
        <v>1049</v>
      </c>
      <c r="E33" s="62" t="s">
        <v>1338</v>
      </c>
      <c r="F33" s="62" t="s">
        <v>1338</v>
      </c>
      <c r="G33" s="63" t="s">
        <v>1339</v>
      </c>
      <c r="H33" s="62" t="s">
        <v>1049</v>
      </c>
      <c r="I33" s="62" t="s">
        <v>1049</v>
      </c>
      <c r="J33" s="69" t="s">
        <v>1249</v>
      </c>
      <c r="K33" s="65">
        <v>42.436189999999996</v>
      </c>
      <c r="L33" s="65">
        <v>25.542809999999999</v>
      </c>
      <c r="M33" s="62">
        <v>40</v>
      </c>
      <c r="N33" s="63" t="s">
        <v>1340</v>
      </c>
      <c r="O33" s="67" t="s">
        <v>1246</v>
      </c>
      <c r="P33" s="67">
        <v>4</v>
      </c>
      <c r="Q33" s="71"/>
    </row>
    <row r="34" spans="1:17" ht="60" x14ac:dyDescent="0.25">
      <c r="A34" s="61">
        <v>25</v>
      </c>
      <c r="B34" s="63" t="s">
        <v>1341</v>
      </c>
      <c r="C34" s="69" t="s">
        <v>1249</v>
      </c>
      <c r="D34" s="62" t="s">
        <v>1049</v>
      </c>
      <c r="E34" s="62" t="s">
        <v>1338</v>
      </c>
      <c r="F34" s="62" t="s">
        <v>1338</v>
      </c>
      <c r="G34" s="63" t="s">
        <v>1339</v>
      </c>
      <c r="H34" s="62" t="s">
        <v>1049</v>
      </c>
      <c r="I34" s="62" t="s">
        <v>1049</v>
      </c>
      <c r="J34" s="69" t="s">
        <v>1249</v>
      </c>
      <c r="K34" s="65">
        <v>42.445419999999999</v>
      </c>
      <c r="L34" s="65">
        <v>25.63194</v>
      </c>
      <c r="M34" s="62">
        <v>49.5</v>
      </c>
      <c r="N34" s="63" t="s">
        <v>1253</v>
      </c>
      <c r="O34" s="67" t="s">
        <v>1246</v>
      </c>
      <c r="P34" s="67">
        <v>4</v>
      </c>
      <c r="Q34" s="71"/>
    </row>
    <row r="35" spans="1:17" ht="60" x14ac:dyDescent="0.25">
      <c r="A35" s="61">
        <v>26</v>
      </c>
      <c r="B35" s="63" t="s">
        <v>1342</v>
      </c>
      <c r="C35" s="69" t="s">
        <v>1249</v>
      </c>
      <c r="D35" s="62" t="s">
        <v>1049</v>
      </c>
      <c r="E35" s="62" t="s">
        <v>1343</v>
      </c>
      <c r="F35" s="62" t="s">
        <v>1343</v>
      </c>
      <c r="G35" s="63" t="s">
        <v>1339</v>
      </c>
      <c r="H35" s="62" t="s">
        <v>1049</v>
      </c>
      <c r="I35" s="62" t="s">
        <v>1049</v>
      </c>
      <c r="J35" s="69" t="s">
        <v>1249</v>
      </c>
      <c r="K35" s="65">
        <v>42.44406</v>
      </c>
      <c r="L35" s="65">
        <v>25.630669999999999</v>
      </c>
      <c r="M35" s="74">
        <v>50</v>
      </c>
      <c r="N35" s="63" t="s">
        <v>1253</v>
      </c>
      <c r="O35" s="67" t="s">
        <v>1246</v>
      </c>
      <c r="P35" s="67">
        <v>4</v>
      </c>
      <c r="Q35" s="71"/>
    </row>
    <row r="36" spans="1:17" ht="60" x14ac:dyDescent="0.25">
      <c r="A36" s="61">
        <v>27</v>
      </c>
      <c r="B36" s="63" t="s">
        <v>1344</v>
      </c>
      <c r="C36" s="69" t="s">
        <v>1249</v>
      </c>
      <c r="D36" s="62" t="s">
        <v>1049</v>
      </c>
      <c r="E36" s="62" t="s">
        <v>1345</v>
      </c>
      <c r="F36" s="62" t="s">
        <v>1345</v>
      </c>
      <c r="G36" s="63" t="s">
        <v>1339</v>
      </c>
      <c r="H36" s="62" t="s">
        <v>1049</v>
      </c>
      <c r="I36" s="62" t="s">
        <v>1049</v>
      </c>
      <c r="J36" s="69" t="s">
        <v>1249</v>
      </c>
      <c r="K36" s="65">
        <v>42.443419999999996</v>
      </c>
      <c r="L36" s="65">
        <v>25.630669999999999</v>
      </c>
      <c r="M36" s="74">
        <v>50</v>
      </c>
      <c r="N36" s="63" t="s">
        <v>1253</v>
      </c>
      <c r="O36" s="67" t="s">
        <v>1246</v>
      </c>
      <c r="P36" s="67">
        <v>4</v>
      </c>
      <c r="Q36" s="71"/>
    </row>
    <row r="37" spans="1:17" x14ac:dyDescent="0.25">
      <c r="A37" s="52"/>
      <c r="B37" s="52"/>
      <c r="C37" s="52"/>
      <c r="D37" s="52"/>
      <c r="E37" s="52"/>
      <c r="F37" s="52"/>
      <c r="G37" s="52"/>
      <c r="H37" s="52"/>
      <c r="I37" s="52"/>
      <c r="J37" s="52"/>
      <c r="K37" s="52"/>
      <c r="L37" s="52"/>
      <c r="M37" s="52"/>
      <c r="N37" s="52"/>
      <c r="O37" s="52"/>
      <c r="P37" s="52"/>
      <c r="Q37" s="52"/>
    </row>
    <row r="38" spans="1:17" x14ac:dyDescent="0.25">
      <c r="A38" s="52"/>
      <c r="B38" s="75" t="s">
        <v>1346</v>
      </c>
      <c r="C38" s="52"/>
      <c r="D38" s="52"/>
      <c r="E38" s="52"/>
      <c r="F38" s="52"/>
      <c r="G38" s="52"/>
      <c r="H38" s="52"/>
      <c r="I38" s="52"/>
      <c r="J38" s="52"/>
      <c r="K38" s="52"/>
      <c r="L38" s="52"/>
      <c r="M38" s="52"/>
      <c r="N38" s="52"/>
      <c r="O38" s="52"/>
      <c r="P38" s="52"/>
      <c r="Q38" s="52"/>
    </row>
    <row r="39" spans="1:17" x14ac:dyDescent="0.25">
      <c r="A39" s="52"/>
      <c r="B39" s="52"/>
      <c r="C39" s="52"/>
      <c r="D39" s="52"/>
      <c r="E39" s="52"/>
      <c r="F39" s="52"/>
      <c r="G39" s="52"/>
      <c r="H39" s="52"/>
      <c r="I39" s="52"/>
      <c r="J39" s="52"/>
      <c r="K39" s="52"/>
      <c r="L39" s="52"/>
      <c r="M39" s="52"/>
      <c r="N39" s="52"/>
      <c r="O39" s="52"/>
      <c r="P39" s="52"/>
      <c r="Q39" s="52"/>
    </row>
    <row r="40" spans="1:17" x14ac:dyDescent="0.25">
      <c r="A40" s="52"/>
      <c r="B40" s="52"/>
      <c r="C40" s="52"/>
      <c r="D40" s="52"/>
      <c r="E40" s="52"/>
      <c r="F40" s="52"/>
      <c r="G40" s="52"/>
      <c r="H40" s="52"/>
      <c r="I40" s="52"/>
      <c r="J40" s="52"/>
      <c r="K40" s="52"/>
      <c r="L40" s="52"/>
      <c r="M40" s="52"/>
      <c r="N40" s="52"/>
      <c r="O40" s="52"/>
      <c r="P40" s="52"/>
      <c r="Q40" s="52"/>
    </row>
    <row r="41" spans="1:17" x14ac:dyDescent="0.25">
      <c r="A41" s="52"/>
      <c r="B41" s="52"/>
      <c r="C41" s="52"/>
      <c r="D41" s="52"/>
      <c r="E41" s="52"/>
      <c r="F41" s="52"/>
      <c r="G41" s="52"/>
      <c r="H41" s="52"/>
      <c r="I41" s="52"/>
      <c r="J41" s="52"/>
      <c r="K41" s="52"/>
      <c r="L41" s="52"/>
      <c r="M41" s="52"/>
      <c r="N41" s="52"/>
      <c r="O41" s="52"/>
      <c r="P41" s="52"/>
      <c r="Q41" s="52"/>
    </row>
    <row r="42" spans="1:17" x14ac:dyDescent="0.25">
      <c r="A42" s="52"/>
      <c r="B42" s="52"/>
      <c r="C42" s="52"/>
      <c r="D42" s="52"/>
      <c r="E42" s="52"/>
      <c r="F42" s="52"/>
      <c r="G42" s="52"/>
      <c r="H42" s="52"/>
      <c r="I42" s="52"/>
      <c r="J42" s="52"/>
      <c r="K42" s="52"/>
      <c r="L42" s="52"/>
      <c r="M42" s="52"/>
      <c r="N42" s="52"/>
      <c r="O42" s="52"/>
      <c r="P42" s="52"/>
      <c r="Q42" s="52"/>
    </row>
    <row r="43" spans="1:17" x14ac:dyDescent="0.25">
      <c r="A43" s="52"/>
      <c r="B43" s="52"/>
      <c r="C43" s="52"/>
      <c r="D43" s="52"/>
      <c r="E43" s="52"/>
      <c r="F43" s="52"/>
      <c r="G43" s="52"/>
      <c r="H43" s="52"/>
      <c r="I43" s="52"/>
      <c r="J43" s="52"/>
      <c r="K43" s="52"/>
      <c r="L43" s="52"/>
      <c r="M43" s="52"/>
      <c r="N43" s="52"/>
      <c r="O43" s="52"/>
      <c r="P43" s="52"/>
      <c r="Q43" s="52"/>
    </row>
    <row r="44" spans="1:17" x14ac:dyDescent="0.25">
      <c r="A44" s="52"/>
      <c r="B44" s="52"/>
      <c r="C44" s="52"/>
      <c r="D44" s="52"/>
      <c r="E44" s="52"/>
      <c r="F44" s="52"/>
      <c r="G44" s="52"/>
      <c r="H44" s="52"/>
      <c r="I44" s="52"/>
      <c r="J44" s="52"/>
      <c r="K44" s="52"/>
      <c r="L44" s="52"/>
      <c r="M44" s="52"/>
      <c r="N44" s="52"/>
      <c r="O44" s="52"/>
      <c r="P44" s="52"/>
      <c r="Q44" s="52"/>
    </row>
    <row r="45" spans="1:17" x14ac:dyDescent="0.25">
      <c r="A45" s="52"/>
      <c r="B45" s="52"/>
      <c r="C45" s="52"/>
      <c r="D45" s="52"/>
      <c r="E45" s="52"/>
      <c r="F45" s="52"/>
      <c r="G45" s="52"/>
      <c r="H45" s="52"/>
      <c r="I45" s="52"/>
      <c r="J45" s="52"/>
      <c r="K45" s="52"/>
      <c r="L45" s="52"/>
      <c r="M45" s="52"/>
      <c r="N45" s="52"/>
      <c r="O45" s="52"/>
      <c r="P45" s="52"/>
      <c r="Q45" s="52"/>
    </row>
    <row r="46" spans="1:17" x14ac:dyDescent="0.25">
      <c r="A46" s="52"/>
      <c r="B46" s="52"/>
      <c r="C46" s="52"/>
      <c r="D46" s="52"/>
      <c r="E46" s="52"/>
      <c r="F46" s="52"/>
      <c r="G46" s="52"/>
      <c r="H46" s="52"/>
      <c r="I46" s="52"/>
      <c r="J46" s="52"/>
      <c r="K46" s="52"/>
      <c r="L46" s="52"/>
      <c r="M46" s="52"/>
      <c r="N46" s="52"/>
      <c r="O46" s="52"/>
      <c r="P46" s="52"/>
      <c r="Q46" s="52"/>
    </row>
    <row r="47" spans="1:17" x14ac:dyDescent="0.25">
      <c r="A47" s="52"/>
      <c r="B47" s="52"/>
      <c r="C47" s="52"/>
      <c r="D47" s="52"/>
      <c r="E47" s="52"/>
      <c r="F47" s="52"/>
      <c r="G47" s="52"/>
      <c r="H47" s="52"/>
      <c r="I47" s="52"/>
      <c r="J47" s="52"/>
      <c r="K47" s="52"/>
      <c r="L47" s="52"/>
      <c r="M47" s="52"/>
      <c r="N47" s="52"/>
      <c r="O47" s="52"/>
      <c r="P47" s="52"/>
      <c r="Q47" s="52"/>
    </row>
  </sheetData>
  <mergeCells count="16">
    <mergeCell ref="F7:F8"/>
    <mergeCell ref="A7:A8"/>
    <mergeCell ref="B7:B8"/>
    <mergeCell ref="C7:C8"/>
    <mergeCell ref="D7:D8"/>
    <mergeCell ref="E7:E8"/>
    <mergeCell ref="M7:M8"/>
    <mergeCell ref="N7:N8"/>
    <mergeCell ref="O7:P7"/>
    <mergeCell ref="Q7:Q8"/>
    <mergeCell ref="G7:G8"/>
    <mergeCell ref="H7:H8"/>
    <mergeCell ref="I7:I8"/>
    <mergeCell ref="J7:J8"/>
    <mergeCell ref="K7:K8"/>
    <mergeCell ref="L7:L8"/>
  </mergeCells>
  <hyperlinks>
    <hyperlink ref="E31" r:id="rId1" display="МИНИСТЕРСТВО НА ОКОЛНАТА СРЕДА И ВОДИТЕ"/>
    <hyperlink ref="F31" r:id="rId2" display="МИНИСТЕРСТВО НА ОКОЛНАТА СРЕДА И ВОДИТЕ"/>
  </hyperlinks>
  <pageMargins left="0.7" right="0.7" top="0.75" bottom="0.75" header="0.3" footer="0.3"/>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152"/>
  <sheetViews>
    <sheetView workbookViewId="0">
      <selection activeCell="A4" sqref="A4:N4"/>
    </sheetView>
  </sheetViews>
  <sheetFormatPr defaultRowHeight="15" x14ac:dyDescent="0.25"/>
  <cols>
    <col min="1" max="1" width="9" style="50"/>
    <col min="2" max="2" width="15" style="50" customWidth="1"/>
    <col min="3" max="16384" width="9" style="50"/>
  </cols>
  <sheetData>
    <row r="2" spans="1:14" x14ac:dyDescent="0.25">
      <c r="J2" s="51" t="s">
        <v>1347</v>
      </c>
    </row>
    <row r="4" spans="1:14" ht="40.5" customHeight="1" x14ac:dyDescent="0.25">
      <c r="A4" s="435" t="s">
        <v>1348</v>
      </c>
      <c r="B4" s="436"/>
      <c r="C4" s="436"/>
      <c r="D4" s="436"/>
      <c r="E4" s="436"/>
      <c r="F4" s="436"/>
      <c r="G4" s="436"/>
      <c r="H4" s="436"/>
      <c r="I4" s="436"/>
      <c r="J4" s="436"/>
      <c r="K4" s="436"/>
      <c r="L4" s="436"/>
      <c r="M4" s="436"/>
      <c r="N4" s="436"/>
    </row>
    <row r="5" spans="1:14" ht="81" x14ac:dyDescent="0.25">
      <c r="A5" s="76" t="s">
        <v>0</v>
      </c>
      <c r="B5" s="76" t="s">
        <v>1220</v>
      </c>
      <c r="C5" s="76" t="s">
        <v>1349</v>
      </c>
      <c r="D5" s="76" t="s">
        <v>1222</v>
      </c>
      <c r="E5" s="76" t="s">
        <v>1224</v>
      </c>
      <c r="F5" s="76" t="s">
        <v>1350</v>
      </c>
      <c r="G5" s="76" t="s">
        <v>1351</v>
      </c>
      <c r="H5" s="76" t="s">
        <v>1229</v>
      </c>
      <c r="I5" s="76" t="s">
        <v>1230</v>
      </c>
      <c r="J5" s="76" t="s">
        <v>1231</v>
      </c>
      <c r="K5" s="76" t="s">
        <v>1352</v>
      </c>
      <c r="L5" s="76" t="s">
        <v>1353</v>
      </c>
      <c r="M5" s="76" t="s">
        <v>1354</v>
      </c>
      <c r="N5" s="76" t="s">
        <v>1355</v>
      </c>
    </row>
    <row r="6" spans="1:14" s="78" customFormat="1" x14ac:dyDescent="0.25">
      <c r="A6" s="77">
        <v>1</v>
      </c>
      <c r="B6" s="77">
        <v>2</v>
      </c>
      <c r="C6" s="77">
        <v>3</v>
      </c>
      <c r="D6" s="77">
        <v>4</v>
      </c>
      <c r="E6" s="77">
        <v>6</v>
      </c>
      <c r="F6" s="77">
        <v>7</v>
      </c>
      <c r="G6" s="77">
        <v>8</v>
      </c>
      <c r="H6" s="77">
        <v>9</v>
      </c>
      <c r="I6" s="77">
        <v>10</v>
      </c>
      <c r="J6" s="77">
        <v>11</v>
      </c>
      <c r="K6" s="77">
        <v>12</v>
      </c>
      <c r="L6" s="77">
        <v>13</v>
      </c>
      <c r="M6" s="77">
        <v>14</v>
      </c>
      <c r="N6" s="77">
        <v>15</v>
      </c>
    </row>
    <row r="7" spans="1:14" ht="22.5" x14ac:dyDescent="0.25">
      <c r="A7" s="79">
        <v>1</v>
      </c>
      <c r="B7" s="80" t="s">
        <v>1356</v>
      </c>
      <c r="C7" s="80" t="s">
        <v>1357</v>
      </c>
      <c r="D7" s="80" t="s">
        <v>1358</v>
      </c>
      <c r="E7" s="80" t="s">
        <v>1359</v>
      </c>
      <c r="F7" s="80" t="s">
        <v>1360</v>
      </c>
      <c r="G7" s="81" t="s">
        <v>1361</v>
      </c>
      <c r="H7" s="80" t="s">
        <v>1362</v>
      </c>
      <c r="I7" s="80" t="s">
        <v>1363</v>
      </c>
      <c r="J7" s="80">
        <v>485</v>
      </c>
      <c r="K7" s="80" t="s">
        <v>1364</v>
      </c>
      <c r="L7" s="80"/>
      <c r="M7" s="80" t="s">
        <v>1365</v>
      </c>
      <c r="N7" s="80" t="s">
        <v>1366</v>
      </c>
    </row>
    <row r="8" spans="1:14" ht="33.75" x14ac:dyDescent="0.25">
      <c r="A8" s="79">
        <v>2</v>
      </c>
      <c r="B8" s="80" t="s">
        <v>1367</v>
      </c>
      <c r="C8" s="80" t="s">
        <v>1368</v>
      </c>
      <c r="D8" s="80" t="s">
        <v>969</v>
      </c>
      <c r="E8" s="80" t="s">
        <v>1369</v>
      </c>
      <c r="F8" s="80" t="s">
        <v>1370</v>
      </c>
      <c r="G8" s="81" t="s">
        <v>1371</v>
      </c>
      <c r="H8" s="80" t="s">
        <v>1372</v>
      </c>
      <c r="I8" s="80" t="s">
        <v>1373</v>
      </c>
      <c r="J8" s="80">
        <v>0</v>
      </c>
      <c r="K8" s="80"/>
      <c r="L8" s="80" t="s">
        <v>1364</v>
      </c>
      <c r="M8" s="80" t="s">
        <v>1365</v>
      </c>
      <c r="N8" s="80" t="s">
        <v>1366</v>
      </c>
    </row>
    <row r="9" spans="1:14" ht="22.5" x14ac:dyDescent="0.25">
      <c r="A9" s="79">
        <v>3</v>
      </c>
      <c r="B9" s="80" t="s">
        <v>1374</v>
      </c>
      <c r="C9" s="80" t="s">
        <v>1375</v>
      </c>
      <c r="D9" s="80" t="s">
        <v>932</v>
      </c>
      <c r="E9" s="80" t="s">
        <v>1359</v>
      </c>
      <c r="F9" s="80" t="s">
        <v>1243</v>
      </c>
      <c r="G9" s="81" t="s">
        <v>1376</v>
      </c>
      <c r="H9" s="80" t="s">
        <v>1377</v>
      </c>
      <c r="I9" s="80" t="s">
        <v>1378</v>
      </c>
      <c r="J9" s="80">
        <v>34.85</v>
      </c>
      <c r="K9" s="80" t="s">
        <v>1364</v>
      </c>
      <c r="L9" s="80"/>
      <c r="M9" s="80" t="s">
        <v>1365</v>
      </c>
      <c r="N9" s="80" t="s">
        <v>1379</v>
      </c>
    </row>
    <row r="10" spans="1:14" ht="22.5" x14ac:dyDescent="0.25">
      <c r="A10" s="79">
        <v>4</v>
      </c>
      <c r="B10" s="80" t="s">
        <v>1380</v>
      </c>
      <c r="C10" s="80" t="s">
        <v>1381</v>
      </c>
      <c r="D10" s="80" t="s">
        <v>1382</v>
      </c>
      <c r="E10" s="80" t="s">
        <v>1383</v>
      </c>
      <c r="F10" s="80" t="s">
        <v>1243</v>
      </c>
      <c r="G10" s="81" t="s">
        <v>1384</v>
      </c>
      <c r="H10" s="80" t="s">
        <v>1385</v>
      </c>
      <c r="I10" s="80" t="s">
        <v>1386</v>
      </c>
      <c r="J10" s="80">
        <v>6.44</v>
      </c>
      <c r="K10" s="80" t="s">
        <v>1364</v>
      </c>
      <c r="L10" s="80"/>
      <c r="M10" s="80" t="s">
        <v>1365</v>
      </c>
      <c r="N10" s="80" t="s">
        <v>1366</v>
      </c>
    </row>
    <row r="11" spans="1:14" ht="22.5" x14ac:dyDescent="0.25">
      <c r="A11" s="79">
        <v>5</v>
      </c>
      <c r="B11" s="80" t="s">
        <v>1387</v>
      </c>
      <c r="C11" s="80" t="s">
        <v>1388</v>
      </c>
      <c r="D11" s="80" t="s">
        <v>1389</v>
      </c>
      <c r="E11" s="80" t="s">
        <v>1383</v>
      </c>
      <c r="F11" s="80" t="s">
        <v>1390</v>
      </c>
      <c r="G11" s="81" t="s">
        <v>1384</v>
      </c>
      <c r="H11" s="80" t="s">
        <v>1391</v>
      </c>
      <c r="I11" s="80" t="s">
        <v>1392</v>
      </c>
      <c r="J11" s="80">
        <v>11.9</v>
      </c>
      <c r="K11" s="80" t="s">
        <v>1364</v>
      </c>
      <c r="L11" s="80"/>
      <c r="M11" s="80" t="s">
        <v>1365</v>
      </c>
      <c r="N11" s="80" t="s">
        <v>1379</v>
      </c>
    </row>
    <row r="12" spans="1:14" ht="22.5" x14ac:dyDescent="0.25">
      <c r="A12" s="79">
        <v>6</v>
      </c>
      <c r="B12" s="80" t="s">
        <v>1393</v>
      </c>
      <c r="C12" s="80" t="s">
        <v>1394</v>
      </c>
      <c r="D12" s="80" t="s">
        <v>1395</v>
      </c>
      <c r="E12" s="80" t="s">
        <v>1359</v>
      </c>
      <c r="F12" s="80" t="s">
        <v>1390</v>
      </c>
      <c r="G12" s="81" t="s">
        <v>1384</v>
      </c>
      <c r="H12" s="80" t="s">
        <v>1396</v>
      </c>
      <c r="I12" s="80" t="s">
        <v>1397</v>
      </c>
      <c r="J12" s="80">
        <v>2.5</v>
      </c>
      <c r="K12" s="80" t="s">
        <v>1364</v>
      </c>
      <c r="L12" s="80"/>
      <c r="M12" s="80" t="s">
        <v>1365</v>
      </c>
      <c r="N12" s="80" t="s">
        <v>1379</v>
      </c>
    </row>
    <row r="13" spans="1:14" ht="22.5" x14ac:dyDescent="0.25">
      <c r="A13" s="79">
        <v>7</v>
      </c>
      <c r="B13" s="80" t="s">
        <v>1398</v>
      </c>
      <c r="C13" s="80" t="s">
        <v>1399</v>
      </c>
      <c r="D13" s="80" t="s">
        <v>1395</v>
      </c>
      <c r="E13" s="80" t="s">
        <v>1383</v>
      </c>
      <c r="F13" s="80" t="s">
        <v>1390</v>
      </c>
      <c r="G13" s="81" t="s">
        <v>1384</v>
      </c>
      <c r="H13" s="80" t="s">
        <v>1400</v>
      </c>
      <c r="I13" s="80" t="s">
        <v>1401</v>
      </c>
      <c r="J13" s="80">
        <v>8.3000000000000007</v>
      </c>
      <c r="K13" s="80" t="s">
        <v>1364</v>
      </c>
      <c r="L13" s="80"/>
      <c r="M13" s="80" t="s">
        <v>1365</v>
      </c>
      <c r="N13" s="80" t="s">
        <v>1379</v>
      </c>
    </row>
    <row r="14" spans="1:14" ht="22.5" x14ac:dyDescent="0.25">
      <c r="A14" s="79">
        <v>8</v>
      </c>
      <c r="B14" s="80" t="s">
        <v>1402</v>
      </c>
      <c r="C14" s="80" t="s">
        <v>1403</v>
      </c>
      <c r="D14" s="80" t="s">
        <v>1404</v>
      </c>
      <c r="E14" s="80" t="s">
        <v>1383</v>
      </c>
      <c r="F14" s="80" t="s">
        <v>1280</v>
      </c>
      <c r="G14" s="81" t="s">
        <v>1376</v>
      </c>
      <c r="H14" s="80" t="s">
        <v>1405</v>
      </c>
      <c r="I14" s="80" t="s">
        <v>1406</v>
      </c>
      <c r="J14" s="80">
        <v>8</v>
      </c>
      <c r="K14" s="80" t="s">
        <v>1364</v>
      </c>
      <c r="L14" s="80"/>
      <c r="M14" s="80" t="s">
        <v>1365</v>
      </c>
      <c r="N14" s="80" t="s">
        <v>1379</v>
      </c>
    </row>
    <row r="15" spans="1:14" ht="22.5" x14ac:dyDescent="0.25">
      <c r="A15" s="79">
        <v>9</v>
      </c>
      <c r="B15" s="80" t="s">
        <v>1407</v>
      </c>
      <c r="C15" s="80" t="s">
        <v>1408</v>
      </c>
      <c r="D15" s="80" t="s">
        <v>1409</v>
      </c>
      <c r="E15" s="80" t="s">
        <v>1359</v>
      </c>
      <c r="F15" s="80" t="s">
        <v>1280</v>
      </c>
      <c r="G15" s="81" t="s">
        <v>1410</v>
      </c>
      <c r="H15" s="80" t="s">
        <v>1411</v>
      </c>
      <c r="I15" s="80" t="s">
        <v>1412</v>
      </c>
      <c r="J15" s="80">
        <v>49</v>
      </c>
      <c r="K15" s="80" t="s">
        <v>1364</v>
      </c>
      <c r="L15" s="80"/>
      <c r="M15" s="80" t="s">
        <v>1365</v>
      </c>
      <c r="N15" s="80" t="s">
        <v>1379</v>
      </c>
    </row>
    <row r="16" spans="1:14" ht="22.5" x14ac:dyDescent="0.25">
      <c r="A16" s="79">
        <v>10</v>
      </c>
      <c r="B16" s="80" t="s">
        <v>1413</v>
      </c>
      <c r="C16" s="80" t="s">
        <v>1414</v>
      </c>
      <c r="D16" s="80" t="s">
        <v>1415</v>
      </c>
      <c r="E16" s="80" t="s">
        <v>1359</v>
      </c>
      <c r="F16" s="80" t="s">
        <v>1280</v>
      </c>
      <c r="G16" s="81" t="s">
        <v>1376</v>
      </c>
      <c r="H16" s="80" t="s">
        <v>1416</v>
      </c>
      <c r="I16" s="80" t="s">
        <v>1417</v>
      </c>
      <c r="J16" s="80">
        <v>16.649999999999999</v>
      </c>
      <c r="K16" s="80" t="s">
        <v>1364</v>
      </c>
      <c r="L16" s="80"/>
      <c r="M16" s="80" t="s">
        <v>1365</v>
      </c>
      <c r="N16" s="80" t="s">
        <v>1366</v>
      </c>
    </row>
    <row r="17" spans="1:14" ht="22.5" x14ac:dyDescent="0.25">
      <c r="A17" s="79">
        <v>11</v>
      </c>
      <c r="B17" s="80" t="s">
        <v>1418</v>
      </c>
      <c r="C17" s="80" t="s">
        <v>1419</v>
      </c>
      <c r="D17" s="80" t="s">
        <v>1420</v>
      </c>
      <c r="E17" s="80" t="s">
        <v>1383</v>
      </c>
      <c r="F17" s="80" t="s">
        <v>1280</v>
      </c>
      <c r="G17" s="81" t="s">
        <v>1421</v>
      </c>
      <c r="H17" s="80" t="s">
        <v>1422</v>
      </c>
      <c r="I17" s="80" t="s">
        <v>1423</v>
      </c>
      <c r="J17" s="80">
        <v>10.95</v>
      </c>
      <c r="K17" s="80" t="s">
        <v>1364</v>
      </c>
      <c r="L17" s="80"/>
      <c r="M17" s="80" t="s">
        <v>1365</v>
      </c>
      <c r="N17" s="80" t="s">
        <v>1379</v>
      </c>
    </row>
    <row r="18" spans="1:14" ht="22.5" x14ac:dyDescent="0.25">
      <c r="A18" s="79">
        <v>12</v>
      </c>
      <c r="B18" s="80" t="s">
        <v>1424</v>
      </c>
      <c r="C18" s="80" t="s">
        <v>1425</v>
      </c>
      <c r="D18" s="80" t="s">
        <v>1426</v>
      </c>
      <c r="E18" s="80" t="s">
        <v>1383</v>
      </c>
      <c r="F18" s="80" t="s">
        <v>1280</v>
      </c>
      <c r="G18" s="81" t="s">
        <v>1376</v>
      </c>
      <c r="H18" s="80" t="s">
        <v>1427</v>
      </c>
      <c r="I18" s="80" t="s">
        <v>1428</v>
      </c>
      <c r="J18" s="80">
        <v>5.8</v>
      </c>
      <c r="K18" s="80" t="s">
        <v>1364</v>
      </c>
      <c r="L18" s="80"/>
      <c r="M18" s="80" t="s">
        <v>1365</v>
      </c>
      <c r="N18" s="80" t="s">
        <v>1366</v>
      </c>
    </row>
    <row r="19" spans="1:14" ht="22.5" x14ac:dyDescent="0.25">
      <c r="A19" s="79">
        <v>13</v>
      </c>
      <c r="B19" s="80" t="s">
        <v>1429</v>
      </c>
      <c r="C19" s="80" t="s">
        <v>1430</v>
      </c>
      <c r="D19" s="80" t="s">
        <v>1431</v>
      </c>
      <c r="E19" s="80" t="s">
        <v>1359</v>
      </c>
      <c r="F19" s="80" t="s">
        <v>1280</v>
      </c>
      <c r="G19" s="81" t="s">
        <v>1421</v>
      </c>
      <c r="H19" s="80" t="s">
        <v>1432</v>
      </c>
      <c r="I19" s="80" t="s">
        <v>1433</v>
      </c>
      <c r="J19" s="80">
        <v>16.95</v>
      </c>
      <c r="K19" s="80" t="s">
        <v>1364</v>
      </c>
      <c r="L19" s="80"/>
      <c r="M19" s="80" t="s">
        <v>1365</v>
      </c>
      <c r="N19" s="80" t="s">
        <v>1366</v>
      </c>
    </row>
    <row r="20" spans="1:14" ht="22.5" x14ac:dyDescent="0.25">
      <c r="A20" s="79">
        <v>14</v>
      </c>
      <c r="B20" s="80" t="s">
        <v>1434</v>
      </c>
      <c r="C20" s="80" t="s">
        <v>1435</v>
      </c>
      <c r="D20" s="80" t="s">
        <v>1431</v>
      </c>
      <c r="E20" s="80" t="s">
        <v>1359</v>
      </c>
      <c r="F20" s="80" t="s">
        <v>1280</v>
      </c>
      <c r="G20" s="81" t="s">
        <v>1421</v>
      </c>
      <c r="H20" s="80" t="s">
        <v>1436</v>
      </c>
      <c r="I20" s="80" t="s">
        <v>1437</v>
      </c>
      <c r="J20" s="80">
        <v>6.74</v>
      </c>
      <c r="K20" s="80" t="s">
        <v>1364</v>
      </c>
      <c r="L20" s="80"/>
      <c r="M20" s="80" t="s">
        <v>1365</v>
      </c>
      <c r="N20" s="80" t="s">
        <v>1379</v>
      </c>
    </row>
    <row r="21" spans="1:14" ht="33.75" x14ac:dyDescent="0.25">
      <c r="A21" s="79">
        <v>15</v>
      </c>
      <c r="B21" s="80" t="s">
        <v>1438</v>
      </c>
      <c r="C21" s="80" t="s">
        <v>1439</v>
      </c>
      <c r="D21" s="80" t="s">
        <v>1440</v>
      </c>
      <c r="E21" s="80" t="s">
        <v>1369</v>
      </c>
      <c r="F21" s="80" t="s">
        <v>1441</v>
      </c>
      <c r="G21" s="81" t="s">
        <v>1371</v>
      </c>
      <c r="H21" s="80" t="s">
        <v>1442</v>
      </c>
      <c r="I21" s="80" t="s">
        <v>1443</v>
      </c>
      <c r="J21" s="80">
        <v>0</v>
      </c>
      <c r="K21" s="80"/>
      <c r="L21" s="80" t="s">
        <v>1364</v>
      </c>
      <c r="M21" s="80" t="s">
        <v>1365</v>
      </c>
      <c r="N21" s="80" t="s">
        <v>1366</v>
      </c>
    </row>
    <row r="22" spans="1:14" ht="33.75" x14ac:dyDescent="0.25">
      <c r="A22" s="79">
        <v>16</v>
      </c>
      <c r="B22" s="80" t="s">
        <v>1444</v>
      </c>
      <c r="C22" s="80" t="s">
        <v>1445</v>
      </c>
      <c r="D22" s="80" t="s">
        <v>1440</v>
      </c>
      <c r="E22" s="80" t="s">
        <v>1369</v>
      </c>
      <c r="F22" s="80" t="s">
        <v>1441</v>
      </c>
      <c r="G22" s="81" t="s">
        <v>1371</v>
      </c>
      <c r="H22" s="80" t="s">
        <v>1446</v>
      </c>
      <c r="I22" s="80" t="s">
        <v>1447</v>
      </c>
      <c r="J22" s="80">
        <v>0</v>
      </c>
      <c r="K22" s="80"/>
      <c r="L22" s="80" t="s">
        <v>1364</v>
      </c>
      <c r="M22" s="80" t="s">
        <v>1365</v>
      </c>
      <c r="N22" s="80" t="s">
        <v>1379</v>
      </c>
    </row>
    <row r="23" spans="1:14" ht="22.5" x14ac:dyDescent="0.25">
      <c r="A23" s="79">
        <v>17</v>
      </c>
      <c r="B23" s="80" t="s">
        <v>1448</v>
      </c>
      <c r="C23" s="80" t="s">
        <v>1449</v>
      </c>
      <c r="D23" s="80" t="s">
        <v>1301</v>
      </c>
      <c r="E23" s="80" t="s">
        <v>1359</v>
      </c>
      <c r="F23" s="80" t="s">
        <v>1280</v>
      </c>
      <c r="G23" s="81" t="s">
        <v>1376</v>
      </c>
      <c r="H23" s="80" t="s">
        <v>1450</v>
      </c>
      <c r="I23" s="80" t="s">
        <v>1451</v>
      </c>
      <c r="J23" s="80">
        <v>11.15</v>
      </c>
      <c r="K23" s="80" t="s">
        <v>1364</v>
      </c>
      <c r="L23" s="80"/>
      <c r="M23" s="80" t="s">
        <v>1365</v>
      </c>
      <c r="N23" s="80" t="s">
        <v>1366</v>
      </c>
    </row>
    <row r="24" spans="1:14" ht="33.75" x14ac:dyDescent="0.25">
      <c r="A24" s="79">
        <v>18</v>
      </c>
      <c r="B24" s="80" t="s">
        <v>1452</v>
      </c>
      <c r="C24" s="80" t="s">
        <v>1453</v>
      </c>
      <c r="D24" s="80" t="s">
        <v>1454</v>
      </c>
      <c r="E24" s="80" t="s">
        <v>1369</v>
      </c>
      <c r="F24" s="80" t="s">
        <v>1455</v>
      </c>
      <c r="G24" s="81" t="s">
        <v>1371</v>
      </c>
      <c r="H24" s="80" t="s">
        <v>1456</v>
      </c>
      <c r="I24" s="80" t="s">
        <v>1457</v>
      </c>
      <c r="J24" s="80">
        <v>0</v>
      </c>
      <c r="K24" s="80"/>
      <c r="L24" s="80" t="s">
        <v>1364</v>
      </c>
      <c r="M24" s="80" t="s">
        <v>1365</v>
      </c>
      <c r="N24" s="80" t="s">
        <v>1366</v>
      </c>
    </row>
    <row r="25" spans="1:14" ht="33.75" x14ac:dyDescent="0.25">
      <c r="A25" s="79">
        <v>19</v>
      </c>
      <c r="B25" s="80" t="s">
        <v>1458</v>
      </c>
      <c r="C25" s="80" t="s">
        <v>1459</v>
      </c>
      <c r="D25" s="80" t="s">
        <v>1460</v>
      </c>
      <c r="E25" s="80" t="s">
        <v>1369</v>
      </c>
      <c r="F25" s="80" t="s">
        <v>1455</v>
      </c>
      <c r="G25" s="81" t="s">
        <v>1371</v>
      </c>
      <c r="H25" s="80" t="s">
        <v>1461</v>
      </c>
      <c r="I25" s="80" t="s">
        <v>1462</v>
      </c>
      <c r="J25" s="80">
        <v>0</v>
      </c>
      <c r="K25" s="80"/>
      <c r="L25" s="80" t="s">
        <v>1364</v>
      </c>
      <c r="M25" s="80" t="s">
        <v>1365</v>
      </c>
      <c r="N25" s="80" t="s">
        <v>1366</v>
      </c>
    </row>
    <row r="26" spans="1:14" ht="33.75" x14ac:dyDescent="0.25">
      <c r="A26" s="79">
        <v>20</v>
      </c>
      <c r="B26" s="80" t="s">
        <v>1463</v>
      </c>
      <c r="C26" s="80" t="s">
        <v>1464</v>
      </c>
      <c r="D26" s="80" t="s">
        <v>1465</v>
      </c>
      <c r="E26" s="80" t="s">
        <v>1369</v>
      </c>
      <c r="F26" s="80" t="s">
        <v>1455</v>
      </c>
      <c r="G26" s="81" t="s">
        <v>1371</v>
      </c>
      <c r="H26" s="80" t="s">
        <v>1466</v>
      </c>
      <c r="I26" s="80" t="s">
        <v>1467</v>
      </c>
      <c r="J26" s="80">
        <v>0</v>
      </c>
      <c r="K26" s="80"/>
      <c r="L26" s="80" t="s">
        <v>1364</v>
      </c>
      <c r="M26" s="80" t="s">
        <v>1365</v>
      </c>
      <c r="N26" s="80" t="s">
        <v>1366</v>
      </c>
    </row>
    <row r="27" spans="1:14" ht="22.5" x14ac:dyDescent="0.25">
      <c r="A27" s="79">
        <v>21</v>
      </c>
      <c r="B27" s="80" t="s">
        <v>1468</v>
      </c>
      <c r="C27" s="80" t="s">
        <v>1469</v>
      </c>
      <c r="D27" s="80" t="s">
        <v>1470</v>
      </c>
      <c r="E27" s="80" t="s">
        <v>1359</v>
      </c>
      <c r="F27" s="80" t="s">
        <v>1280</v>
      </c>
      <c r="G27" s="81" t="s">
        <v>1376</v>
      </c>
      <c r="H27" s="80" t="s">
        <v>1471</v>
      </c>
      <c r="I27" s="80" t="s">
        <v>1472</v>
      </c>
      <c r="J27" s="80">
        <v>6.55</v>
      </c>
      <c r="K27" s="80" t="s">
        <v>1364</v>
      </c>
      <c r="L27" s="80"/>
      <c r="M27" s="80" t="s">
        <v>1365</v>
      </c>
      <c r="N27" s="80" t="s">
        <v>1379</v>
      </c>
    </row>
    <row r="28" spans="1:14" ht="22.5" x14ac:dyDescent="0.25">
      <c r="A28" s="79">
        <v>22</v>
      </c>
      <c r="B28" s="80" t="s">
        <v>1473</v>
      </c>
      <c r="C28" s="80" t="s">
        <v>1474</v>
      </c>
      <c r="D28" s="80" t="s">
        <v>1470</v>
      </c>
      <c r="E28" s="80" t="s">
        <v>1359</v>
      </c>
      <c r="F28" s="80" t="s">
        <v>1280</v>
      </c>
      <c r="G28" s="81" t="s">
        <v>1376</v>
      </c>
      <c r="H28" s="80" t="s">
        <v>1475</v>
      </c>
      <c r="I28" s="80" t="s">
        <v>1476</v>
      </c>
      <c r="J28" s="80">
        <v>5.39</v>
      </c>
      <c r="K28" s="80" t="s">
        <v>1364</v>
      </c>
      <c r="L28" s="80"/>
      <c r="M28" s="80" t="s">
        <v>1365</v>
      </c>
      <c r="N28" s="80" t="s">
        <v>1366</v>
      </c>
    </row>
    <row r="29" spans="1:14" ht="22.5" x14ac:dyDescent="0.25">
      <c r="A29" s="79">
        <v>23</v>
      </c>
      <c r="B29" s="80" t="s">
        <v>1477</v>
      </c>
      <c r="C29" s="80" t="s">
        <v>1478</v>
      </c>
      <c r="D29" s="80" t="s">
        <v>1479</v>
      </c>
      <c r="E29" s="80" t="s">
        <v>1383</v>
      </c>
      <c r="F29" s="80" t="s">
        <v>1310</v>
      </c>
      <c r="G29" s="81" t="s">
        <v>1480</v>
      </c>
      <c r="H29" s="80" t="s">
        <v>1481</v>
      </c>
      <c r="I29" s="80" t="s">
        <v>1482</v>
      </c>
      <c r="J29" s="80">
        <v>11.05</v>
      </c>
      <c r="K29" s="80" t="s">
        <v>1364</v>
      </c>
      <c r="L29" s="80"/>
      <c r="M29" s="80" t="s">
        <v>1365</v>
      </c>
      <c r="N29" s="80" t="s">
        <v>1379</v>
      </c>
    </row>
    <row r="30" spans="1:14" ht="22.5" x14ac:dyDescent="0.25">
      <c r="A30" s="79">
        <v>24</v>
      </c>
      <c r="B30" s="80" t="s">
        <v>1483</v>
      </c>
      <c r="C30" s="80" t="s">
        <v>1484</v>
      </c>
      <c r="D30" s="80" t="s">
        <v>1485</v>
      </c>
      <c r="E30" s="80" t="s">
        <v>1383</v>
      </c>
      <c r="F30" s="80" t="s">
        <v>1280</v>
      </c>
      <c r="G30" s="81" t="s">
        <v>1421</v>
      </c>
      <c r="H30" s="80" t="s">
        <v>1486</v>
      </c>
      <c r="I30" s="80" t="s">
        <v>1487</v>
      </c>
      <c r="J30" s="80">
        <v>9.27</v>
      </c>
      <c r="K30" s="80" t="s">
        <v>1364</v>
      </c>
      <c r="L30" s="80"/>
      <c r="M30" s="80" t="s">
        <v>1365</v>
      </c>
      <c r="N30" s="80" t="s">
        <v>1379</v>
      </c>
    </row>
    <row r="31" spans="1:14" ht="22.5" x14ac:dyDescent="0.25">
      <c r="A31" s="79">
        <v>25</v>
      </c>
      <c r="B31" s="80" t="s">
        <v>1488</v>
      </c>
      <c r="C31" s="80" t="s">
        <v>1489</v>
      </c>
      <c r="D31" s="80" t="s">
        <v>1490</v>
      </c>
      <c r="E31" s="80" t="s">
        <v>1359</v>
      </c>
      <c r="F31" s="80" t="s">
        <v>1310</v>
      </c>
      <c r="G31" s="81" t="s">
        <v>1480</v>
      </c>
      <c r="H31" s="80" t="s">
        <v>1491</v>
      </c>
      <c r="I31" s="80" t="s">
        <v>1492</v>
      </c>
      <c r="J31" s="80">
        <v>136</v>
      </c>
      <c r="K31" s="80" t="s">
        <v>1364</v>
      </c>
      <c r="L31" s="80"/>
      <c r="M31" s="80" t="s">
        <v>1365</v>
      </c>
      <c r="N31" s="80" t="s">
        <v>1379</v>
      </c>
    </row>
    <row r="32" spans="1:14" ht="22.5" x14ac:dyDescent="0.25">
      <c r="A32" s="79">
        <v>26</v>
      </c>
      <c r="B32" s="80" t="s">
        <v>1493</v>
      </c>
      <c r="C32" s="80" t="s">
        <v>1494</v>
      </c>
      <c r="D32" s="80" t="s">
        <v>1490</v>
      </c>
      <c r="E32" s="80" t="s">
        <v>1359</v>
      </c>
      <c r="F32" s="80" t="s">
        <v>1280</v>
      </c>
      <c r="G32" s="81" t="s">
        <v>1410</v>
      </c>
      <c r="H32" s="80" t="s">
        <v>1495</v>
      </c>
      <c r="I32" s="80" t="s">
        <v>1496</v>
      </c>
      <c r="J32" s="80">
        <v>17.350000000000001</v>
      </c>
      <c r="K32" s="80" t="s">
        <v>1364</v>
      </c>
      <c r="L32" s="80"/>
      <c r="M32" s="80" t="s">
        <v>1365</v>
      </c>
      <c r="N32" s="80" t="s">
        <v>1379</v>
      </c>
    </row>
    <row r="33" spans="1:14" ht="22.5" x14ac:dyDescent="0.25">
      <c r="A33" s="79">
        <v>27</v>
      </c>
      <c r="B33" s="80" t="s">
        <v>1497</v>
      </c>
      <c r="C33" s="80" t="s">
        <v>1498</v>
      </c>
      <c r="D33" s="80" t="s">
        <v>81</v>
      </c>
      <c r="E33" s="80" t="s">
        <v>1359</v>
      </c>
      <c r="F33" s="80" t="s">
        <v>1310</v>
      </c>
      <c r="G33" s="81" t="s">
        <v>1480</v>
      </c>
      <c r="H33" s="80" t="s">
        <v>1499</v>
      </c>
      <c r="I33" s="80" t="s">
        <v>1500</v>
      </c>
      <c r="J33" s="80">
        <v>306</v>
      </c>
      <c r="K33" s="80" t="s">
        <v>1364</v>
      </c>
      <c r="L33" s="80"/>
      <c r="M33" s="80" t="s">
        <v>1365</v>
      </c>
      <c r="N33" s="80" t="s">
        <v>1366</v>
      </c>
    </row>
    <row r="34" spans="1:14" ht="33.75" x14ac:dyDescent="0.25">
      <c r="A34" s="79">
        <v>28</v>
      </c>
      <c r="B34" s="80" t="s">
        <v>1501</v>
      </c>
      <c r="C34" s="80" t="s">
        <v>1502</v>
      </c>
      <c r="D34" s="80" t="s">
        <v>1503</v>
      </c>
      <c r="E34" s="80" t="s">
        <v>1359</v>
      </c>
      <c r="F34" s="80" t="s">
        <v>1280</v>
      </c>
      <c r="G34" s="81" t="s">
        <v>1376</v>
      </c>
      <c r="H34" s="80" t="s">
        <v>1504</v>
      </c>
      <c r="I34" s="80" t="s">
        <v>1505</v>
      </c>
      <c r="J34" s="80">
        <v>8.3000000000000007</v>
      </c>
      <c r="K34" s="80" t="s">
        <v>1364</v>
      </c>
      <c r="L34" s="80"/>
      <c r="M34" s="80" t="s">
        <v>1365</v>
      </c>
      <c r="N34" s="80" t="s">
        <v>1366</v>
      </c>
    </row>
    <row r="35" spans="1:14" ht="22.5" x14ac:dyDescent="0.25">
      <c r="A35" s="79">
        <v>29</v>
      </c>
      <c r="B35" s="80" t="s">
        <v>1506</v>
      </c>
      <c r="C35" s="80" t="s">
        <v>1507</v>
      </c>
      <c r="D35" s="80" t="s">
        <v>81</v>
      </c>
      <c r="E35" s="80" t="s">
        <v>1359</v>
      </c>
      <c r="F35" s="80" t="s">
        <v>1280</v>
      </c>
      <c r="G35" s="81" t="s">
        <v>1376</v>
      </c>
      <c r="H35" s="80" t="s">
        <v>1508</v>
      </c>
      <c r="I35" s="80" t="s">
        <v>1509</v>
      </c>
      <c r="J35" s="80">
        <v>20</v>
      </c>
      <c r="K35" s="80" t="s">
        <v>1364</v>
      </c>
      <c r="L35" s="80"/>
      <c r="M35" s="80" t="s">
        <v>1365</v>
      </c>
      <c r="N35" s="80" t="s">
        <v>1366</v>
      </c>
    </row>
    <row r="36" spans="1:14" ht="22.5" x14ac:dyDescent="0.25">
      <c r="A36" s="79">
        <v>30</v>
      </c>
      <c r="B36" s="80" t="s">
        <v>1510</v>
      </c>
      <c r="C36" s="80" t="s">
        <v>1511</v>
      </c>
      <c r="D36" s="80" t="s">
        <v>1512</v>
      </c>
      <c r="E36" s="80" t="s">
        <v>1359</v>
      </c>
      <c r="F36" s="80" t="s">
        <v>1280</v>
      </c>
      <c r="G36" s="81" t="s">
        <v>1421</v>
      </c>
      <c r="H36" s="80" t="s">
        <v>1513</v>
      </c>
      <c r="I36" s="80" t="s">
        <v>1514</v>
      </c>
      <c r="J36" s="80">
        <v>6.47</v>
      </c>
      <c r="K36" s="80" t="s">
        <v>1364</v>
      </c>
      <c r="L36" s="80"/>
      <c r="M36" s="80" t="s">
        <v>1365</v>
      </c>
      <c r="N36" s="80" t="s">
        <v>1379</v>
      </c>
    </row>
    <row r="37" spans="1:14" ht="22.5" x14ac:dyDescent="0.25">
      <c r="A37" s="79">
        <v>31</v>
      </c>
      <c r="B37" s="80" t="s">
        <v>1515</v>
      </c>
      <c r="C37" s="80" t="s">
        <v>1516</v>
      </c>
      <c r="D37" s="80" t="s">
        <v>1517</v>
      </c>
      <c r="E37" s="80" t="s">
        <v>1359</v>
      </c>
      <c r="F37" s="80" t="s">
        <v>1280</v>
      </c>
      <c r="G37" s="81" t="s">
        <v>1376</v>
      </c>
      <c r="H37" s="80" t="s">
        <v>1518</v>
      </c>
      <c r="I37" s="80" t="s">
        <v>1519</v>
      </c>
      <c r="J37" s="80">
        <v>6.81</v>
      </c>
      <c r="K37" s="80" t="s">
        <v>1364</v>
      </c>
      <c r="L37" s="80"/>
      <c r="M37" s="80" t="s">
        <v>1365</v>
      </c>
      <c r="N37" s="80" t="s">
        <v>1379</v>
      </c>
    </row>
    <row r="38" spans="1:14" ht="22.5" x14ac:dyDescent="0.25">
      <c r="A38" s="79">
        <v>32</v>
      </c>
      <c r="B38" s="80" t="s">
        <v>1520</v>
      </c>
      <c r="C38" s="80" t="s">
        <v>1521</v>
      </c>
      <c r="D38" s="80" t="s">
        <v>1522</v>
      </c>
      <c r="E38" s="80" t="s">
        <v>1383</v>
      </c>
      <c r="F38" s="80" t="s">
        <v>1310</v>
      </c>
      <c r="G38" s="81" t="s">
        <v>1480</v>
      </c>
      <c r="H38" s="80" t="s">
        <v>1523</v>
      </c>
      <c r="I38" s="80" t="s">
        <v>1524</v>
      </c>
      <c r="J38" s="80">
        <v>7.8</v>
      </c>
      <c r="K38" s="80" t="s">
        <v>1364</v>
      </c>
      <c r="L38" s="80"/>
      <c r="M38" s="80" t="s">
        <v>1365</v>
      </c>
      <c r="N38" s="80" t="s">
        <v>1379</v>
      </c>
    </row>
    <row r="39" spans="1:14" ht="22.5" x14ac:dyDescent="0.25">
      <c r="A39" s="79">
        <v>33</v>
      </c>
      <c r="B39" s="80" t="s">
        <v>1525</v>
      </c>
      <c r="C39" s="80" t="s">
        <v>1526</v>
      </c>
      <c r="D39" s="80" t="s">
        <v>1527</v>
      </c>
      <c r="E39" s="80" t="s">
        <v>1359</v>
      </c>
      <c r="F39" s="80" t="s">
        <v>1280</v>
      </c>
      <c r="G39" s="81" t="s">
        <v>1421</v>
      </c>
      <c r="H39" s="80" t="s">
        <v>1528</v>
      </c>
      <c r="I39" s="80" t="s">
        <v>1529</v>
      </c>
      <c r="J39" s="80">
        <v>7.3</v>
      </c>
      <c r="K39" s="80" t="s">
        <v>1364</v>
      </c>
      <c r="L39" s="80"/>
      <c r="M39" s="80" t="s">
        <v>1365</v>
      </c>
      <c r="N39" s="80" t="s">
        <v>1379</v>
      </c>
    </row>
    <row r="40" spans="1:14" ht="22.5" x14ac:dyDescent="0.25">
      <c r="A40" s="79">
        <v>34</v>
      </c>
      <c r="B40" s="80" t="s">
        <v>1530</v>
      </c>
      <c r="C40" s="80" t="s">
        <v>1531</v>
      </c>
      <c r="D40" s="80" t="s">
        <v>1527</v>
      </c>
      <c r="E40" s="80" t="s">
        <v>1359</v>
      </c>
      <c r="F40" s="80" t="s">
        <v>1280</v>
      </c>
      <c r="G40" s="81" t="s">
        <v>1421</v>
      </c>
      <c r="H40" s="80" t="s">
        <v>1532</v>
      </c>
      <c r="I40" s="80" t="s">
        <v>1533</v>
      </c>
      <c r="J40" s="80">
        <v>5.98</v>
      </c>
      <c r="K40" s="80" t="s">
        <v>1364</v>
      </c>
      <c r="L40" s="80"/>
      <c r="M40" s="80" t="s">
        <v>1365</v>
      </c>
      <c r="N40" s="80" t="s">
        <v>1379</v>
      </c>
    </row>
    <row r="41" spans="1:14" ht="22.5" x14ac:dyDescent="0.25">
      <c r="A41" s="79">
        <v>35</v>
      </c>
      <c r="B41" s="80" t="s">
        <v>1534</v>
      </c>
      <c r="C41" s="80" t="s">
        <v>1535</v>
      </c>
      <c r="D41" s="80" t="s">
        <v>1536</v>
      </c>
      <c r="E41" s="80" t="s">
        <v>1359</v>
      </c>
      <c r="F41" s="80" t="s">
        <v>1310</v>
      </c>
      <c r="G41" s="81" t="s">
        <v>1480</v>
      </c>
      <c r="H41" s="80" t="s">
        <v>1537</v>
      </c>
      <c r="I41" s="80" t="s">
        <v>1538</v>
      </c>
      <c r="J41" s="80">
        <v>211</v>
      </c>
      <c r="K41" s="80" t="s">
        <v>1364</v>
      </c>
      <c r="L41" s="80"/>
      <c r="M41" s="80" t="s">
        <v>1365</v>
      </c>
      <c r="N41" s="80" t="s">
        <v>1366</v>
      </c>
    </row>
    <row r="42" spans="1:14" ht="22.5" x14ac:dyDescent="0.25">
      <c r="A42" s="79">
        <v>36</v>
      </c>
      <c r="B42" s="80" t="s">
        <v>1539</v>
      </c>
      <c r="C42" s="80" t="s">
        <v>1540</v>
      </c>
      <c r="D42" s="80" t="s">
        <v>1536</v>
      </c>
      <c r="E42" s="80" t="s">
        <v>1359</v>
      </c>
      <c r="F42" s="80" t="s">
        <v>1280</v>
      </c>
      <c r="G42" s="81" t="s">
        <v>1376</v>
      </c>
      <c r="H42" s="80" t="s">
        <v>1541</v>
      </c>
      <c r="I42" s="80" t="s">
        <v>1538</v>
      </c>
      <c r="J42" s="80">
        <v>32.1</v>
      </c>
      <c r="K42" s="80" t="s">
        <v>1364</v>
      </c>
      <c r="L42" s="80"/>
      <c r="M42" s="80" t="s">
        <v>1365</v>
      </c>
      <c r="N42" s="80" t="s">
        <v>1366</v>
      </c>
    </row>
    <row r="43" spans="1:14" ht="22.5" x14ac:dyDescent="0.25">
      <c r="A43" s="79">
        <v>37</v>
      </c>
      <c r="B43" s="80" t="s">
        <v>1542</v>
      </c>
      <c r="C43" s="80" t="s">
        <v>1543</v>
      </c>
      <c r="D43" s="80" t="s">
        <v>1544</v>
      </c>
      <c r="E43" s="80" t="s">
        <v>1545</v>
      </c>
      <c r="F43" s="80" t="s">
        <v>1546</v>
      </c>
      <c r="G43" s="81" t="s">
        <v>1547</v>
      </c>
      <c r="H43" s="80" t="s">
        <v>1548</v>
      </c>
      <c r="I43" s="80" t="s">
        <v>1549</v>
      </c>
      <c r="J43" s="80">
        <v>0</v>
      </c>
      <c r="K43" s="80"/>
      <c r="L43" s="80" t="s">
        <v>1364</v>
      </c>
      <c r="M43" s="80" t="s">
        <v>1365</v>
      </c>
      <c r="N43" s="80" t="s">
        <v>1379</v>
      </c>
    </row>
    <row r="44" spans="1:14" ht="22.5" x14ac:dyDescent="0.25">
      <c r="A44" s="79">
        <v>38</v>
      </c>
      <c r="B44" s="80" t="s">
        <v>1550</v>
      </c>
      <c r="C44" s="80" t="s">
        <v>1551</v>
      </c>
      <c r="D44" s="80" t="s">
        <v>1552</v>
      </c>
      <c r="E44" s="80" t="s">
        <v>1553</v>
      </c>
      <c r="F44" s="80" t="s">
        <v>1441</v>
      </c>
      <c r="G44" s="81" t="s">
        <v>1371</v>
      </c>
      <c r="H44" s="80" t="s">
        <v>1554</v>
      </c>
      <c r="I44" s="80" t="s">
        <v>1555</v>
      </c>
      <c r="J44" s="80">
        <v>0</v>
      </c>
      <c r="K44" s="80"/>
      <c r="L44" s="80" t="s">
        <v>1364</v>
      </c>
      <c r="M44" s="80" t="s">
        <v>1365</v>
      </c>
      <c r="N44" s="80" t="s">
        <v>1379</v>
      </c>
    </row>
    <row r="45" spans="1:14" ht="22.5" x14ac:dyDescent="0.25">
      <c r="A45" s="79">
        <v>39</v>
      </c>
      <c r="B45" s="80" t="s">
        <v>1556</v>
      </c>
      <c r="C45" s="80" t="s">
        <v>1557</v>
      </c>
      <c r="D45" s="80" t="s">
        <v>1558</v>
      </c>
      <c r="E45" s="80" t="s">
        <v>1553</v>
      </c>
      <c r="F45" s="80" t="s">
        <v>1441</v>
      </c>
      <c r="G45" s="81" t="s">
        <v>1371</v>
      </c>
      <c r="H45" s="80" t="s">
        <v>1559</v>
      </c>
      <c r="I45" s="80" t="s">
        <v>1560</v>
      </c>
      <c r="J45" s="80">
        <v>0</v>
      </c>
      <c r="K45" s="80"/>
      <c r="L45" s="80" t="s">
        <v>1364</v>
      </c>
      <c r="M45" s="80" t="s">
        <v>1365</v>
      </c>
      <c r="N45" s="80" t="s">
        <v>1366</v>
      </c>
    </row>
    <row r="46" spans="1:14" ht="22.5" x14ac:dyDescent="0.25">
      <c r="A46" s="79">
        <v>40</v>
      </c>
      <c r="B46" s="80" t="s">
        <v>1561</v>
      </c>
      <c r="C46" s="80" t="s">
        <v>1562</v>
      </c>
      <c r="D46" s="80" t="s">
        <v>1322</v>
      </c>
      <c r="E46" s="80" t="s">
        <v>1553</v>
      </c>
      <c r="F46" s="80" t="s">
        <v>1441</v>
      </c>
      <c r="G46" s="81" t="s">
        <v>1371</v>
      </c>
      <c r="H46" s="80" t="s">
        <v>1563</v>
      </c>
      <c r="I46" s="80" t="s">
        <v>1564</v>
      </c>
      <c r="J46" s="80">
        <v>0</v>
      </c>
      <c r="K46" s="80"/>
      <c r="L46" s="80" t="s">
        <v>1364</v>
      </c>
      <c r="M46" s="80" t="s">
        <v>1365</v>
      </c>
      <c r="N46" s="80" t="s">
        <v>1379</v>
      </c>
    </row>
    <row r="47" spans="1:14" ht="22.5" x14ac:dyDescent="0.25">
      <c r="A47" s="79">
        <v>41</v>
      </c>
      <c r="B47" s="80" t="s">
        <v>1565</v>
      </c>
      <c r="C47" s="80" t="s">
        <v>1566</v>
      </c>
      <c r="D47" s="80" t="s">
        <v>1322</v>
      </c>
      <c r="E47" s="80" t="s">
        <v>1383</v>
      </c>
      <c r="F47" s="80" t="s">
        <v>1280</v>
      </c>
      <c r="G47" s="81" t="s">
        <v>1384</v>
      </c>
      <c r="H47" s="80" t="s">
        <v>1567</v>
      </c>
      <c r="I47" s="80" t="s">
        <v>1568</v>
      </c>
      <c r="J47" s="80">
        <v>10.4</v>
      </c>
      <c r="K47" s="80" t="s">
        <v>1364</v>
      </c>
      <c r="L47" s="80"/>
      <c r="M47" s="80" t="s">
        <v>1365</v>
      </c>
      <c r="N47" s="80" t="s">
        <v>1379</v>
      </c>
    </row>
    <row r="48" spans="1:14" ht="22.5" x14ac:dyDescent="0.25">
      <c r="A48" s="79">
        <v>42</v>
      </c>
      <c r="B48" s="80" t="s">
        <v>1569</v>
      </c>
      <c r="C48" s="80" t="s">
        <v>1570</v>
      </c>
      <c r="D48" s="80" t="s">
        <v>1571</v>
      </c>
      <c r="E48" s="80" t="s">
        <v>1383</v>
      </c>
      <c r="F48" s="80" t="s">
        <v>1280</v>
      </c>
      <c r="G48" s="81" t="s">
        <v>1384</v>
      </c>
      <c r="H48" s="80" t="s">
        <v>1572</v>
      </c>
      <c r="I48" s="80" t="s">
        <v>1573</v>
      </c>
      <c r="J48" s="80">
        <v>12.73</v>
      </c>
      <c r="K48" s="80" t="s">
        <v>1364</v>
      </c>
      <c r="L48" s="80"/>
      <c r="M48" s="80" t="s">
        <v>1365</v>
      </c>
      <c r="N48" s="80" t="s">
        <v>1366</v>
      </c>
    </row>
    <row r="49" spans="1:14" ht="22.5" x14ac:dyDescent="0.25">
      <c r="A49" s="79">
        <v>43</v>
      </c>
      <c r="B49" s="80" t="s">
        <v>1574</v>
      </c>
      <c r="C49" s="80" t="s">
        <v>1575</v>
      </c>
      <c r="D49" s="80" t="s">
        <v>1571</v>
      </c>
      <c r="E49" s="80" t="s">
        <v>1553</v>
      </c>
      <c r="F49" s="80" t="s">
        <v>1441</v>
      </c>
      <c r="G49" s="81" t="s">
        <v>1371</v>
      </c>
      <c r="H49" s="80" t="s">
        <v>1576</v>
      </c>
      <c r="I49" s="80" t="s">
        <v>1577</v>
      </c>
      <c r="J49" s="80">
        <v>0</v>
      </c>
      <c r="K49" s="80"/>
      <c r="L49" s="80" t="s">
        <v>1364</v>
      </c>
      <c r="M49" s="80" t="s">
        <v>1365</v>
      </c>
      <c r="N49" s="80" t="s">
        <v>1379</v>
      </c>
    </row>
    <row r="50" spans="1:14" ht="22.5" x14ac:dyDescent="0.25">
      <c r="A50" s="79">
        <v>44</v>
      </c>
      <c r="B50" s="80" t="s">
        <v>1578</v>
      </c>
      <c r="C50" s="80" t="s">
        <v>1579</v>
      </c>
      <c r="D50" s="80" t="s">
        <v>1571</v>
      </c>
      <c r="E50" s="80" t="s">
        <v>1553</v>
      </c>
      <c r="F50" s="80" t="s">
        <v>1441</v>
      </c>
      <c r="G50" s="81" t="s">
        <v>1371</v>
      </c>
      <c r="H50" s="80" t="s">
        <v>1576</v>
      </c>
      <c r="I50" s="80" t="s">
        <v>1577</v>
      </c>
      <c r="J50" s="80">
        <v>0</v>
      </c>
      <c r="K50" s="80"/>
      <c r="L50" s="80" t="s">
        <v>1364</v>
      </c>
      <c r="M50" s="80" t="s">
        <v>1365</v>
      </c>
      <c r="N50" s="80" t="s">
        <v>1379</v>
      </c>
    </row>
    <row r="51" spans="1:14" ht="22.5" x14ac:dyDescent="0.25">
      <c r="A51" s="79">
        <v>45</v>
      </c>
      <c r="B51" s="80" t="s">
        <v>1580</v>
      </c>
      <c r="C51" s="80" t="s">
        <v>1581</v>
      </c>
      <c r="D51" s="80" t="s">
        <v>1281</v>
      </c>
      <c r="E51" s="80" t="s">
        <v>1383</v>
      </c>
      <c r="F51" s="80" t="s">
        <v>1280</v>
      </c>
      <c r="G51" s="81" t="s">
        <v>1376</v>
      </c>
      <c r="H51" s="80" t="s">
        <v>1582</v>
      </c>
      <c r="I51" s="80" t="s">
        <v>1583</v>
      </c>
      <c r="J51" s="80">
        <v>11.7</v>
      </c>
      <c r="K51" s="80" t="s">
        <v>1364</v>
      </c>
      <c r="L51" s="80"/>
      <c r="M51" s="80" t="s">
        <v>1365</v>
      </c>
      <c r="N51" s="80" t="s">
        <v>1366</v>
      </c>
    </row>
    <row r="52" spans="1:14" ht="22.5" x14ac:dyDescent="0.25">
      <c r="A52" s="79">
        <v>46</v>
      </c>
      <c r="B52" s="80" t="s">
        <v>1584</v>
      </c>
      <c r="C52" s="80" t="s">
        <v>1585</v>
      </c>
      <c r="D52" s="80" t="s">
        <v>1281</v>
      </c>
      <c r="E52" s="80" t="s">
        <v>1383</v>
      </c>
      <c r="F52" s="80" t="s">
        <v>1280</v>
      </c>
      <c r="G52" s="81" t="s">
        <v>1376</v>
      </c>
      <c r="H52" s="80" t="s">
        <v>1586</v>
      </c>
      <c r="I52" s="80" t="s">
        <v>1587</v>
      </c>
      <c r="J52" s="80">
        <v>6.5</v>
      </c>
      <c r="K52" s="80" t="s">
        <v>1364</v>
      </c>
      <c r="L52" s="80"/>
      <c r="M52" s="80" t="s">
        <v>1365</v>
      </c>
      <c r="N52" s="80" t="s">
        <v>1379</v>
      </c>
    </row>
    <row r="53" spans="1:14" ht="22.5" x14ac:dyDescent="0.25">
      <c r="A53" s="79">
        <v>47</v>
      </c>
      <c r="B53" s="80" t="s">
        <v>1588</v>
      </c>
      <c r="C53" s="80" t="s">
        <v>1589</v>
      </c>
      <c r="D53" s="80" t="s">
        <v>1590</v>
      </c>
      <c r="E53" s="80" t="s">
        <v>1359</v>
      </c>
      <c r="F53" s="80" t="s">
        <v>1252</v>
      </c>
      <c r="G53" s="81" t="s">
        <v>1376</v>
      </c>
      <c r="H53" s="80" t="s">
        <v>1591</v>
      </c>
      <c r="I53" s="80" t="s">
        <v>1592</v>
      </c>
      <c r="J53" s="80">
        <v>28.95</v>
      </c>
      <c r="K53" s="80" t="s">
        <v>1364</v>
      </c>
      <c r="L53" s="80"/>
      <c r="M53" s="80" t="s">
        <v>1365</v>
      </c>
      <c r="N53" s="80" t="s">
        <v>1379</v>
      </c>
    </row>
    <row r="54" spans="1:14" ht="22.5" x14ac:dyDescent="0.25">
      <c r="A54" s="79">
        <v>48</v>
      </c>
      <c r="B54" s="80" t="s">
        <v>1593</v>
      </c>
      <c r="C54" s="80" t="s">
        <v>1594</v>
      </c>
      <c r="D54" s="80" t="s">
        <v>1010</v>
      </c>
      <c r="E54" s="80" t="s">
        <v>1383</v>
      </c>
      <c r="F54" s="80" t="s">
        <v>1252</v>
      </c>
      <c r="G54" s="81" t="s">
        <v>1384</v>
      </c>
      <c r="H54" s="80" t="s">
        <v>1595</v>
      </c>
      <c r="I54" s="80" t="s">
        <v>1596</v>
      </c>
      <c r="J54" s="80">
        <v>7.72</v>
      </c>
      <c r="K54" s="80" t="s">
        <v>1364</v>
      </c>
      <c r="L54" s="80"/>
      <c r="M54" s="80" t="s">
        <v>1365</v>
      </c>
      <c r="N54" s="80" t="s">
        <v>1366</v>
      </c>
    </row>
    <row r="55" spans="1:14" ht="22.5" x14ac:dyDescent="0.25">
      <c r="A55" s="79">
        <v>49</v>
      </c>
      <c r="B55" s="80" t="s">
        <v>1597</v>
      </c>
      <c r="C55" s="80" t="s">
        <v>1598</v>
      </c>
      <c r="D55" s="80" t="s">
        <v>1599</v>
      </c>
      <c r="E55" s="80" t="s">
        <v>1383</v>
      </c>
      <c r="F55" s="80" t="s">
        <v>1252</v>
      </c>
      <c r="G55" s="81" t="s">
        <v>1384</v>
      </c>
      <c r="H55" s="80" t="s">
        <v>1600</v>
      </c>
      <c r="I55" s="80" t="s">
        <v>1601</v>
      </c>
      <c r="J55" s="80">
        <v>5.32</v>
      </c>
      <c r="K55" s="80" t="s">
        <v>1364</v>
      </c>
      <c r="L55" s="80"/>
      <c r="M55" s="80" t="s">
        <v>1365</v>
      </c>
      <c r="N55" s="80" t="s">
        <v>1379</v>
      </c>
    </row>
    <row r="56" spans="1:14" ht="22.5" x14ac:dyDescent="0.25">
      <c r="A56" s="79">
        <v>50</v>
      </c>
      <c r="B56" s="80" t="s">
        <v>1602</v>
      </c>
      <c r="C56" s="80" t="s">
        <v>1603</v>
      </c>
      <c r="D56" s="80" t="s">
        <v>1604</v>
      </c>
      <c r="E56" s="80" t="s">
        <v>1383</v>
      </c>
      <c r="F56" s="80" t="s">
        <v>1252</v>
      </c>
      <c r="G56" s="81" t="s">
        <v>1376</v>
      </c>
      <c r="H56" s="80" t="s">
        <v>1605</v>
      </c>
      <c r="I56" s="80" t="s">
        <v>1606</v>
      </c>
      <c r="J56" s="80">
        <v>5.2</v>
      </c>
      <c r="K56" s="80" t="s">
        <v>1364</v>
      </c>
      <c r="L56" s="80"/>
      <c r="M56" s="80" t="s">
        <v>1365</v>
      </c>
      <c r="N56" s="80" t="s">
        <v>1379</v>
      </c>
    </row>
    <row r="57" spans="1:14" ht="22.5" x14ac:dyDescent="0.25">
      <c r="A57" s="79">
        <v>51</v>
      </c>
      <c r="B57" s="80" t="s">
        <v>1607</v>
      </c>
      <c r="C57" s="80" t="s">
        <v>1608</v>
      </c>
      <c r="D57" s="80" t="s">
        <v>1599</v>
      </c>
      <c r="E57" s="80" t="s">
        <v>1359</v>
      </c>
      <c r="F57" s="80" t="s">
        <v>1252</v>
      </c>
      <c r="G57" s="81" t="s">
        <v>1376</v>
      </c>
      <c r="H57" s="80" t="s">
        <v>1609</v>
      </c>
      <c r="I57" s="80" t="s">
        <v>1610</v>
      </c>
      <c r="J57" s="80">
        <v>25.65</v>
      </c>
      <c r="K57" s="80" t="s">
        <v>1364</v>
      </c>
      <c r="L57" s="80"/>
      <c r="M57" s="80" t="s">
        <v>1365</v>
      </c>
      <c r="N57" s="80" t="s">
        <v>1379</v>
      </c>
    </row>
    <row r="58" spans="1:14" ht="22.5" x14ac:dyDescent="0.25">
      <c r="A58" s="79">
        <v>52</v>
      </c>
      <c r="B58" s="80" t="s">
        <v>1611</v>
      </c>
      <c r="C58" s="80" t="s">
        <v>1612</v>
      </c>
      <c r="D58" s="80" t="s">
        <v>1613</v>
      </c>
      <c r="E58" s="80" t="s">
        <v>1383</v>
      </c>
      <c r="F58" s="80" t="s">
        <v>1252</v>
      </c>
      <c r="G58" s="81" t="s">
        <v>1384</v>
      </c>
      <c r="H58" s="80" t="s">
        <v>1614</v>
      </c>
      <c r="I58" s="80" t="s">
        <v>1615</v>
      </c>
      <c r="J58" s="80">
        <v>13.3</v>
      </c>
      <c r="K58" s="80" t="s">
        <v>1364</v>
      </c>
      <c r="L58" s="80"/>
      <c r="M58" s="80" t="s">
        <v>1365</v>
      </c>
      <c r="N58" s="80" t="s">
        <v>1366</v>
      </c>
    </row>
    <row r="59" spans="1:14" ht="22.5" x14ac:dyDescent="0.25">
      <c r="A59" s="79">
        <v>53</v>
      </c>
      <c r="B59" s="80" t="s">
        <v>1616</v>
      </c>
      <c r="C59" s="80" t="s">
        <v>1617</v>
      </c>
      <c r="D59" s="80" t="s">
        <v>1613</v>
      </c>
      <c r="E59" s="80" t="s">
        <v>1553</v>
      </c>
      <c r="F59" s="80" t="s">
        <v>1252</v>
      </c>
      <c r="G59" s="81" t="s">
        <v>1384</v>
      </c>
      <c r="H59" s="80" t="s">
        <v>1618</v>
      </c>
      <c r="I59" s="80" t="s">
        <v>1619</v>
      </c>
      <c r="J59" s="80">
        <v>0</v>
      </c>
      <c r="K59" s="80"/>
      <c r="L59" s="80" t="s">
        <v>1364</v>
      </c>
      <c r="M59" s="80" t="s">
        <v>1365</v>
      </c>
      <c r="N59" s="80" t="s">
        <v>1379</v>
      </c>
    </row>
    <row r="60" spans="1:14" ht="22.5" x14ac:dyDescent="0.25">
      <c r="A60" s="79">
        <v>54</v>
      </c>
      <c r="B60" s="80" t="s">
        <v>1620</v>
      </c>
      <c r="C60" s="80" t="s">
        <v>1621</v>
      </c>
      <c r="D60" s="80" t="s">
        <v>1622</v>
      </c>
      <c r="E60" s="80" t="s">
        <v>1383</v>
      </c>
      <c r="F60" s="80" t="s">
        <v>1252</v>
      </c>
      <c r="G60" s="81" t="s">
        <v>1421</v>
      </c>
      <c r="H60" s="80" t="s">
        <v>1623</v>
      </c>
      <c r="I60" s="80" t="s">
        <v>1624</v>
      </c>
      <c r="J60" s="80">
        <v>13.77</v>
      </c>
      <c r="K60" s="80" t="s">
        <v>1364</v>
      </c>
      <c r="L60" s="80"/>
      <c r="M60" s="80" t="s">
        <v>1365</v>
      </c>
      <c r="N60" s="80" t="s">
        <v>1379</v>
      </c>
    </row>
    <row r="61" spans="1:14" ht="22.5" x14ac:dyDescent="0.25">
      <c r="A61" s="79">
        <v>55</v>
      </c>
      <c r="B61" s="80" t="s">
        <v>1625</v>
      </c>
      <c r="C61" s="80" t="s">
        <v>1626</v>
      </c>
      <c r="D61" s="80" t="s">
        <v>1297</v>
      </c>
      <c r="E61" s="80" t="s">
        <v>1359</v>
      </c>
      <c r="F61" s="80" t="s">
        <v>1360</v>
      </c>
      <c r="G61" s="81" t="s">
        <v>1361</v>
      </c>
      <c r="H61" s="80" t="s">
        <v>1627</v>
      </c>
      <c r="I61" s="80" t="s">
        <v>1628</v>
      </c>
      <c r="J61" s="80">
        <v>693.3</v>
      </c>
      <c r="K61" s="80" t="s">
        <v>1364</v>
      </c>
      <c r="L61" s="80"/>
      <c r="M61" s="80" t="s">
        <v>1365</v>
      </c>
      <c r="N61" s="80" t="s">
        <v>1366</v>
      </c>
    </row>
    <row r="62" spans="1:14" ht="22.5" x14ac:dyDescent="0.25">
      <c r="A62" s="79">
        <v>56</v>
      </c>
      <c r="B62" s="80" t="s">
        <v>1629</v>
      </c>
      <c r="C62" s="80" t="s">
        <v>1630</v>
      </c>
      <c r="D62" s="80" t="s">
        <v>1297</v>
      </c>
      <c r="E62" s="80" t="s">
        <v>1545</v>
      </c>
      <c r="F62" s="80" t="s">
        <v>1360</v>
      </c>
      <c r="G62" s="81" t="s">
        <v>1361</v>
      </c>
      <c r="H62" s="80" t="s">
        <v>1631</v>
      </c>
      <c r="I62" s="80" t="s">
        <v>1632</v>
      </c>
      <c r="J62" s="80">
        <v>0</v>
      </c>
      <c r="K62" s="80"/>
      <c r="L62" s="80" t="s">
        <v>1364</v>
      </c>
      <c r="M62" s="80" t="s">
        <v>1365</v>
      </c>
      <c r="N62" s="80" t="s">
        <v>1379</v>
      </c>
    </row>
    <row r="63" spans="1:14" ht="22.5" x14ac:dyDescent="0.25">
      <c r="A63" s="79">
        <v>57</v>
      </c>
      <c r="B63" s="80" t="s">
        <v>1633</v>
      </c>
      <c r="C63" s="80" t="s">
        <v>1634</v>
      </c>
      <c r="D63" s="80" t="s">
        <v>1635</v>
      </c>
      <c r="E63" s="80" t="s">
        <v>1383</v>
      </c>
      <c r="F63" s="80" t="s">
        <v>1280</v>
      </c>
      <c r="G63" s="81" t="s">
        <v>1636</v>
      </c>
      <c r="H63" s="80" t="s">
        <v>1637</v>
      </c>
      <c r="I63" s="80" t="s">
        <v>1638</v>
      </c>
      <c r="J63" s="80">
        <v>6.37</v>
      </c>
      <c r="K63" s="80" t="s">
        <v>1364</v>
      </c>
      <c r="L63" s="80"/>
      <c r="M63" s="80" t="s">
        <v>1365</v>
      </c>
      <c r="N63" s="80" t="s">
        <v>1379</v>
      </c>
    </row>
    <row r="64" spans="1:14" ht="22.5" x14ac:dyDescent="0.25">
      <c r="A64" s="79">
        <v>58</v>
      </c>
      <c r="B64" s="80" t="s">
        <v>1639</v>
      </c>
      <c r="C64" s="80" t="s">
        <v>1640</v>
      </c>
      <c r="D64" s="80" t="s">
        <v>1641</v>
      </c>
      <c r="E64" s="80" t="s">
        <v>1359</v>
      </c>
      <c r="F64" s="80" t="s">
        <v>1280</v>
      </c>
      <c r="G64" s="81" t="s">
        <v>1642</v>
      </c>
      <c r="H64" s="80" t="s">
        <v>1643</v>
      </c>
      <c r="I64" s="80" t="s">
        <v>1644</v>
      </c>
      <c r="J64" s="80">
        <v>595.79999999999995</v>
      </c>
      <c r="K64" s="80" t="s">
        <v>1364</v>
      </c>
      <c r="L64" s="80"/>
      <c r="M64" s="80" t="s">
        <v>1365</v>
      </c>
      <c r="N64" s="80" t="s">
        <v>1366</v>
      </c>
    </row>
    <row r="65" spans="1:14" ht="22.5" x14ac:dyDescent="0.25">
      <c r="A65" s="79">
        <v>59</v>
      </c>
      <c r="B65" s="80" t="s">
        <v>1645</v>
      </c>
      <c r="C65" s="80" t="s">
        <v>1646</v>
      </c>
      <c r="D65" s="80" t="s">
        <v>331</v>
      </c>
      <c r="E65" s="80" t="s">
        <v>1359</v>
      </c>
      <c r="F65" s="80" t="s">
        <v>1280</v>
      </c>
      <c r="G65" s="81" t="s">
        <v>1410</v>
      </c>
      <c r="H65" s="80" t="s">
        <v>1647</v>
      </c>
      <c r="I65" s="80" t="s">
        <v>1648</v>
      </c>
      <c r="J65" s="80">
        <v>18</v>
      </c>
      <c r="K65" s="80" t="s">
        <v>1364</v>
      </c>
      <c r="L65" s="80"/>
      <c r="M65" s="80" t="s">
        <v>1365</v>
      </c>
      <c r="N65" s="80" t="s">
        <v>1366</v>
      </c>
    </row>
    <row r="66" spans="1:14" ht="22.5" x14ac:dyDescent="0.25">
      <c r="A66" s="79">
        <v>60</v>
      </c>
      <c r="B66" s="80" t="s">
        <v>1649</v>
      </c>
      <c r="C66" s="80" t="s">
        <v>1650</v>
      </c>
      <c r="D66" s="80" t="s">
        <v>1651</v>
      </c>
      <c r="E66" s="80" t="s">
        <v>1359</v>
      </c>
      <c r="F66" s="80" t="s">
        <v>1280</v>
      </c>
      <c r="G66" s="81" t="s">
        <v>1421</v>
      </c>
      <c r="H66" s="80" t="s">
        <v>1652</v>
      </c>
      <c r="I66" s="80" t="s">
        <v>1653</v>
      </c>
      <c r="J66" s="80">
        <v>7.42</v>
      </c>
      <c r="K66" s="80" t="s">
        <v>1364</v>
      </c>
      <c r="L66" s="80"/>
      <c r="M66" s="80" t="s">
        <v>1365</v>
      </c>
      <c r="N66" s="80" t="s">
        <v>1379</v>
      </c>
    </row>
    <row r="67" spans="1:14" ht="22.5" x14ac:dyDescent="0.25">
      <c r="A67" s="79">
        <v>61</v>
      </c>
      <c r="B67" s="80" t="s">
        <v>1654</v>
      </c>
      <c r="C67" s="80" t="s">
        <v>1655</v>
      </c>
      <c r="D67" s="80" t="s">
        <v>1311</v>
      </c>
      <c r="E67" s="80" t="s">
        <v>1359</v>
      </c>
      <c r="F67" s="80" t="s">
        <v>1280</v>
      </c>
      <c r="G67" s="81" t="s">
        <v>1376</v>
      </c>
      <c r="H67" s="80" t="s">
        <v>1656</v>
      </c>
      <c r="I67" s="80" t="s">
        <v>1657</v>
      </c>
      <c r="J67" s="80">
        <v>5.34</v>
      </c>
      <c r="K67" s="80" t="s">
        <v>1364</v>
      </c>
      <c r="L67" s="80"/>
      <c r="M67" s="80" t="s">
        <v>1365</v>
      </c>
      <c r="N67" s="80" t="s">
        <v>1379</v>
      </c>
    </row>
    <row r="68" spans="1:14" ht="22.5" x14ac:dyDescent="0.25">
      <c r="A68" s="79">
        <v>62</v>
      </c>
      <c r="B68" s="80" t="s">
        <v>1658</v>
      </c>
      <c r="C68" s="80" t="s">
        <v>1659</v>
      </c>
      <c r="D68" s="80" t="s">
        <v>1660</v>
      </c>
      <c r="E68" s="80" t="s">
        <v>1383</v>
      </c>
      <c r="F68" s="80" t="s">
        <v>1310</v>
      </c>
      <c r="G68" s="81" t="s">
        <v>1661</v>
      </c>
      <c r="H68" s="80" t="s">
        <v>1662</v>
      </c>
      <c r="I68" s="80" t="s">
        <v>1663</v>
      </c>
      <c r="J68" s="80">
        <v>5.4</v>
      </c>
      <c r="K68" s="80" t="s">
        <v>1364</v>
      </c>
      <c r="L68" s="80"/>
      <c r="M68" s="80" t="s">
        <v>1365</v>
      </c>
      <c r="N68" s="80" t="s">
        <v>1379</v>
      </c>
    </row>
    <row r="69" spans="1:14" ht="22.5" x14ac:dyDescent="0.25">
      <c r="A69" s="79">
        <v>63</v>
      </c>
      <c r="B69" s="80" t="s">
        <v>1664</v>
      </c>
      <c r="C69" s="80" t="s">
        <v>1665</v>
      </c>
      <c r="D69" s="80" t="s">
        <v>1660</v>
      </c>
      <c r="E69" s="80" t="s">
        <v>1545</v>
      </c>
      <c r="F69" s="80" t="s">
        <v>1310</v>
      </c>
      <c r="G69" s="81" t="s">
        <v>1480</v>
      </c>
      <c r="H69" s="80" t="s">
        <v>1666</v>
      </c>
      <c r="I69" s="80" t="s">
        <v>1667</v>
      </c>
      <c r="J69" s="80">
        <v>0</v>
      </c>
      <c r="K69" s="80"/>
      <c r="L69" s="80" t="s">
        <v>1364</v>
      </c>
      <c r="M69" s="80" t="s">
        <v>1365</v>
      </c>
      <c r="N69" s="80" t="s">
        <v>1379</v>
      </c>
    </row>
    <row r="70" spans="1:14" ht="22.5" x14ac:dyDescent="0.25">
      <c r="A70" s="79">
        <v>64</v>
      </c>
      <c r="B70" s="80" t="s">
        <v>1668</v>
      </c>
      <c r="C70" s="80" t="s">
        <v>1669</v>
      </c>
      <c r="D70" s="80" t="s">
        <v>1311</v>
      </c>
      <c r="E70" s="80" t="s">
        <v>1359</v>
      </c>
      <c r="F70" s="80" t="s">
        <v>1280</v>
      </c>
      <c r="G70" s="81" t="s">
        <v>1376</v>
      </c>
      <c r="H70" s="80" t="s">
        <v>1670</v>
      </c>
      <c r="I70" s="80" t="s">
        <v>1671</v>
      </c>
      <c r="J70" s="80">
        <v>4.54</v>
      </c>
      <c r="K70" s="80" t="s">
        <v>1364</v>
      </c>
      <c r="L70" s="80"/>
      <c r="M70" s="80" t="s">
        <v>1365</v>
      </c>
      <c r="N70" s="80" t="s">
        <v>1379</v>
      </c>
    </row>
    <row r="71" spans="1:14" ht="22.5" x14ac:dyDescent="0.25">
      <c r="A71" s="79">
        <v>65</v>
      </c>
      <c r="B71" s="80" t="s">
        <v>1672</v>
      </c>
      <c r="C71" s="80" t="s">
        <v>1673</v>
      </c>
      <c r="D71" s="80" t="s">
        <v>1674</v>
      </c>
      <c r="E71" s="80" t="s">
        <v>1359</v>
      </c>
      <c r="F71" s="80" t="s">
        <v>1280</v>
      </c>
      <c r="G71" s="81" t="s">
        <v>1376</v>
      </c>
      <c r="H71" s="80" t="s">
        <v>1675</v>
      </c>
      <c r="I71" s="80" t="s">
        <v>1676</v>
      </c>
      <c r="J71" s="80">
        <v>10.210000000000001</v>
      </c>
      <c r="K71" s="80" t="s">
        <v>1364</v>
      </c>
      <c r="L71" s="80"/>
      <c r="M71" s="80" t="s">
        <v>1365</v>
      </c>
      <c r="N71" s="80" t="s">
        <v>1366</v>
      </c>
    </row>
    <row r="72" spans="1:14" ht="22.5" x14ac:dyDescent="0.25">
      <c r="A72" s="79">
        <v>66</v>
      </c>
      <c r="B72" s="80" t="s">
        <v>1677</v>
      </c>
      <c r="C72" s="80" t="s">
        <v>1678</v>
      </c>
      <c r="D72" s="80" t="s">
        <v>1679</v>
      </c>
      <c r="E72" s="80" t="s">
        <v>1383</v>
      </c>
      <c r="F72" s="80" t="s">
        <v>1280</v>
      </c>
      <c r="G72" s="81" t="s">
        <v>1376</v>
      </c>
      <c r="H72" s="80" t="s">
        <v>1680</v>
      </c>
      <c r="I72" s="80" t="s">
        <v>1681</v>
      </c>
      <c r="J72" s="80">
        <v>7.02</v>
      </c>
      <c r="K72" s="80" t="s">
        <v>1364</v>
      </c>
      <c r="L72" s="80"/>
      <c r="M72" s="80" t="s">
        <v>1365</v>
      </c>
      <c r="N72" s="80" t="s">
        <v>1379</v>
      </c>
    </row>
    <row r="73" spans="1:14" ht="22.5" x14ac:dyDescent="0.25">
      <c r="A73" s="79">
        <v>67</v>
      </c>
      <c r="B73" s="80" t="s">
        <v>1682</v>
      </c>
      <c r="C73" s="80" t="s">
        <v>1683</v>
      </c>
      <c r="D73" s="80" t="s">
        <v>1684</v>
      </c>
      <c r="E73" s="80" t="s">
        <v>1383</v>
      </c>
      <c r="F73" s="80" t="s">
        <v>1280</v>
      </c>
      <c r="G73" s="81" t="s">
        <v>1421</v>
      </c>
      <c r="H73" s="80" t="s">
        <v>1685</v>
      </c>
      <c r="I73" s="80" t="s">
        <v>1686</v>
      </c>
      <c r="J73" s="80">
        <v>5.39</v>
      </c>
      <c r="K73" s="80" t="s">
        <v>1364</v>
      </c>
      <c r="L73" s="80"/>
      <c r="M73" s="80" t="s">
        <v>1365</v>
      </c>
      <c r="N73" s="80" t="s">
        <v>1379</v>
      </c>
    </row>
    <row r="74" spans="1:14" ht="22.5" x14ac:dyDescent="0.25">
      <c r="A74" s="79">
        <v>68</v>
      </c>
      <c r="B74" s="80" t="s">
        <v>1687</v>
      </c>
      <c r="C74" s="80" t="s">
        <v>1688</v>
      </c>
      <c r="D74" s="80" t="s">
        <v>1689</v>
      </c>
      <c r="E74" s="80" t="s">
        <v>1383</v>
      </c>
      <c r="F74" s="80" t="s">
        <v>1280</v>
      </c>
      <c r="G74" s="81" t="s">
        <v>1690</v>
      </c>
      <c r="H74" s="80" t="s">
        <v>1691</v>
      </c>
      <c r="I74" s="80" t="s">
        <v>1692</v>
      </c>
      <c r="J74" s="80">
        <v>6.8</v>
      </c>
      <c r="K74" s="80" t="s">
        <v>1364</v>
      </c>
      <c r="L74" s="80"/>
      <c r="M74" s="80" t="s">
        <v>1365</v>
      </c>
      <c r="N74" s="80" t="s">
        <v>1379</v>
      </c>
    </row>
    <row r="75" spans="1:14" ht="22.5" x14ac:dyDescent="0.25">
      <c r="A75" s="79">
        <v>69</v>
      </c>
      <c r="B75" s="80" t="s">
        <v>1693</v>
      </c>
      <c r="C75" s="80" t="s">
        <v>1694</v>
      </c>
      <c r="D75" s="80" t="s">
        <v>1695</v>
      </c>
      <c r="E75" s="80" t="s">
        <v>1383</v>
      </c>
      <c r="F75" s="80" t="s">
        <v>1696</v>
      </c>
      <c r="G75" s="81" t="s">
        <v>1661</v>
      </c>
      <c r="H75" s="80" t="s">
        <v>1697</v>
      </c>
      <c r="I75" s="80" t="s">
        <v>1698</v>
      </c>
      <c r="J75" s="80">
        <v>9.1999999999999993</v>
      </c>
      <c r="K75" s="80" t="s">
        <v>1364</v>
      </c>
      <c r="L75" s="80"/>
      <c r="M75" s="80" t="s">
        <v>1365</v>
      </c>
      <c r="N75" s="80" t="s">
        <v>1379</v>
      </c>
    </row>
    <row r="76" spans="1:14" ht="22.5" x14ac:dyDescent="0.25">
      <c r="A76" s="79">
        <v>70</v>
      </c>
      <c r="B76" s="80" t="s">
        <v>1699</v>
      </c>
      <c r="C76" s="80" t="s">
        <v>1700</v>
      </c>
      <c r="D76" s="80" t="s">
        <v>1695</v>
      </c>
      <c r="E76" s="80" t="s">
        <v>1545</v>
      </c>
      <c r="F76" s="80" t="s">
        <v>1280</v>
      </c>
      <c r="G76" s="81" t="s">
        <v>1701</v>
      </c>
      <c r="H76" s="80" t="s">
        <v>1702</v>
      </c>
      <c r="I76" s="80" t="s">
        <v>1703</v>
      </c>
      <c r="J76" s="80">
        <v>0</v>
      </c>
      <c r="K76" s="80"/>
      <c r="L76" s="80" t="s">
        <v>1364</v>
      </c>
      <c r="M76" s="80" t="s">
        <v>1365</v>
      </c>
      <c r="N76" s="80" t="s">
        <v>1379</v>
      </c>
    </row>
    <row r="77" spans="1:14" ht="22.5" x14ac:dyDescent="0.25">
      <c r="A77" s="79">
        <v>71</v>
      </c>
      <c r="B77" s="80" t="s">
        <v>1704</v>
      </c>
      <c r="C77" s="80" t="s">
        <v>1705</v>
      </c>
      <c r="D77" s="80" t="s">
        <v>1706</v>
      </c>
      <c r="E77" s="80" t="s">
        <v>1383</v>
      </c>
      <c r="F77" s="80" t="s">
        <v>1696</v>
      </c>
      <c r="G77" s="81" t="s">
        <v>1661</v>
      </c>
      <c r="H77" s="80" t="s">
        <v>1707</v>
      </c>
      <c r="I77" s="80" t="s">
        <v>1708</v>
      </c>
      <c r="J77" s="80">
        <v>9</v>
      </c>
      <c r="K77" s="80" t="s">
        <v>1364</v>
      </c>
      <c r="L77" s="80"/>
      <c r="M77" s="80" t="s">
        <v>1365</v>
      </c>
      <c r="N77" s="80" t="s">
        <v>1366</v>
      </c>
    </row>
    <row r="78" spans="1:14" ht="22.5" x14ac:dyDescent="0.25">
      <c r="A78" s="79">
        <v>72</v>
      </c>
      <c r="B78" s="80" t="s">
        <v>1709</v>
      </c>
      <c r="C78" s="80" t="s">
        <v>1710</v>
      </c>
      <c r="D78" s="80" t="s">
        <v>111</v>
      </c>
      <c r="E78" s="80" t="s">
        <v>1359</v>
      </c>
      <c r="F78" s="80" t="s">
        <v>1711</v>
      </c>
      <c r="G78" s="81" t="s">
        <v>1712</v>
      </c>
      <c r="H78" s="80" t="s">
        <v>1713</v>
      </c>
      <c r="I78" s="80" t="s">
        <v>1714</v>
      </c>
      <c r="J78" s="80">
        <v>61.45</v>
      </c>
      <c r="K78" s="80" t="s">
        <v>1364</v>
      </c>
      <c r="L78" s="80"/>
      <c r="M78" s="80" t="s">
        <v>1365</v>
      </c>
      <c r="N78" s="80" t="s">
        <v>1379</v>
      </c>
    </row>
    <row r="79" spans="1:14" ht="22.5" x14ac:dyDescent="0.25">
      <c r="A79" s="79">
        <v>73</v>
      </c>
      <c r="B79" s="80" t="s">
        <v>1715</v>
      </c>
      <c r="C79" s="80" t="s">
        <v>1716</v>
      </c>
      <c r="D79" s="80" t="s">
        <v>111</v>
      </c>
      <c r="E79" s="80" t="s">
        <v>1359</v>
      </c>
      <c r="F79" s="80" t="s">
        <v>1268</v>
      </c>
      <c r="G79" s="81" t="s">
        <v>1480</v>
      </c>
      <c r="H79" s="80" t="s">
        <v>1717</v>
      </c>
      <c r="I79" s="80" t="s">
        <v>1718</v>
      </c>
      <c r="J79" s="80">
        <v>18.600000000000001</v>
      </c>
      <c r="K79" s="80" t="s">
        <v>1364</v>
      </c>
      <c r="L79" s="80"/>
      <c r="M79" s="80" t="s">
        <v>1365</v>
      </c>
      <c r="N79" s="80" t="s">
        <v>1366</v>
      </c>
    </row>
    <row r="80" spans="1:14" ht="22.5" x14ac:dyDescent="0.25">
      <c r="A80" s="79">
        <v>74</v>
      </c>
      <c r="B80" s="80" t="s">
        <v>1719</v>
      </c>
      <c r="C80" s="80" t="s">
        <v>1720</v>
      </c>
      <c r="D80" s="80" t="s">
        <v>111</v>
      </c>
      <c r="E80" s="80" t="s">
        <v>1359</v>
      </c>
      <c r="F80" s="80" t="s">
        <v>1268</v>
      </c>
      <c r="G80" s="81" t="s">
        <v>1480</v>
      </c>
      <c r="H80" s="80" t="s">
        <v>1721</v>
      </c>
      <c r="I80" s="80" t="s">
        <v>1722</v>
      </c>
      <c r="J80" s="80">
        <v>29.46</v>
      </c>
      <c r="K80" s="80" t="s">
        <v>1364</v>
      </c>
      <c r="L80" s="80"/>
      <c r="M80" s="80" t="s">
        <v>1365</v>
      </c>
      <c r="N80" s="80" t="s">
        <v>1366</v>
      </c>
    </row>
    <row r="81" spans="1:14" ht="22.5" x14ac:dyDescent="0.25">
      <c r="A81" s="79">
        <v>75</v>
      </c>
      <c r="B81" s="80" t="s">
        <v>1723</v>
      </c>
      <c r="C81" s="80" t="s">
        <v>1724</v>
      </c>
      <c r="D81" s="80" t="s">
        <v>1725</v>
      </c>
      <c r="E81" s="80" t="s">
        <v>1383</v>
      </c>
      <c r="F81" s="80" t="s">
        <v>1273</v>
      </c>
      <c r="G81" s="81" t="s">
        <v>1421</v>
      </c>
      <c r="H81" s="80" t="s">
        <v>1726</v>
      </c>
      <c r="I81" s="80" t="s">
        <v>1727</v>
      </c>
      <c r="J81" s="80">
        <v>5.43</v>
      </c>
      <c r="K81" s="80" t="s">
        <v>1364</v>
      </c>
      <c r="L81" s="80"/>
      <c r="M81" s="80" t="s">
        <v>1365</v>
      </c>
      <c r="N81" s="80" t="s">
        <v>1379</v>
      </c>
    </row>
    <row r="82" spans="1:14" ht="22.5" x14ac:dyDescent="0.25">
      <c r="A82" s="79">
        <v>76</v>
      </c>
      <c r="B82" s="80" t="s">
        <v>1728</v>
      </c>
      <c r="C82" s="80" t="s">
        <v>1729</v>
      </c>
      <c r="D82" s="80" t="s">
        <v>1730</v>
      </c>
      <c r="E82" s="80" t="s">
        <v>1383</v>
      </c>
      <c r="F82" s="80" t="s">
        <v>1273</v>
      </c>
      <c r="G82" s="81" t="s">
        <v>1421</v>
      </c>
      <c r="H82" s="80" t="s">
        <v>1731</v>
      </c>
      <c r="I82" s="80" t="s">
        <v>1732</v>
      </c>
      <c r="J82" s="80">
        <v>10.5</v>
      </c>
      <c r="K82" s="80" t="s">
        <v>1364</v>
      </c>
      <c r="L82" s="80"/>
      <c r="M82" s="80" t="s">
        <v>1365</v>
      </c>
      <c r="N82" s="80" t="s">
        <v>1379</v>
      </c>
    </row>
    <row r="83" spans="1:14" ht="22.5" x14ac:dyDescent="0.25">
      <c r="A83" s="79">
        <v>77</v>
      </c>
      <c r="B83" s="80" t="s">
        <v>1733</v>
      </c>
      <c r="C83" s="80" t="s">
        <v>1734</v>
      </c>
      <c r="D83" s="80" t="s">
        <v>1735</v>
      </c>
      <c r="E83" s="80" t="s">
        <v>1383</v>
      </c>
      <c r="F83" s="80" t="s">
        <v>1273</v>
      </c>
      <c r="G83" s="81" t="s">
        <v>1376</v>
      </c>
      <c r="H83" s="80" t="s">
        <v>1736</v>
      </c>
      <c r="I83" s="80" t="s">
        <v>1737</v>
      </c>
      <c r="J83" s="80">
        <v>5.65</v>
      </c>
      <c r="K83" s="80" t="s">
        <v>1364</v>
      </c>
      <c r="L83" s="80"/>
      <c r="M83" s="80" t="s">
        <v>1365</v>
      </c>
      <c r="N83" s="80" t="s">
        <v>1379</v>
      </c>
    </row>
    <row r="84" spans="1:14" ht="22.5" x14ac:dyDescent="0.25">
      <c r="A84" s="79">
        <v>78</v>
      </c>
      <c r="B84" s="80" t="s">
        <v>1738</v>
      </c>
      <c r="C84" s="80" t="s">
        <v>1739</v>
      </c>
      <c r="D84" s="80" t="s">
        <v>1740</v>
      </c>
      <c r="E84" s="80" t="s">
        <v>1383</v>
      </c>
      <c r="F84" s="80" t="s">
        <v>1273</v>
      </c>
      <c r="G84" s="81" t="s">
        <v>1421</v>
      </c>
      <c r="H84" s="80" t="s">
        <v>1741</v>
      </c>
      <c r="I84" s="80" t="s">
        <v>1742</v>
      </c>
      <c r="J84" s="80">
        <v>6.1</v>
      </c>
      <c r="K84" s="80" t="s">
        <v>1364</v>
      </c>
      <c r="L84" s="80"/>
      <c r="M84" s="80" t="s">
        <v>1365</v>
      </c>
      <c r="N84" s="80" t="s">
        <v>1379</v>
      </c>
    </row>
    <row r="85" spans="1:14" ht="22.5" x14ac:dyDescent="0.25">
      <c r="A85" s="79">
        <v>79</v>
      </c>
      <c r="B85" s="80" t="s">
        <v>1743</v>
      </c>
      <c r="C85" s="80" t="s">
        <v>1744</v>
      </c>
      <c r="D85" s="80" t="s">
        <v>1745</v>
      </c>
      <c r="E85" s="80" t="s">
        <v>1383</v>
      </c>
      <c r="F85" s="80" t="s">
        <v>1273</v>
      </c>
      <c r="G85" s="81" t="s">
        <v>1421</v>
      </c>
      <c r="H85" s="80" t="s">
        <v>1746</v>
      </c>
      <c r="I85" s="80" t="s">
        <v>1747</v>
      </c>
      <c r="J85" s="80">
        <v>6.78</v>
      </c>
      <c r="K85" s="80" t="s">
        <v>1364</v>
      </c>
      <c r="L85" s="80"/>
      <c r="M85" s="80" t="s">
        <v>1365</v>
      </c>
      <c r="N85" s="80" t="s">
        <v>1379</v>
      </c>
    </row>
    <row r="86" spans="1:14" ht="22.5" x14ac:dyDescent="0.25">
      <c r="A86" s="79">
        <v>80</v>
      </c>
      <c r="B86" s="80" t="s">
        <v>1748</v>
      </c>
      <c r="C86" s="80" t="s">
        <v>1749</v>
      </c>
      <c r="D86" s="80" t="s">
        <v>1750</v>
      </c>
      <c r="E86" s="80" t="s">
        <v>1383</v>
      </c>
      <c r="F86" s="80" t="s">
        <v>1273</v>
      </c>
      <c r="G86" s="81" t="s">
        <v>1661</v>
      </c>
      <c r="H86" s="80" t="s">
        <v>1751</v>
      </c>
      <c r="I86" s="80" t="s">
        <v>1752</v>
      </c>
      <c r="J86" s="80">
        <v>5.2</v>
      </c>
      <c r="K86" s="80" t="s">
        <v>1364</v>
      </c>
      <c r="L86" s="80"/>
      <c r="M86" s="80" t="s">
        <v>1365</v>
      </c>
      <c r="N86" s="80" t="s">
        <v>1379</v>
      </c>
    </row>
    <row r="87" spans="1:14" ht="22.5" x14ac:dyDescent="0.25">
      <c r="A87" s="79">
        <v>81</v>
      </c>
      <c r="B87" s="80" t="s">
        <v>1753</v>
      </c>
      <c r="C87" s="80" t="s">
        <v>1754</v>
      </c>
      <c r="D87" s="80" t="s">
        <v>1755</v>
      </c>
      <c r="E87" s="80" t="s">
        <v>1383</v>
      </c>
      <c r="F87" s="80" t="s">
        <v>1696</v>
      </c>
      <c r="G87" s="81" t="s">
        <v>1661</v>
      </c>
      <c r="H87" s="80" t="s">
        <v>1756</v>
      </c>
      <c r="I87" s="80" t="s">
        <v>1757</v>
      </c>
      <c r="J87" s="80">
        <v>4.9000000000000004</v>
      </c>
      <c r="K87" s="80" t="s">
        <v>1364</v>
      </c>
      <c r="L87" s="80"/>
      <c r="M87" s="80" t="s">
        <v>1365</v>
      </c>
      <c r="N87" s="80" t="s">
        <v>1379</v>
      </c>
    </row>
    <row r="88" spans="1:14" ht="33.75" x14ac:dyDescent="0.25">
      <c r="A88" s="79">
        <v>82</v>
      </c>
      <c r="B88" s="80" t="s">
        <v>1758</v>
      </c>
      <c r="C88" s="80" t="s">
        <v>1759</v>
      </c>
      <c r="D88" s="80" t="s">
        <v>1760</v>
      </c>
      <c r="E88" s="80" t="s">
        <v>1383</v>
      </c>
      <c r="F88" s="80" t="s">
        <v>1273</v>
      </c>
      <c r="G88" s="81" t="s">
        <v>1421</v>
      </c>
      <c r="H88" s="80" t="s">
        <v>1761</v>
      </c>
      <c r="I88" s="80" t="s">
        <v>1762</v>
      </c>
      <c r="J88" s="80">
        <v>6.73</v>
      </c>
      <c r="K88" s="80" t="s">
        <v>1364</v>
      </c>
      <c r="L88" s="80"/>
      <c r="M88" s="80" t="s">
        <v>1365</v>
      </c>
      <c r="N88" s="80" t="s">
        <v>1366</v>
      </c>
    </row>
    <row r="89" spans="1:14" ht="22.5" x14ac:dyDescent="0.25">
      <c r="A89" s="79">
        <v>83</v>
      </c>
      <c r="B89" s="80" t="s">
        <v>1763</v>
      </c>
      <c r="C89" s="80" t="s">
        <v>1764</v>
      </c>
      <c r="D89" s="80" t="s">
        <v>1765</v>
      </c>
      <c r="E89" s="80" t="s">
        <v>1383</v>
      </c>
      <c r="F89" s="80" t="s">
        <v>1273</v>
      </c>
      <c r="G89" s="81" t="s">
        <v>1376</v>
      </c>
      <c r="H89" s="80" t="s">
        <v>1766</v>
      </c>
      <c r="I89" s="80" t="s">
        <v>1767</v>
      </c>
      <c r="J89" s="80">
        <v>6.08</v>
      </c>
      <c r="K89" s="80" t="s">
        <v>1364</v>
      </c>
      <c r="L89" s="80"/>
      <c r="M89" s="80" t="s">
        <v>1365</v>
      </c>
      <c r="N89" s="80" t="s">
        <v>1366</v>
      </c>
    </row>
    <row r="90" spans="1:14" ht="22.5" x14ac:dyDescent="0.25">
      <c r="A90" s="79">
        <v>84</v>
      </c>
      <c r="B90" s="80" t="s">
        <v>1768</v>
      </c>
      <c r="C90" s="80" t="s">
        <v>1769</v>
      </c>
      <c r="D90" s="80" t="s">
        <v>1770</v>
      </c>
      <c r="E90" s="80" t="s">
        <v>1383</v>
      </c>
      <c r="F90" s="80" t="s">
        <v>1330</v>
      </c>
      <c r="G90" s="81" t="s">
        <v>1376</v>
      </c>
      <c r="H90" s="80" t="s">
        <v>1771</v>
      </c>
      <c r="I90" s="80" t="s">
        <v>1772</v>
      </c>
      <c r="J90" s="80">
        <v>5.91</v>
      </c>
      <c r="K90" s="80" t="s">
        <v>1364</v>
      </c>
      <c r="L90" s="80"/>
      <c r="M90" s="80" t="s">
        <v>1365</v>
      </c>
      <c r="N90" s="80" t="s">
        <v>1366</v>
      </c>
    </row>
    <row r="91" spans="1:14" ht="22.5" x14ac:dyDescent="0.25">
      <c r="A91" s="79">
        <v>85</v>
      </c>
      <c r="B91" s="80" t="s">
        <v>1773</v>
      </c>
      <c r="C91" s="80" t="s">
        <v>1774</v>
      </c>
      <c r="D91" s="80" t="s">
        <v>1775</v>
      </c>
      <c r="E91" s="80" t="s">
        <v>1553</v>
      </c>
      <c r="F91" s="80" t="s">
        <v>1776</v>
      </c>
      <c r="G91" s="81" t="s">
        <v>1701</v>
      </c>
      <c r="H91" s="80" t="s">
        <v>1777</v>
      </c>
      <c r="I91" s="80" t="s">
        <v>1778</v>
      </c>
      <c r="J91" s="80">
        <v>0</v>
      </c>
      <c r="K91" s="80"/>
      <c r="L91" s="80" t="s">
        <v>1364</v>
      </c>
      <c r="M91" s="80" t="s">
        <v>1365</v>
      </c>
      <c r="N91" s="80" t="s">
        <v>1366</v>
      </c>
    </row>
    <row r="92" spans="1:14" ht="22.5" x14ac:dyDescent="0.25">
      <c r="A92" s="79">
        <v>86</v>
      </c>
      <c r="B92" s="80" t="s">
        <v>1779</v>
      </c>
      <c r="C92" s="80" t="s">
        <v>1780</v>
      </c>
      <c r="D92" s="80" t="s">
        <v>1781</v>
      </c>
      <c r="E92" s="80" t="s">
        <v>1383</v>
      </c>
      <c r="F92" s="80" t="s">
        <v>1782</v>
      </c>
      <c r="G92" s="81" t="s">
        <v>1376</v>
      </c>
      <c r="H92" s="80" t="s">
        <v>1783</v>
      </c>
      <c r="I92" s="80" t="s">
        <v>1784</v>
      </c>
      <c r="J92" s="80">
        <v>4.1500000000000004</v>
      </c>
      <c r="K92" s="80" t="s">
        <v>1364</v>
      </c>
      <c r="L92" s="80"/>
      <c r="M92" s="80" t="s">
        <v>1365</v>
      </c>
      <c r="N92" s="80" t="s">
        <v>1366</v>
      </c>
    </row>
    <row r="93" spans="1:14" ht="22.5" x14ac:dyDescent="0.25">
      <c r="A93" s="79">
        <v>87</v>
      </c>
      <c r="B93" s="80" t="s">
        <v>1785</v>
      </c>
      <c r="C93" s="80" t="s">
        <v>1786</v>
      </c>
      <c r="D93" s="80" t="s">
        <v>1781</v>
      </c>
      <c r="E93" s="80" t="s">
        <v>1383</v>
      </c>
      <c r="F93" s="80" t="s">
        <v>1782</v>
      </c>
      <c r="G93" s="81" t="s">
        <v>1376</v>
      </c>
      <c r="H93" s="80" t="s">
        <v>1690</v>
      </c>
      <c r="I93" s="80" t="s">
        <v>1690</v>
      </c>
      <c r="J93" s="80">
        <v>4.24</v>
      </c>
      <c r="K93" s="80" t="s">
        <v>1364</v>
      </c>
      <c r="L93" s="80"/>
      <c r="M93" s="80" t="s">
        <v>1365</v>
      </c>
      <c r="N93" s="80" t="s">
        <v>1379</v>
      </c>
    </row>
    <row r="94" spans="1:14" ht="22.5" x14ac:dyDescent="0.25">
      <c r="A94" s="79">
        <v>88</v>
      </c>
      <c r="B94" s="80" t="s">
        <v>1787</v>
      </c>
      <c r="C94" s="80" t="s">
        <v>1788</v>
      </c>
      <c r="D94" s="80" t="s">
        <v>1789</v>
      </c>
      <c r="E94" s="80" t="s">
        <v>1359</v>
      </c>
      <c r="F94" s="80" t="s">
        <v>1782</v>
      </c>
      <c r="G94" s="81" t="s">
        <v>1384</v>
      </c>
      <c r="H94" s="80" t="s">
        <v>1790</v>
      </c>
      <c r="I94" s="80" t="s">
        <v>1791</v>
      </c>
      <c r="J94" s="80">
        <v>5.37</v>
      </c>
      <c r="K94" s="80" t="s">
        <v>1364</v>
      </c>
      <c r="L94" s="80"/>
      <c r="M94" s="80" t="s">
        <v>1365</v>
      </c>
      <c r="N94" s="80" t="s">
        <v>1366</v>
      </c>
    </row>
    <row r="95" spans="1:14" ht="22.5" x14ac:dyDescent="0.25">
      <c r="A95" s="79">
        <v>89</v>
      </c>
      <c r="B95" s="80" t="s">
        <v>1792</v>
      </c>
      <c r="C95" s="80" t="s">
        <v>1793</v>
      </c>
      <c r="D95" s="80" t="s">
        <v>1794</v>
      </c>
      <c r="E95" s="80" t="s">
        <v>1383</v>
      </c>
      <c r="F95" s="80" t="s">
        <v>1782</v>
      </c>
      <c r="G95" s="81" t="s">
        <v>1384</v>
      </c>
      <c r="H95" s="80" t="s">
        <v>1795</v>
      </c>
      <c r="I95" s="80" t="s">
        <v>1796</v>
      </c>
      <c r="J95" s="80">
        <v>7.54</v>
      </c>
      <c r="K95" s="80" t="s">
        <v>1364</v>
      </c>
      <c r="L95" s="80"/>
      <c r="M95" s="80" t="s">
        <v>1365</v>
      </c>
      <c r="N95" s="80" t="s">
        <v>1366</v>
      </c>
    </row>
    <row r="96" spans="1:14" ht="22.5" x14ac:dyDescent="0.25">
      <c r="A96" s="79">
        <v>90</v>
      </c>
      <c r="B96" s="80" t="s">
        <v>1797</v>
      </c>
      <c r="C96" s="80" t="s">
        <v>1798</v>
      </c>
      <c r="D96" s="80" t="s">
        <v>1799</v>
      </c>
      <c r="E96" s="80" t="s">
        <v>1383</v>
      </c>
      <c r="F96" s="80" t="s">
        <v>1782</v>
      </c>
      <c r="G96" s="81" t="s">
        <v>1384</v>
      </c>
      <c r="H96" s="80" t="s">
        <v>1800</v>
      </c>
      <c r="I96" s="80" t="s">
        <v>1801</v>
      </c>
      <c r="J96" s="80">
        <v>4.6100000000000003</v>
      </c>
      <c r="K96" s="80" t="s">
        <v>1364</v>
      </c>
      <c r="L96" s="80"/>
      <c r="M96" s="80" t="s">
        <v>1365</v>
      </c>
      <c r="N96" s="80" t="s">
        <v>1379</v>
      </c>
    </row>
    <row r="97" spans="1:14" ht="22.5" x14ac:dyDescent="0.25">
      <c r="A97" s="79">
        <v>91</v>
      </c>
      <c r="B97" s="80" t="s">
        <v>1802</v>
      </c>
      <c r="C97" s="80" t="s">
        <v>1803</v>
      </c>
      <c r="D97" s="80" t="s">
        <v>1804</v>
      </c>
      <c r="E97" s="80" t="s">
        <v>1383</v>
      </c>
      <c r="F97" s="80" t="s">
        <v>1782</v>
      </c>
      <c r="G97" s="81" t="s">
        <v>1421</v>
      </c>
      <c r="H97" s="80" t="s">
        <v>1805</v>
      </c>
      <c r="I97" s="80" t="s">
        <v>1806</v>
      </c>
      <c r="J97" s="80">
        <v>12.75</v>
      </c>
      <c r="K97" s="80" t="s">
        <v>1364</v>
      </c>
      <c r="L97" s="80"/>
      <c r="M97" s="80" t="s">
        <v>1365</v>
      </c>
      <c r="N97" s="80" t="s">
        <v>1366</v>
      </c>
    </row>
    <row r="98" spans="1:14" ht="22.5" x14ac:dyDescent="0.25">
      <c r="A98" s="79">
        <v>92</v>
      </c>
      <c r="B98" s="80" t="s">
        <v>1807</v>
      </c>
      <c r="C98" s="80" t="s">
        <v>1808</v>
      </c>
      <c r="D98" s="80" t="s">
        <v>1809</v>
      </c>
      <c r="E98" s="80" t="s">
        <v>1383</v>
      </c>
      <c r="F98" s="80" t="s">
        <v>1782</v>
      </c>
      <c r="G98" s="81" t="s">
        <v>1376</v>
      </c>
      <c r="H98" s="80" t="s">
        <v>1810</v>
      </c>
      <c r="I98" s="80" t="s">
        <v>1811</v>
      </c>
      <c r="J98" s="80">
        <v>5.3</v>
      </c>
      <c r="K98" s="80" t="s">
        <v>1364</v>
      </c>
      <c r="L98" s="80"/>
      <c r="M98" s="80" t="s">
        <v>1365</v>
      </c>
      <c r="N98" s="80" t="s">
        <v>1379</v>
      </c>
    </row>
    <row r="99" spans="1:14" ht="22.5" x14ac:dyDescent="0.25">
      <c r="A99" s="79">
        <v>93</v>
      </c>
      <c r="B99" s="80" t="s">
        <v>1812</v>
      </c>
      <c r="C99" s="80" t="s">
        <v>1813</v>
      </c>
      <c r="D99" s="80" t="s">
        <v>1275</v>
      </c>
      <c r="E99" s="80" t="s">
        <v>1383</v>
      </c>
      <c r="F99" s="80" t="s">
        <v>1306</v>
      </c>
      <c r="G99" s="81" t="s">
        <v>1421</v>
      </c>
      <c r="H99" s="80" t="s">
        <v>1814</v>
      </c>
      <c r="I99" s="80" t="s">
        <v>1815</v>
      </c>
      <c r="J99" s="80">
        <v>5.25</v>
      </c>
      <c r="K99" s="80" t="s">
        <v>1364</v>
      </c>
      <c r="L99" s="80"/>
      <c r="M99" s="80" t="s">
        <v>1365</v>
      </c>
      <c r="N99" s="80" t="s">
        <v>1379</v>
      </c>
    </row>
    <row r="100" spans="1:14" ht="22.5" x14ac:dyDescent="0.25">
      <c r="A100" s="79">
        <v>94</v>
      </c>
      <c r="B100" s="80" t="s">
        <v>1816</v>
      </c>
      <c r="C100" s="80" t="s">
        <v>1817</v>
      </c>
      <c r="D100" s="80" t="s">
        <v>1818</v>
      </c>
      <c r="E100" s="80" t="s">
        <v>1359</v>
      </c>
      <c r="F100" s="80" t="s">
        <v>1306</v>
      </c>
      <c r="G100" s="81" t="s">
        <v>1421</v>
      </c>
      <c r="H100" s="80" t="s">
        <v>1819</v>
      </c>
      <c r="I100" s="80" t="s">
        <v>1820</v>
      </c>
      <c r="J100" s="80">
        <v>5.38</v>
      </c>
      <c r="K100" s="80" t="s">
        <v>1364</v>
      </c>
      <c r="L100" s="80"/>
      <c r="M100" s="80" t="s">
        <v>1365</v>
      </c>
      <c r="N100" s="80" t="s">
        <v>1366</v>
      </c>
    </row>
    <row r="101" spans="1:14" ht="22.5" x14ac:dyDescent="0.25">
      <c r="A101" s="79">
        <v>95</v>
      </c>
      <c r="B101" s="80" t="s">
        <v>1821</v>
      </c>
      <c r="C101" s="80" t="s">
        <v>1822</v>
      </c>
      <c r="D101" s="80" t="s">
        <v>1818</v>
      </c>
      <c r="E101" s="80" t="s">
        <v>1359</v>
      </c>
      <c r="F101" s="80" t="s">
        <v>1306</v>
      </c>
      <c r="G101" s="81" t="s">
        <v>1421</v>
      </c>
      <c r="H101" s="80" t="s">
        <v>1823</v>
      </c>
      <c r="I101" s="80" t="s">
        <v>1824</v>
      </c>
      <c r="J101" s="80">
        <v>6.56</v>
      </c>
      <c r="K101" s="80" t="s">
        <v>1364</v>
      </c>
      <c r="L101" s="80"/>
      <c r="M101" s="80" t="s">
        <v>1365</v>
      </c>
      <c r="N101" s="80" t="s">
        <v>1379</v>
      </c>
    </row>
    <row r="102" spans="1:14" ht="22.5" x14ac:dyDescent="0.25">
      <c r="A102" s="79">
        <v>96</v>
      </c>
      <c r="B102" s="80" t="s">
        <v>1825</v>
      </c>
      <c r="C102" s="80" t="s">
        <v>1826</v>
      </c>
      <c r="D102" s="80" t="s">
        <v>1522</v>
      </c>
      <c r="E102" s="80" t="s">
        <v>1359</v>
      </c>
      <c r="F102" s="80" t="s">
        <v>1306</v>
      </c>
      <c r="G102" s="81" t="s">
        <v>1384</v>
      </c>
      <c r="H102" s="80" t="s">
        <v>1827</v>
      </c>
      <c r="I102" s="80" t="s">
        <v>1828</v>
      </c>
      <c r="J102" s="80">
        <v>5.78</v>
      </c>
      <c r="K102" s="80" t="s">
        <v>1364</v>
      </c>
      <c r="L102" s="80"/>
      <c r="M102" s="80" t="s">
        <v>1365</v>
      </c>
      <c r="N102" s="80" t="s">
        <v>1366</v>
      </c>
    </row>
    <row r="103" spans="1:14" ht="22.5" x14ac:dyDescent="0.25">
      <c r="A103" s="79">
        <v>97</v>
      </c>
      <c r="B103" s="80" t="s">
        <v>1829</v>
      </c>
      <c r="C103" s="80" t="s">
        <v>1830</v>
      </c>
      <c r="D103" s="80" t="s">
        <v>1522</v>
      </c>
      <c r="E103" s="80" t="s">
        <v>1359</v>
      </c>
      <c r="F103" s="80" t="s">
        <v>1306</v>
      </c>
      <c r="G103" s="81" t="s">
        <v>1384</v>
      </c>
      <c r="H103" s="80" t="s">
        <v>1831</v>
      </c>
      <c r="I103" s="80" t="s">
        <v>1832</v>
      </c>
      <c r="J103" s="80">
        <v>6.82</v>
      </c>
      <c r="K103" s="80" t="s">
        <v>1364</v>
      </c>
      <c r="L103" s="80"/>
      <c r="M103" s="80" t="s">
        <v>1365</v>
      </c>
      <c r="N103" s="80" t="s">
        <v>1379</v>
      </c>
    </row>
    <row r="104" spans="1:14" ht="22.5" x14ac:dyDescent="0.25">
      <c r="A104" s="79">
        <v>98</v>
      </c>
      <c r="B104" s="80" t="s">
        <v>1833</v>
      </c>
      <c r="C104" s="80" t="s">
        <v>1834</v>
      </c>
      <c r="D104" s="80" t="s">
        <v>1835</v>
      </c>
      <c r="E104" s="80" t="s">
        <v>1359</v>
      </c>
      <c r="F104" s="80" t="s">
        <v>1306</v>
      </c>
      <c r="G104" s="81" t="s">
        <v>1480</v>
      </c>
      <c r="H104" s="80" t="s">
        <v>1836</v>
      </c>
      <c r="I104" s="80" t="s">
        <v>1837</v>
      </c>
      <c r="J104" s="80">
        <v>82</v>
      </c>
      <c r="K104" s="80" t="s">
        <v>1364</v>
      </c>
      <c r="L104" s="80"/>
      <c r="M104" s="80" t="s">
        <v>1365</v>
      </c>
      <c r="N104" s="80" t="s">
        <v>1366</v>
      </c>
    </row>
    <row r="105" spans="1:14" ht="22.5" x14ac:dyDescent="0.25">
      <c r="A105" s="79">
        <v>99</v>
      </c>
      <c r="B105" s="80" t="s">
        <v>1838</v>
      </c>
      <c r="C105" s="80" t="s">
        <v>1839</v>
      </c>
      <c r="D105" s="80" t="s">
        <v>1840</v>
      </c>
      <c r="E105" s="80" t="s">
        <v>1383</v>
      </c>
      <c r="F105" s="80" t="s">
        <v>1263</v>
      </c>
      <c r="G105" s="81" t="s">
        <v>1661</v>
      </c>
      <c r="H105" s="80" t="s">
        <v>1841</v>
      </c>
      <c r="I105" s="80" t="s">
        <v>1842</v>
      </c>
      <c r="J105" s="80">
        <v>8.5</v>
      </c>
      <c r="K105" s="80" t="s">
        <v>1364</v>
      </c>
      <c r="L105" s="80"/>
      <c r="M105" s="80" t="s">
        <v>1365</v>
      </c>
      <c r="N105" s="80" t="s">
        <v>1379</v>
      </c>
    </row>
    <row r="106" spans="1:14" ht="22.5" x14ac:dyDescent="0.25">
      <c r="A106" s="79">
        <v>100</v>
      </c>
      <c r="B106" s="80" t="s">
        <v>1843</v>
      </c>
      <c r="C106" s="80" t="s">
        <v>1844</v>
      </c>
      <c r="D106" s="80" t="s">
        <v>1845</v>
      </c>
      <c r="E106" s="80" t="s">
        <v>1383</v>
      </c>
      <c r="F106" s="80" t="s">
        <v>1263</v>
      </c>
      <c r="G106" s="81" t="s">
        <v>1421</v>
      </c>
      <c r="H106" s="80" t="s">
        <v>1846</v>
      </c>
      <c r="I106" s="80" t="s">
        <v>1847</v>
      </c>
      <c r="J106" s="80">
        <v>3.1</v>
      </c>
      <c r="K106" s="80" t="s">
        <v>1364</v>
      </c>
      <c r="L106" s="80"/>
      <c r="M106" s="80" t="s">
        <v>1365</v>
      </c>
      <c r="N106" s="80" t="s">
        <v>1379</v>
      </c>
    </row>
    <row r="107" spans="1:14" ht="22.5" x14ac:dyDescent="0.25">
      <c r="A107" s="79">
        <v>101</v>
      </c>
      <c r="B107" s="80" t="s">
        <v>1848</v>
      </c>
      <c r="C107" s="80" t="s">
        <v>1849</v>
      </c>
      <c r="D107" s="80" t="s">
        <v>1850</v>
      </c>
      <c r="E107" s="80" t="s">
        <v>1383</v>
      </c>
      <c r="F107" s="80" t="s">
        <v>1306</v>
      </c>
      <c r="G107" s="81" t="s">
        <v>1384</v>
      </c>
      <c r="H107" s="80" t="s">
        <v>1851</v>
      </c>
      <c r="I107" s="80" t="s">
        <v>1852</v>
      </c>
      <c r="J107" s="80">
        <v>10</v>
      </c>
      <c r="K107" s="80" t="s">
        <v>1364</v>
      </c>
      <c r="L107" s="80"/>
      <c r="M107" s="80" t="s">
        <v>1365</v>
      </c>
      <c r="N107" s="80" t="s">
        <v>1366</v>
      </c>
    </row>
    <row r="108" spans="1:14" ht="22.5" x14ac:dyDescent="0.25">
      <c r="A108" s="79">
        <v>102</v>
      </c>
      <c r="B108" s="80" t="s">
        <v>1853</v>
      </c>
      <c r="C108" s="80" t="s">
        <v>1854</v>
      </c>
      <c r="D108" s="80" t="s">
        <v>1850</v>
      </c>
      <c r="E108" s="80" t="s">
        <v>1383</v>
      </c>
      <c r="F108" s="80" t="s">
        <v>1306</v>
      </c>
      <c r="G108" s="81" t="s">
        <v>1384</v>
      </c>
      <c r="H108" s="80" t="s">
        <v>1855</v>
      </c>
      <c r="I108" s="80" t="s">
        <v>1856</v>
      </c>
      <c r="J108" s="80">
        <v>5.3</v>
      </c>
      <c r="K108" s="80" t="s">
        <v>1364</v>
      </c>
      <c r="L108" s="80"/>
      <c r="M108" s="80" t="s">
        <v>1365</v>
      </c>
      <c r="N108" s="80" t="s">
        <v>1379</v>
      </c>
    </row>
    <row r="109" spans="1:14" ht="22.5" x14ac:dyDescent="0.25">
      <c r="A109" s="79">
        <v>103</v>
      </c>
      <c r="B109" s="80" t="s">
        <v>1857</v>
      </c>
      <c r="C109" s="80" t="s">
        <v>1858</v>
      </c>
      <c r="D109" s="80" t="s">
        <v>1859</v>
      </c>
      <c r="E109" s="80" t="s">
        <v>1383</v>
      </c>
      <c r="F109" s="80" t="s">
        <v>1306</v>
      </c>
      <c r="G109" s="81" t="s">
        <v>1376</v>
      </c>
      <c r="H109" s="80" t="s">
        <v>1860</v>
      </c>
      <c r="I109" s="80" t="s">
        <v>1861</v>
      </c>
      <c r="J109" s="80">
        <v>7.76</v>
      </c>
      <c r="K109" s="80" t="s">
        <v>1364</v>
      </c>
      <c r="L109" s="80"/>
      <c r="M109" s="80" t="s">
        <v>1365</v>
      </c>
      <c r="N109" s="80" t="s">
        <v>1366</v>
      </c>
    </row>
    <row r="110" spans="1:14" ht="22.5" x14ac:dyDescent="0.25">
      <c r="A110" s="79">
        <v>104</v>
      </c>
      <c r="B110" s="80" t="s">
        <v>1862</v>
      </c>
      <c r="C110" s="80" t="s">
        <v>1863</v>
      </c>
      <c r="D110" s="80" t="s">
        <v>1859</v>
      </c>
      <c r="E110" s="80" t="s">
        <v>1359</v>
      </c>
      <c r="F110" s="80" t="s">
        <v>1306</v>
      </c>
      <c r="G110" s="81" t="s">
        <v>1376</v>
      </c>
      <c r="H110" s="80" t="s">
        <v>1864</v>
      </c>
      <c r="I110" s="80" t="s">
        <v>1865</v>
      </c>
      <c r="J110" s="80">
        <v>11.7</v>
      </c>
      <c r="K110" s="80" t="s">
        <v>1364</v>
      </c>
      <c r="L110" s="80"/>
      <c r="M110" s="80" t="s">
        <v>1365</v>
      </c>
      <c r="N110" s="80" t="s">
        <v>1379</v>
      </c>
    </row>
    <row r="111" spans="1:14" ht="22.5" x14ac:dyDescent="0.25">
      <c r="A111" s="79">
        <v>105</v>
      </c>
      <c r="B111" s="80" t="s">
        <v>1866</v>
      </c>
      <c r="C111" s="80" t="s">
        <v>1867</v>
      </c>
      <c r="D111" s="80" t="s">
        <v>1868</v>
      </c>
      <c r="E111" s="80" t="s">
        <v>1383</v>
      </c>
      <c r="F111" s="80" t="s">
        <v>1334</v>
      </c>
      <c r="G111" s="81" t="s">
        <v>1384</v>
      </c>
      <c r="H111" s="80" t="s">
        <v>1869</v>
      </c>
      <c r="I111" s="80" t="s">
        <v>1870</v>
      </c>
      <c r="J111" s="80">
        <v>5.0999999999999996</v>
      </c>
      <c r="K111" s="80" t="s">
        <v>1364</v>
      </c>
      <c r="L111" s="80"/>
      <c r="M111" s="80" t="s">
        <v>1365</v>
      </c>
      <c r="N111" s="80" t="s">
        <v>1379</v>
      </c>
    </row>
    <row r="112" spans="1:14" ht="22.5" x14ac:dyDescent="0.25">
      <c r="A112" s="79">
        <v>106</v>
      </c>
      <c r="B112" s="80" t="s">
        <v>1871</v>
      </c>
      <c r="C112" s="80" t="s">
        <v>1872</v>
      </c>
      <c r="D112" s="80" t="s">
        <v>1873</v>
      </c>
      <c r="E112" s="80" t="s">
        <v>1383</v>
      </c>
      <c r="F112" s="80" t="s">
        <v>1334</v>
      </c>
      <c r="G112" s="81" t="s">
        <v>1376</v>
      </c>
      <c r="H112" s="80" t="s">
        <v>1874</v>
      </c>
      <c r="I112" s="80" t="s">
        <v>1875</v>
      </c>
      <c r="J112" s="80">
        <v>5.23</v>
      </c>
      <c r="K112" s="80" t="s">
        <v>1364</v>
      </c>
      <c r="L112" s="80"/>
      <c r="M112" s="80" t="s">
        <v>1365</v>
      </c>
      <c r="N112" s="80" t="s">
        <v>1379</v>
      </c>
    </row>
    <row r="113" spans="1:14" ht="22.5" x14ac:dyDescent="0.25">
      <c r="A113" s="79">
        <v>107</v>
      </c>
      <c r="B113" s="80" t="s">
        <v>1876</v>
      </c>
      <c r="C113" s="80" t="s">
        <v>1877</v>
      </c>
      <c r="D113" s="80" t="s">
        <v>1873</v>
      </c>
      <c r="E113" s="80" t="s">
        <v>1359</v>
      </c>
      <c r="F113" s="80" t="s">
        <v>1334</v>
      </c>
      <c r="G113" s="81" t="s">
        <v>1376</v>
      </c>
      <c r="H113" s="80" t="s">
        <v>1878</v>
      </c>
      <c r="I113" s="80" t="s">
        <v>1879</v>
      </c>
      <c r="J113" s="80">
        <v>9.48</v>
      </c>
      <c r="K113" s="80" t="s">
        <v>1364</v>
      </c>
      <c r="L113" s="80"/>
      <c r="M113" s="80" t="s">
        <v>1365</v>
      </c>
      <c r="N113" s="80" t="s">
        <v>1366</v>
      </c>
    </row>
    <row r="114" spans="1:14" ht="22.5" x14ac:dyDescent="0.25">
      <c r="A114" s="79">
        <v>108</v>
      </c>
      <c r="B114" s="80" t="s">
        <v>1880</v>
      </c>
      <c r="C114" s="80" t="s">
        <v>1881</v>
      </c>
      <c r="D114" s="80" t="s">
        <v>1882</v>
      </c>
      <c r="E114" s="80" t="s">
        <v>1553</v>
      </c>
      <c r="F114" s="80" t="s">
        <v>1883</v>
      </c>
      <c r="G114" s="81" t="s">
        <v>1884</v>
      </c>
      <c r="H114" s="80" t="s">
        <v>1885</v>
      </c>
      <c r="I114" s="80" t="s">
        <v>1886</v>
      </c>
      <c r="J114" s="80">
        <v>0</v>
      </c>
      <c r="K114" s="80"/>
      <c r="L114" s="80" t="s">
        <v>1364</v>
      </c>
      <c r="M114" s="80" t="s">
        <v>1365</v>
      </c>
      <c r="N114" s="80" t="s">
        <v>1379</v>
      </c>
    </row>
    <row r="115" spans="1:14" ht="22.5" x14ac:dyDescent="0.25">
      <c r="A115" s="79">
        <v>109</v>
      </c>
      <c r="B115" s="80" t="s">
        <v>1887</v>
      </c>
      <c r="C115" s="80" t="s">
        <v>1888</v>
      </c>
      <c r="D115" s="80" t="s">
        <v>1873</v>
      </c>
      <c r="E115" s="80" t="s">
        <v>1383</v>
      </c>
      <c r="F115" s="80" t="s">
        <v>1334</v>
      </c>
      <c r="G115" s="81" t="s">
        <v>1376</v>
      </c>
      <c r="H115" s="80" t="s">
        <v>1889</v>
      </c>
      <c r="I115" s="80" t="s">
        <v>1890</v>
      </c>
      <c r="J115" s="80">
        <v>4.62</v>
      </c>
      <c r="K115" s="80" t="s">
        <v>1364</v>
      </c>
      <c r="L115" s="80"/>
      <c r="M115" s="80" t="s">
        <v>1365</v>
      </c>
      <c r="N115" s="80" t="s">
        <v>1379</v>
      </c>
    </row>
    <row r="116" spans="1:14" ht="22.5" x14ac:dyDescent="0.25">
      <c r="A116" s="79">
        <v>110</v>
      </c>
      <c r="B116" s="80" t="s">
        <v>1891</v>
      </c>
      <c r="C116" s="80" t="s">
        <v>1892</v>
      </c>
      <c r="D116" s="80" t="s">
        <v>1893</v>
      </c>
      <c r="E116" s="80" t="s">
        <v>1553</v>
      </c>
      <c r="F116" s="80" t="s">
        <v>1776</v>
      </c>
      <c r="G116" s="81" t="s">
        <v>1371</v>
      </c>
      <c r="H116" s="80" t="s">
        <v>1894</v>
      </c>
      <c r="I116" s="80" t="s">
        <v>1895</v>
      </c>
      <c r="J116" s="80">
        <v>0</v>
      </c>
      <c r="K116" s="80"/>
      <c r="L116" s="80" t="s">
        <v>1364</v>
      </c>
      <c r="M116" s="80" t="s">
        <v>1365</v>
      </c>
      <c r="N116" s="80" t="s">
        <v>1379</v>
      </c>
    </row>
    <row r="117" spans="1:14" ht="22.5" x14ac:dyDescent="0.25">
      <c r="A117" s="79">
        <v>111</v>
      </c>
      <c r="B117" s="80" t="s">
        <v>1896</v>
      </c>
      <c r="C117" s="80" t="s">
        <v>1897</v>
      </c>
      <c r="D117" s="80" t="s">
        <v>1898</v>
      </c>
      <c r="E117" s="80" t="s">
        <v>1553</v>
      </c>
      <c r="F117" s="80" t="s">
        <v>1776</v>
      </c>
      <c r="G117" s="81" t="s">
        <v>1371</v>
      </c>
      <c r="H117" s="80" t="s">
        <v>1899</v>
      </c>
      <c r="I117" s="80" t="s">
        <v>1900</v>
      </c>
      <c r="J117" s="80">
        <v>0</v>
      </c>
      <c r="K117" s="80"/>
      <c r="L117" s="80" t="s">
        <v>1364</v>
      </c>
      <c r="M117" s="80" t="s">
        <v>1365</v>
      </c>
      <c r="N117" s="80" t="s">
        <v>1379</v>
      </c>
    </row>
    <row r="118" spans="1:14" ht="22.5" x14ac:dyDescent="0.25">
      <c r="A118" s="79">
        <v>112</v>
      </c>
      <c r="B118" s="80" t="s">
        <v>1901</v>
      </c>
      <c r="C118" s="80" t="s">
        <v>1902</v>
      </c>
      <c r="D118" s="80" t="s">
        <v>1903</v>
      </c>
      <c r="E118" s="80" t="s">
        <v>1553</v>
      </c>
      <c r="F118" s="80" t="s">
        <v>1776</v>
      </c>
      <c r="G118" s="81" t="s">
        <v>1904</v>
      </c>
      <c r="H118" s="80" t="s">
        <v>1905</v>
      </c>
      <c r="I118" s="80" t="s">
        <v>1906</v>
      </c>
      <c r="J118" s="80">
        <v>0</v>
      </c>
      <c r="K118" s="80"/>
      <c r="L118" s="80" t="s">
        <v>1364</v>
      </c>
      <c r="M118" s="80" t="s">
        <v>1365</v>
      </c>
      <c r="N118" s="80" t="s">
        <v>1379</v>
      </c>
    </row>
    <row r="119" spans="1:14" ht="22.5" x14ac:dyDescent="0.25">
      <c r="A119" s="79">
        <v>113</v>
      </c>
      <c r="B119" s="80" t="s">
        <v>1907</v>
      </c>
      <c r="C119" s="80" t="s">
        <v>1908</v>
      </c>
      <c r="D119" s="80" t="s">
        <v>1909</v>
      </c>
      <c r="E119" s="80" t="s">
        <v>1553</v>
      </c>
      <c r="F119" s="80" t="s">
        <v>1776</v>
      </c>
      <c r="G119" s="81" t="s">
        <v>1904</v>
      </c>
      <c r="H119" s="80" t="s">
        <v>1910</v>
      </c>
      <c r="I119" s="80" t="s">
        <v>1911</v>
      </c>
      <c r="J119" s="80">
        <v>0</v>
      </c>
      <c r="K119" s="80"/>
      <c r="L119" s="80" t="s">
        <v>1364</v>
      </c>
      <c r="M119" s="80" t="s">
        <v>1365</v>
      </c>
      <c r="N119" s="80" t="s">
        <v>1379</v>
      </c>
    </row>
    <row r="120" spans="1:14" x14ac:dyDescent="0.25">
      <c r="A120" s="78"/>
      <c r="G120" s="78"/>
    </row>
    <row r="121" spans="1:14" x14ac:dyDescent="0.25">
      <c r="A121" s="78"/>
      <c r="G121" s="78"/>
    </row>
    <row r="122" spans="1:14" x14ac:dyDescent="0.25">
      <c r="A122" s="78"/>
      <c r="G122" s="78"/>
    </row>
    <row r="123" spans="1:14" x14ac:dyDescent="0.25">
      <c r="A123" s="78"/>
      <c r="G123" s="78"/>
    </row>
    <row r="124" spans="1:14" x14ac:dyDescent="0.25">
      <c r="A124" s="78"/>
      <c r="G124" s="78"/>
    </row>
    <row r="125" spans="1:14" x14ac:dyDescent="0.25">
      <c r="A125" s="78"/>
      <c r="G125" s="78"/>
    </row>
    <row r="126" spans="1:14" x14ac:dyDescent="0.25">
      <c r="A126" s="78"/>
      <c r="G126" s="78"/>
    </row>
    <row r="127" spans="1:14" x14ac:dyDescent="0.25">
      <c r="A127" s="78"/>
      <c r="G127" s="78"/>
    </row>
    <row r="128" spans="1:14" x14ac:dyDescent="0.25">
      <c r="A128" s="78"/>
      <c r="G128" s="78"/>
    </row>
    <row r="129" spans="1:7" x14ac:dyDescent="0.25">
      <c r="A129" s="78"/>
      <c r="G129" s="78"/>
    </row>
    <row r="130" spans="1:7" x14ac:dyDescent="0.25">
      <c r="A130" s="78"/>
      <c r="G130" s="78"/>
    </row>
    <row r="131" spans="1:7" x14ac:dyDescent="0.25">
      <c r="A131" s="78"/>
      <c r="G131" s="78"/>
    </row>
    <row r="132" spans="1:7" x14ac:dyDescent="0.25">
      <c r="A132" s="78"/>
      <c r="G132" s="78"/>
    </row>
    <row r="133" spans="1:7" x14ac:dyDescent="0.25">
      <c r="A133" s="78"/>
      <c r="G133" s="78"/>
    </row>
    <row r="134" spans="1:7" x14ac:dyDescent="0.25">
      <c r="A134" s="78"/>
      <c r="G134" s="78"/>
    </row>
    <row r="135" spans="1:7" x14ac:dyDescent="0.25">
      <c r="A135" s="78"/>
      <c r="G135" s="78"/>
    </row>
    <row r="136" spans="1:7" x14ac:dyDescent="0.25">
      <c r="A136" s="78"/>
      <c r="G136" s="78"/>
    </row>
    <row r="137" spans="1:7" x14ac:dyDescent="0.25">
      <c r="A137" s="78"/>
      <c r="G137" s="78"/>
    </row>
    <row r="138" spans="1:7" x14ac:dyDescent="0.25">
      <c r="A138" s="78"/>
      <c r="G138" s="78"/>
    </row>
    <row r="139" spans="1:7" x14ac:dyDescent="0.25">
      <c r="A139" s="78"/>
      <c r="G139" s="78"/>
    </row>
    <row r="140" spans="1:7" x14ac:dyDescent="0.25">
      <c r="A140" s="78"/>
      <c r="G140" s="78"/>
    </row>
    <row r="141" spans="1:7" x14ac:dyDescent="0.25">
      <c r="A141" s="78"/>
      <c r="G141" s="78"/>
    </row>
    <row r="142" spans="1:7" x14ac:dyDescent="0.25">
      <c r="A142" s="78"/>
      <c r="G142" s="78"/>
    </row>
    <row r="143" spans="1:7" x14ac:dyDescent="0.25">
      <c r="A143" s="78"/>
      <c r="G143" s="78"/>
    </row>
    <row r="144" spans="1:7" x14ac:dyDescent="0.25">
      <c r="A144" s="78"/>
      <c r="G144" s="78"/>
    </row>
    <row r="145" spans="1:7" x14ac:dyDescent="0.25">
      <c r="A145" s="78"/>
      <c r="G145" s="78"/>
    </row>
    <row r="146" spans="1:7" x14ac:dyDescent="0.25">
      <c r="A146" s="78"/>
      <c r="G146" s="78"/>
    </row>
    <row r="147" spans="1:7" x14ac:dyDescent="0.25">
      <c r="A147" s="78"/>
      <c r="G147" s="78"/>
    </row>
    <row r="148" spans="1:7" x14ac:dyDescent="0.25">
      <c r="A148" s="78"/>
      <c r="G148" s="78"/>
    </row>
    <row r="149" spans="1:7" x14ac:dyDescent="0.25">
      <c r="A149" s="78"/>
      <c r="G149" s="78"/>
    </row>
    <row r="150" spans="1:7" x14ac:dyDescent="0.25">
      <c r="A150" s="78"/>
      <c r="G150" s="78"/>
    </row>
    <row r="151" spans="1:7" x14ac:dyDescent="0.25">
      <c r="A151" s="78"/>
      <c r="G151" s="78"/>
    </row>
    <row r="152" spans="1:7" x14ac:dyDescent="0.25">
      <c r="A152" s="78"/>
      <c r="G152" s="78"/>
    </row>
  </sheetData>
  <mergeCells count="1">
    <mergeCell ref="A4:N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30"/>
  <sheetViews>
    <sheetView workbookViewId="0">
      <selection activeCell="A2" sqref="A2:L2"/>
    </sheetView>
  </sheetViews>
  <sheetFormatPr defaultColWidth="8" defaultRowHeight="12.75" x14ac:dyDescent="0.2"/>
  <cols>
    <col min="1" max="1" width="4.375" style="31" customWidth="1"/>
    <col min="2" max="2" width="16" style="31" customWidth="1"/>
    <col min="3" max="3" width="18.5" style="31" customWidth="1"/>
    <col min="4" max="4" width="8" style="31"/>
    <col min="5" max="5" width="12.25" style="31" customWidth="1"/>
    <col min="6" max="6" width="14" style="31" customWidth="1"/>
    <col min="7" max="8" width="8" style="34"/>
    <col min="9" max="10" width="8" style="31"/>
    <col min="11" max="11" width="14.75" style="31" customWidth="1"/>
    <col min="12" max="12" width="10.75" style="31" customWidth="1"/>
    <col min="13" max="13" width="10.5" style="31" customWidth="1"/>
    <col min="14" max="16384" width="8" style="31"/>
  </cols>
  <sheetData>
    <row r="2" spans="1:13" ht="15.75" x14ac:dyDescent="0.25">
      <c r="A2" s="442" t="s">
        <v>1194</v>
      </c>
      <c r="B2" s="442"/>
      <c r="C2" s="442"/>
      <c r="D2" s="442"/>
      <c r="E2" s="442"/>
      <c r="F2" s="442"/>
      <c r="G2" s="442"/>
      <c r="H2" s="442"/>
      <c r="I2" s="442"/>
      <c r="J2" s="442"/>
      <c r="K2" s="442"/>
      <c r="L2" s="442"/>
      <c r="M2" s="31" t="s">
        <v>1195</v>
      </c>
    </row>
    <row r="4" spans="1:13" x14ac:dyDescent="0.2">
      <c r="A4" s="443" t="s">
        <v>0</v>
      </c>
      <c r="B4" s="444" t="s">
        <v>1165</v>
      </c>
      <c r="C4" s="444" t="s">
        <v>1166</v>
      </c>
      <c r="D4" s="444" t="s">
        <v>1167</v>
      </c>
      <c r="E4" s="444" t="s">
        <v>1168</v>
      </c>
      <c r="F4" s="444" t="s">
        <v>1169</v>
      </c>
      <c r="G4" s="444" t="s">
        <v>1170</v>
      </c>
      <c r="H4" s="444" t="s">
        <v>1171</v>
      </c>
      <c r="I4" s="443" t="s">
        <v>1172</v>
      </c>
      <c r="J4" s="443"/>
      <c r="K4" s="437" t="s">
        <v>1186</v>
      </c>
      <c r="L4" s="438"/>
    </row>
    <row r="5" spans="1:13" x14ac:dyDescent="0.2">
      <c r="A5" s="443"/>
      <c r="B5" s="444"/>
      <c r="C5" s="444"/>
      <c r="D5" s="444"/>
      <c r="E5" s="444"/>
      <c r="F5" s="444"/>
      <c r="G5" s="444"/>
      <c r="H5" s="444"/>
      <c r="I5" s="443"/>
      <c r="J5" s="443"/>
      <c r="K5" s="439"/>
      <c r="L5" s="440"/>
    </row>
    <row r="6" spans="1:13" x14ac:dyDescent="0.2">
      <c r="A6" s="443"/>
      <c r="B6" s="444"/>
      <c r="C6" s="444"/>
      <c r="D6" s="444"/>
      <c r="E6" s="444"/>
      <c r="F6" s="444"/>
      <c r="G6" s="444"/>
      <c r="H6" s="444"/>
      <c r="I6" s="32" t="s">
        <v>19</v>
      </c>
      <c r="J6" s="32" t="s">
        <v>20</v>
      </c>
      <c r="K6" s="32" t="s">
        <v>24</v>
      </c>
      <c r="L6" s="32" t="s">
        <v>23</v>
      </c>
    </row>
    <row r="7" spans="1:13" s="34" customFormat="1" x14ac:dyDescent="0.25">
      <c r="A7" s="32">
        <v>1</v>
      </c>
      <c r="B7" s="32">
        <v>2</v>
      </c>
      <c r="C7" s="32">
        <v>3</v>
      </c>
      <c r="D7" s="32">
        <v>4</v>
      </c>
      <c r="E7" s="32">
        <v>5</v>
      </c>
      <c r="F7" s="32">
        <v>6</v>
      </c>
      <c r="G7" s="32">
        <v>7</v>
      </c>
      <c r="H7" s="32">
        <v>8</v>
      </c>
      <c r="I7" s="32">
        <v>9</v>
      </c>
      <c r="J7" s="32">
        <v>10</v>
      </c>
      <c r="K7" s="33">
        <v>14</v>
      </c>
      <c r="L7" s="33">
        <v>15</v>
      </c>
    </row>
    <row r="8" spans="1:13" s="34" customFormat="1" ht="22.5" x14ac:dyDescent="0.25">
      <c r="A8" s="36">
        <v>1</v>
      </c>
      <c r="B8" s="2" t="s">
        <v>43</v>
      </c>
      <c r="C8" s="2" t="s">
        <v>45</v>
      </c>
      <c r="D8" s="37" t="s">
        <v>31</v>
      </c>
      <c r="E8" s="36" t="s">
        <v>31</v>
      </c>
      <c r="F8" s="2" t="s">
        <v>49</v>
      </c>
      <c r="G8" s="2" t="s">
        <v>50</v>
      </c>
      <c r="H8" s="39" t="s">
        <v>1176</v>
      </c>
      <c r="I8" s="5">
        <v>42.278170000000003</v>
      </c>
      <c r="J8" s="5">
        <v>23.897390000000001</v>
      </c>
      <c r="K8" s="48" t="s">
        <v>1187</v>
      </c>
      <c r="L8" s="2" t="s">
        <v>1175</v>
      </c>
    </row>
    <row r="9" spans="1:13" s="41" customFormat="1" ht="22.5" x14ac:dyDescent="0.2">
      <c r="A9" s="36">
        <v>2</v>
      </c>
      <c r="B9" s="1" t="s">
        <v>99</v>
      </c>
      <c r="C9" s="1" t="s">
        <v>1177</v>
      </c>
      <c r="D9" s="40" t="s">
        <v>31</v>
      </c>
      <c r="E9" s="39" t="s">
        <v>31</v>
      </c>
      <c r="F9" s="1" t="s">
        <v>97</v>
      </c>
      <c r="G9" s="1" t="s">
        <v>66</v>
      </c>
      <c r="H9" s="39" t="s">
        <v>1176</v>
      </c>
      <c r="I9" s="6">
        <v>42.160617999999999</v>
      </c>
      <c r="J9" s="6">
        <v>25.123799999999999</v>
      </c>
      <c r="K9" s="48" t="s">
        <v>1187</v>
      </c>
      <c r="L9" s="2" t="s">
        <v>1175</v>
      </c>
    </row>
    <row r="10" spans="1:13" s="41" customFormat="1" ht="22.5" x14ac:dyDescent="0.2">
      <c r="A10" s="36">
        <v>3</v>
      </c>
      <c r="B10" s="1" t="s">
        <v>107</v>
      </c>
      <c r="C10" s="2" t="s">
        <v>109</v>
      </c>
      <c r="D10" s="40" t="s">
        <v>31</v>
      </c>
      <c r="E10" s="39" t="s">
        <v>31</v>
      </c>
      <c r="F10" s="2" t="s">
        <v>110</v>
      </c>
      <c r="G10" s="2" t="s">
        <v>66</v>
      </c>
      <c r="H10" s="39" t="s">
        <v>1176</v>
      </c>
      <c r="I10" s="5">
        <v>42.05348</v>
      </c>
      <c r="J10" s="5">
        <v>25.654979999999998</v>
      </c>
      <c r="K10" s="48" t="s">
        <v>1187</v>
      </c>
      <c r="L10" s="2" t="s">
        <v>1175</v>
      </c>
    </row>
    <row r="11" spans="1:13" s="41" customFormat="1" ht="33.75" x14ac:dyDescent="0.2">
      <c r="A11" s="36">
        <v>4</v>
      </c>
      <c r="B11" s="2" t="s">
        <v>1178</v>
      </c>
      <c r="C11" s="2" t="s">
        <v>1179</v>
      </c>
      <c r="D11" s="40" t="s">
        <v>31</v>
      </c>
      <c r="E11" s="39" t="s">
        <v>31</v>
      </c>
      <c r="F11" s="2" t="s">
        <v>115</v>
      </c>
      <c r="G11" s="1" t="s">
        <v>66</v>
      </c>
      <c r="H11" s="39" t="s">
        <v>1176</v>
      </c>
      <c r="I11" s="8">
        <v>42.029966000000002</v>
      </c>
      <c r="J11" s="8">
        <v>25.874569999999999</v>
      </c>
      <c r="K11" s="48" t="s">
        <v>1187</v>
      </c>
      <c r="L11" s="2" t="s">
        <v>1175</v>
      </c>
    </row>
    <row r="12" spans="1:13" s="44" customFormat="1" ht="22.5" x14ac:dyDescent="0.2">
      <c r="A12" s="36">
        <v>5</v>
      </c>
      <c r="B12" s="2" t="s">
        <v>186</v>
      </c>
      <c r="C12" s="2" t="s">
        <v>188</v>
      </c>
      <c r="D12" s="40" t="s">
        <v>31</v>
      </c>
      <c r="E12" s="43" t="s">
        <v>180</v>
      </c>
      <c r="F12" s="11" t="s">
        <v>181</v>
      </c>
      <c r="G12" s="2" t="s">
        <v>50</v>
      </c>
      <c r="H12" s="2" t="s">
        <v>29</v>
      </c>
      <c r="I12" s="5">
        <v>42.207500000000003</v>
      </c>
      <c r="J12" s="5">
        <v>24.295829999999999</v>
      </c>
      <c r="K12" s="48" t="s">
        <v>1187</v>
      </c>
      <c r="L12" s="2" t="s">
        <v>1175</v>
      </c>
    </row>
    <row r="13" spans="1:13" s="42" customFormat="1" ht="22.5" x14ac:dyDescent="0.2">
      <c r="A13" s="36">
        <v>6</v>
      </c>
      <c r="B13" s="2" t="s">
        <v>339</v>
      </c>
      <c r="C13" s="2" t="s">
        <v>341</v>
      </c>
      <c r="D13" s="40" t="s">
        <v>31</v>
      </c>
      <c r="E13" s="49" t="s">
        <v>331</v>
      </c>
      <c r="F13" s="2" t="s">
        <v>342</v>
      </c>
      <c r="G13" s="2" t="s">
        <v>288</v>
      </c>
      <c r="H13" s="2" t="s">
        <v>29</v>
      </c>
      <c r="I13" s="5">
        <v>42.187100000000001</v>
      </c>
      <c r="J13" s="5">
        <v>24.913139999999999</v>
      </c>
      <c r="K13" s="48" t="s">
        <v>1187</v>
      </c>
      <c r="L13" s="2" t="s">
        <v>1175</v>
      </c>
    </row>
    <row r="14" spans="1:13" s="42" customFormat="1" ht="22.5" x14ac:dyDescent="0.2">
      <c r="A14" s="36">
        <v>7</v>
      </c>
      <c r="B14" s="2" t="s">
        <v>256</v>
      </c>
      <c r="C14" s="2" t="s">
        <v>258</v>
      </c>
      <c r="D14" s="40" t="s">
        <v>31</v>
      </c>
      <c r="E14" s="39" t="s">
        <v>254</v>
      </c>
      <c r="F14" s="2" t="s">
        <v>259</v>
      </c>
      <c r="G14" s="2" t="s">
        <v>50</v>
      </c>
      <c r="H14" s="39" t="s">
        <v>1176</v>
      </c>
      <c r="I14" s="5">
        <v>42.049779999999998</v>
      </c>
      <c r="J14" s="5">
        <v>24.338940000000001</v>
      </c>
      <c r="K14" s="48" t="s">
        <v>1187</v>
      </c>
      <c r="L14" s="2" t="s">
        <v>1175</v>
      </c>
    </row>
    <row r="15" spans="1:13" s="42" customFormat="1" ht="22.5" x14ac:dyDescent="0.2">
      <c r="A15" s="36">
        <v>8</v>
      </c>
      <c r="B15" s="2" t="s">
        <v>472</v>
      </c>
      <c r="C15" s="2" t="s">
        <v>474</v>
      </c>
      <c r="D15" s="40" t="s">
        <v>31</v>
      </c>
      <c r="E15" s="39" t="s">
        <v>470</v>
      </c>
      <c r="F15" s="2" t="s">
        <v>471</v>
      </c>
      <c r="G15" s="2" t="s">
        <v>288</v>
      </c>
      <c r="H15" s="39" t="s">
        <v>1176</v>
      </c>
      <c r="I15" s="5">
        <v>42.283349999999999</v>
      </c>
      <c r="J15" s="5">
        <v>25.925699999999999</v>
      </c>
      <c r="K15" s="48" t="s">
        <v>1187</v>
      </c>
      <c r="L15" s="2" t="s">
        <v>1175</v>
      </c>
    </row>
    <row r="16" spans="1:13" s="42" customFormat="1" ht="22.5" x14ac:dyDescent="0.2">
      <c r="A16" s="36">
        <v>9</v>
      </c>
      <c r="B16" s="2" t="s">
        <v>441</v>
      </c>
      <c r="C16" s="2" t="s">
        <v>443</v>
      </c>
      <c r="D16" s="40" t="s">
        <v>31</v>
      </c>
      <c r="E16" s="39" t="s">
        <v>444</v>
      </c>
      <c r="F16" s="2" t="s">
        <v>445</v>
      </c>
      <c r="G16" s="2" t="s">
        <v>288</v>
      </c>
      <c r="H16" s="39" t="s">
        <v>1176</v>
      </c>
      <c r="I16" s="5">
        <v>42.323070000000001</v>
      </c>
      <c r="J16" s="5">
        <v>25.84403</v>
      </c>
      <c r="K16" s="48" t="s">
        <v>1187</v>
      </c>
      <c r="L16" s="2" t="s">
        <v>1175</v>
      </c>
    </row>
    <row r="17" spans="1:12" s="42" customFormat="1" ht="22.5" x14ac:dyDescent="0.2">
      <c r="A17" s="36">
        <v>10</v>
      </c>
      <c r="B17" s="2" t="s">
        <v>500</v>
      </c>
      <c r="C17" s="2" t="s">
        <v>502</v>
      </c>
      <c r="D17" s="40" t="s">
        <v>31</v>
      </c>
      <c r="E17" s="2" t="s">
        <v>494</v>
      </c>
      <c r="F17" s="2" t="s">
        <v>503</v>
      </c>
      <c r="G17" s="2" t="s">
        <v>50</v>
      </c>
      <c r="H17" s="39" t="s">
        <v>1176</v>
      </c>
      <c r="I17" s="5">
        <v>41.933630000000001</v>
      </c>
      <c r="J17" s="5">
        <v>25.901119999999999</v>
      </c>
      <c r="K17" s="48" t="s">
        <v>1187</v>
      </c>
      <c r="L17" s="2" t="s">
        <v>1175</v>
      </c>
    </row>
    <row r="18" spans="1:12" s="42" customFormat="1" ht="22.5" x14ac:dyDescent="0.2">
      <c r="A18" s="36">
        <v>11</v>
      </c>
      <c r="B18" s="2" t="s">
        <v>553</v>
      </c>
      <c r="C18" s="2" t="s">
        <v>555</v>
      </c>
      <c r="D18" s="2" t="s">
        <v>530</v>
      </c>
      <c r="E18" s="2" t="s">
        <v>530</v>
      </c>
      <c r="F18" s="2" t="s">
        <v>556</v>
      </c>
      <c r="G18" s="2" t="s">
        <v>66</v>
      </c>
      <c r="H18" s="39" t="s">
        <v>1176</v>
      </c>
      <c r="I18" s="5">
        <v>42.583269999999999</v>
      </c>
      <c r="J18" s="5">
        <v>26.323499999999999</v>
      </c>
      <c r="K18" s="48" t="s">
        <v>1187</v>
      </c>
      <c r="L18" s="2" t="s">
        <v>1175</v>
      </c>
    </row>
    <row r="19" spans="1:12" s="42" customFormat="1" ht="22.5" x14ac:dyDescent="0.2">
      <c r="A19" s="36">
        <v>12</v>
      </c>
      <c r="B19" s="2" t="s">
        <v>565</v>
      </c>
      <c r="C19" s="2" t="s">
        <v>567</v>
      </c>
      <c r="D19" s="2" t="s">
        <v>530</v>
      </c>
      <c r="E19" s="2" t="s">
        <v>530</v>
      </c>
      <c r="F19" s="2" t="s">
        <v>568</v>
      </c>
      <c r="G19" s="2" t="s">
        <v>66</v>
      </c>
      <c r="H19" s="2" t="s">
        <v>29</v>
      </c>
      <c r="I19" s="5">
        <v>42.052199999999999</v>
      </c>
      <c r="J19" s="5">
        <v>26.473269999999999</v>
      </c>
      <c r="K19" s="48" t="s">
        <v>1187</v>
      </c>
      <c r="L19" s="2" t="s">
        <v>1175</v>
      </c>
    </row>
    <row r="20" spans="1:12" s="42" customFormat="1" ht="22.5" x14ac:dyDescent="0.2">
      <c r="A20" s="36">
        <v>13</v>
      </c>
      <c r="B20" s="2" t="s">
        <v>605</v>
      </c>
      <c r="C20" s="2" t="s">
        <v>607</v>
      </c>
      <c r="D20" s="2" t="s">
        <v>530</v>
      </c>
      <c r="E20" s="2" t="s">
        <v>602</v>
      </c>
      <c r="F20" s="2" t="s">
        <v>603</v>
      </c>
      <c r="G20" s="2" t="s">
        <v>288</v>
      </c>
      <c r="H20" s="39" t="s">
        <v>1176</v>
      </c>
      <c r="I20" s="5">
        <v>42.508499999999998</v>
      </c>
      <c r="J20" s="5">
        <v>26.527480000000001</v>
      </c>
      <c r="K20" s="48" t="s">
        <v>1187</v>
      </c>
      <c r="L20" s="2" t="s">
        <v>1175</v>
      </c>
    </row>
    <row r="21" spans="1:12" s="42" customFormat="1" ht="22.5" x14ac:dyDescent="0.2">
      <c r="A21" s="36">
        <v>14</v>
      </c>
      <c r="B21" s="2" t="s">
        <v>1214</v>
      </c>
      <c r="C21" s="2" t="s">
        <v>1215</v>
      </c>
      <c r="D21" s="2" t="s">
        <v>637</v>
      </c>
      <c r="E21" s="2" t="s">
        <v>637</v>
      </c>
      <c r="F21" s="2" t="s">
        <v>1184</v>
      </c>
      <c r="G21" s="2" t="s">
        <v>50</v>
      </c>
      <c r="H21" s="39"/>
      <c r="I21" s="5"/>
      <c r="J21" s="5"/>
      <c r="K21" s="48"/>
      <c r="L21" s="2"/>
    </row>
    <row r="22" spans="1:12" s="42" customFormat="1" ht="22.5" x14ac:dyDescent="0.2">
      <c r="A22" s="36">
        <v>15</v>
      </c>
      <c r="B22" s="2" t="s">
        <v>682</v>
      </c>
      <c r="C22" s="2" t="s">
        <v>684</v>
      </c>
      <c r="D22" s="2" t="s">
        <v>637</v>
      </c>
      <c r="E22" s="2" t="s">
        <v>685</v>
      </c>
      <c r="F22" s="2" t="s">
        <v>686</v>
      </c>
      <c r="G22" s="2" t="s">
        <v>34</v>
      </c>
      <c r="H22" s="39" t="s">
        <v>1176</v>
      </c>
      <c r="I22" s="8">
        <v>41.568133699999997</v>
      </c>
      <c r="J22" s="8">
        <v>24.759630000000001</v>
      </c>
      <c r="K22" s="48" t="s">
        <v>1187</v>
      </c>
      <c r="L22" s="2" t="s">
        <v>1175</v>
      </c>
    </row>
    <row r="23" spans="1:12" x14ac:dyDescent="0.2">
      <c r="C23" s="45"/>
      <c r="D23" s="46"/>
      <c r="E23" s="46"/>
      <c r="F23" s="46"/>
      <c r="G23" s="47"/>
      <c r="H23" s="47"/>
      <c r="I23" s="46"/>
      <c r="J23" s="46"/>
    </row>
    <row r="24" spans="1:12" ht="12.75" customHeight="1" x14ac:dyDescent="0.2"/>
    <row r="25" spans="1:12" ht="12.75" customHeight="1" x14ac:dyDescent="0.2"/>
    <row r="26" spans="1:12" ht="12.75" customHeight="1" x14ac:dyDescent="0.2">
      <c r="B26" s="441" t="s">
        <v>1188</v>
      </c>
      <c r="C26" s="441"/>
      <c r="D26" s="441"/>
      <c r="E26" s="441"/>
      <c r="F26" s="441"/>
      <c r="G26" s="441"/>
      <c r="H26" s="441"/>
    </row>
    <row r="27" spans="1:12" ht="12.75" customHeight="1" x14ac:dyDescent="0.2">
      <c r="B27" s="441"/>
      <c r="C27" s="441"/>
      <c r="D27" s="441"/>
      <c r="E27" s="441"/>
      <c r="F27" s="441"/>
      <c r="G27" s="441"/>
      <c r="H27" s="441"/>
    </row>
    <row r="28" spans="1:12" ht="12.75" customHeight="1" x14ac:dyDescent="0.2">
      <c r="B28" s="441"/>
      <c r="C28" s="441"/>
      <c r="D28" s="441"/>
      <c r="E28" s="441"/>
      <c r="F28" s="441"/>
      <c r="G28" s="441"/>
      <c r="H28" s="441"/>
    </row>
    <row r="29" spans="1:12" x14ac:dyDescent="0.2">
      <c r="B29" s="441"/>
      <c r="C29" s="441"/>
      <c r="D29" s="441"/>
      <c r="E29" s="441"/>
      <c r="F29" s="441"/>
      <c r="G29" s="441"/>
      <c r="H29" s="441"/>
    </row>
    <row r="30" spans="1:12" ht="58.5" customHeight="1" x14ac:dyDescent="0.2">
      <c r="B30" s="441"/>
      <c r="C30" s="441"/>
      <c r="D30" s="441"/>
      <c r="E30" s="441"/>
      <c r="F30" s="441"/>
      <c r="G30" s="441"/>
      <c r="H30" s="441"/>
    </row>
  </sheetData>
  <mergeCells count="12">
    <mergeCell ref="K4:L5"/>
    <mergeCell ref="B26:H30"/>
    <mergeCell ref="A2:L2"/>
    <mergeCell ref="A4:A6"/>
    <mergeCell ref="B4:B6"/>
    <mergeCell ref="C4:C6"/>
    <mergeCell ref="D4:D6"/>
    <mergeCell ref="E4:E6"/>
    <mergeCell ref="F4:F6"/>
    <mergeCell ref="G4:G6"/>
    <mergeCell ref="H4:H6"/>
    <mergeCell ref="I4:J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Tablica 3.1</vt:lpstr>
      <vt:lpstr>Tablica 3.2</vt:lpstr>
      <vt:lpstr>Tablica 3.3</vt:lpstr>
      <vt:lpstr>Tablica 3.4</vt:lpstr>
      <vt:lpstr>Tablica 3.5</vt:lpstr>
      <vt:lpstr>Tablica 3.6</vt:lpstr>
      <vt:lpstr>Tablica 3.7</vt:lpstr>
      <vt:lpstr>Tablica 3.8</vt:lpstr>
      <vt:lpstr>Tablica 3.9 Sedimenti</vt:lpstr>
      <vt:lpstr>Tablica 3.10 Biota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Биляна Симонова</dc:creator>
  <cp:lastModifiedBy>Administrator</cp:lastModifiedBy>
  <cp:lastPrinted>2018-03-19T13:40:43Z</cp:lastPrinted>
  <dcterms:created xsi:type="dcterms:W3CDTF">2018-03-16T08:25:14Z</dcterms:created>
  <dcterms:modified xsi:type="dcterms:W3CDTF">2018-04-03T07:05:25Z</dcterms:modified>
</cp:coreProperties>
</file>