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240" windowHeight="11820" activeTab="5"/>
  </bookViews>
  <sheets>
    <sheet name="Tablica 2.1" sheetId="10" r:id="rId1"/>
    <sheet name="Tablica 2.2" sheetId="9" r:id="rId2"/>
    <sheet name="Tablica 2.3" sheetId="11" r:id="rId3"/>
    <sheet name="Tablica 2.4" sheetId="12" r:id="rId4"/>
    <sheet name="Tablica 2.5" sheetId="7" r:id="rId5"/>
    <sheet name="Tablica 2.6" sheetId="15" r:id="rId6"/>
    <sheet name="Tablica 2.8" sheetId="6" r:id="rId7"/>
    <sheet name="Tablica 2.9  sedimenti" sheetId="14" r:id="rId8"/>
    <sheet name="Tablica 2.10 biota" sheetId="5" r:id="rId9"/>
  </sheets>
  <definedNames>
    <definedName name="_xlnm._FilterDatabase" localSheetId="0" hidden="1">'Tablica 2.1'!$A$6:$AL$301</definedName>
    <definedName name="_xlnm._FilterDatabase" localSheetId="1" hidden="1">'Tablica 2.2'!$A$5:$IB$458</definedName>
    <definedName name="_xlnm._FilterDatabase" localSheetId="5" hidden="1">'Tablica 2.6'!$A$7:$AL$143</definedName>
  </definedNames>
  <calcPr calcId="145621"/>
</workbook>
</file>

<file path=xl/calcChain.xml><?xml version="1.0" encoding="utf-8"?>
<calcChain xmlns="http://schemas.openxmlformats.org/spreadsheetml/2006/main">
  <c r="AC28" i="9" l="1"/>
  <c r="AC18" i="9"/>
  <c r="AC17" i="9"/>
</calcChain>
</file>

<file path=xl/sharedStrings.xml><?xml version="1.0" encoding="utf-8"?>
<sst xmlns="http://schemas.openxmlformats.org/spreadsheetml/2006/main" count="17972" uniqueCount="3742">
  <si>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</si>
  <si>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</si>
  <si>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</si>
  <si>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</si>
  <si>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</si>
  <si>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</si>
  <si>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</si>
  <si>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</si>
  <si>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</si>
  <si>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</si>
  <si>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</si>
  <si>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</si>
  <si>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 xml:space="preserve">ФИЗИКОХИМИЧНИ ЕЛЕМЕНТИ </t>
  </si>
  <si>
    <t>Хидрометрия, Изпълнител НИМХ / ИО-БАН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</si>
  <si>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</si>
  <si>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</si>
  <si>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</si>
  <si>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</si>
  <si>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</si>
  <si>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</si>
  <si>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</si>
  <si>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</si>
  <si>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</si>
  <si>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</si>
  <si>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</si>
  <si>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№ на ХМС / местонахождение</t>
  </si>
  <si>
    <t>елемент</t>
  </si>
  <si>
    <t>13</t>
  </si>
  <si>
    <t xml:space="preserve">BG2KA00961MS023 </t>
  </si>
  <si>
    <t>яз. “Тича”</t>
  </si>
  <si>
    <t>S'</t>
  </si>
  <si>
    <t>EC,ND</t>
  </si>
  <si>
    <t>PB,PF,PS</t>
  </si>
  <si>
    <t>река Камчия</t>
  </si>
  <si>
    <t>яз. Тича</t>
  </si>
  <si>
    <t>BG2KA900L021</t>
  </si>
  <si>
    <t>L 11</t>
  </si>
  <si>
    <t>-</t>
  </si>
  <si>
    <t>1-4,6-21</t>
  </si>
  <si>
    <t>1,2,3,6,8-11</t>
  </si>
  <si>
    <t>1,2,3,5,6,8,9,12,13,14,15,20,22,24,25,28</t>
  </si>
  <si>
    <t>6-10</t>
  </si>
  <si>
    <t>1,2,20,21</t>
  </si>
  <si>
    <t>РЛ - Шумен</t>
  </si>
  <si>
    <t>BG2KA863MS038</t>
  </si>
  <si>
    <t xml:space="preserve">р. Герила – след гр. Върбица </t>
  </si>
  <si>
    <t>ВМ, ND</t>
  </si>
  <si>
    <t>PS</t>
  </si>
  <si>
    <t>р. Герила</t>
  </si>
  <si>
    <t>BG2KA900R1039</t>
  </si>
  <si>
    <t>R 4</t>
  </si>
  <si>
    <t>1-3,6-19</t>
  </si>
  <si>
    <t xml:space="preserve">1-4,6,8 </t>
  </si>
  <si>
    <t>1,2,3,5,6,8,9,12,13,14,15,19,20,22,23,24,25,28</t>
  </si>
  <si>
    <t>BG2KA49635MS311</t>
  </si>
  <si>
    <t>р. Герила - преди гр. Върбица</t>
  </si>
  <si>
    <t>S</t>
  </si>
  <si>
    <t>ВМ</t>
  </si>
  <si>
    <t>BG2KA900R1139</t>
  </si>
  <si>
    <t>R 2</t>
  </si>
  <si>
    <t>1-4,6,8</t>
  </si>
  <si>
    <t>1,2,3,5,6,8,9,12,13,14,15,19,20,22,24,25,28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</si>
  <si>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</si>
  <si>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</si>
  <si>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</si>
  <si>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</si>
  <si>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 xml:space="preserve">32,35,37 </t>
  </si>
  <si>
    <t>BG2KA90000MS260</t>
  </si>
  <si>
    <t>яз. "Черковна"</t>
  </si>
  <si>
    <t>BG2KA900L036</t>
  </si>
  <si>
    <t>L 12</t>
  </si>
  <si>
    <t>1-4,6-19</t>
  </si>
  <si>
    <t>1,2,3,6,8,11</t>
  </si>
  <si>
    <t>3,6,8,9,13,14,20</t>
  </si>
  <si>
    <t>BG2KA09253MS214</t>
  </si>
  <si>
    <t xml:space="preserve">р. Елешница - преди яз. "Тича" </t>
  </si>
  <si>
    <t>PS, PB</t>
  </si>
  <si>
    <t xml:space="preserve">р. Елешница от извор до вливане в яз. "Тича" </t>
  </si>
  <si>
    <t>BG2KA900R022</t>
  </si>
  <si>
    <t>1-33</t>
  </si>
  <si>
    <t>BG2KA09153MS486</t>
  </si>
  <si>
    <t>р. Камчия - след яз. "Тича" до преди гр. В. Преслав (Омуртагов мост)</t>
  </si>
  <si>
    <t>PS,PH</t>
  </si>
  <si>
    <t>р. Камчия</t>
  </si>
  <si>
    <t>BG2KA900R1020</t>
  </si>
  <si>
    <r>
      <t>1-4,6,8</t>
    </r>
    <r>
      <rPr>
        <sz val="10"/>
        <rFont val="Arial"/>
        <family val="2"/>
        <charset val="204"/>
      </rPr>
      <t/>
    </r>
  </si>
  <si>
    <t>BG2KA913MS032</t>
  </si>
  <si>
    <t>р. Камчия - с. Миланово</t>
  </si>
  <si>
    <t>PS,PH,PF</t>
  </si>
  <si>
    <t>BG2KA900R1019</t>
  </si>
  <si>
    <t>6-10,16</t>
  </si>
  <si>
    <t>1,2,3,4,20,21</t>
  </si>
  <si>
    <t>43700 / гр. В. Преслав</t>
  </si>
  <si>
    <t> BG2KA00811MS016 </t>
  </si>
  <si>
    <t>р. Врана – при с. Хан Крум</t>
  </si>
  <si>
    <t>EC</t>
  </si>
  <si>
    <t>PS,PF</t>
  </si>
  <si>
    <t>р. Врана</t>
  </si>
  <si>
    <t>BG2KA578R1003</t>
  </si>
  <si>
    <t>1,2,3,5,6,7,8,9,12,13,15,19,20,21,22,23,24,25,28</t>
  </si>
  <si>
    <t>31,33,34</t>
  </si>
  <si>
    <t>1-5,20,21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</si>
  <si>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</si>
  <si>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</si>
  <si>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</si>
  <si>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</si>
  <si>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1,2,3,6,8,9,12,13,14,15,19,20,22,23</t>
  </si>
  <si>
    <t>3,32,35,37,42</t>
  </si>
  <si>
    <t>BG2KA08962MS262</t>
  </si>
  <si>
    <t>яз. "Поляница"</t>
  </si>
  <si>
    <t>PS, PH</t>
  </si>
  <si>
    <t>BG2KA800L032</t>
  </si>
  <si>
    <t> BG2KA08939MS028</t>
  </si>
  <si>
    <t>р. Врана – след гр. Търговище</t>
  </si>
  <si>
    <t>BG2KA800R1131</t>
  </si>
  <si>
    <r>
      <t>3,31,32,33,34,38,39,40,41</t>
    </r>
    <r>
      <rPr>
        <sz val="9"/>
        <color indexed="17"/>
        <rFont val="Times New Roman"/>
        <family val="1"/>
        <charset val="204"/>
      </rPr>
      <t/>
    </r>
  </si>
  <si>
    <t>1-5,13,20,21</t>
  </si>
  <si>
    <t>43350 / гр. Търговище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</si>
  <si>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</si>
  <si>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</si>
  <si>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</si>
  <si>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</si>
  <si>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R 11</t>
  </si>
  <si>
    <t>32,35,37,42</t>
  </si>
  <si>
    <t>BG2KA00863MS036</t>
  </si>
  <si>
    <t>яз. „Съединение”</t>
  </si>
  <si>
    <t>ВМ,ND</t>
  </si>
  <si>
    <t>яз. Съединение</t>
  </si>
  <si>
    <t>BG2KA800L029</t>
  </si>
  <si>
    <t>1,2,3,5,6,8,9,12,13,15,19,20,22,24,25,28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</si>
  <si>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</si>
  <si>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</si>
  <si>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</si>
  <si>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</si>
  <si>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</si>
  <si>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</si>
  <si>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</si>
  <si>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</si>
  <si>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</si>
  <si>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</si>
  <si>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</si>
  <si>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</si>
  <si>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</si>
  <si>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</si>
  <si>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</si>
  <si>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</si>
  <si>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1,3,6,8,9,13,14,20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</si>
  <si>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</si>
  <si>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</si>
  <si>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</si>
  <si>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</si>
  <si>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</si>
  <si>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</si>
  <si>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</si>
  <si>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</si>
  <si>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1,2,3,5,6,8,9,12,13,15,19,20,21,22,23,24,25,28</t>
  </si>
  <si>
    <t>24,25,26,31,32,33,34</t>
  </si>
  <si>
    <t>1,2,13,20,21</t>
  </si>
  <si>
    <t>BG2KA863MS040</t>
  </si>
  <si>
    <t>р. Поройна – с. Р. Димитриево</t>
  </si>
  <si>
    <t>р. Поройна</t>
  </si>
  <si>
    <t>BG2KA578R1103</t>
  </si>
  <si>
    <t>1,2,5,6,12,13,15,19,20,21,22,23,24,25,27,28,30</t>
  </si>
  <si>
    <t>3,16,23,25,26,33,34,38,39,40,41</t>
  </si>
  <si>
    <t>BG2KA61MS035</t>
  </si>
  <si>
    <t xml:space="preserve">р. Брестова - устие </t>
  </si>
  <si>
    <t>р. Брестова</t>
  </si>
  <si>
    <t>BG2KA600R018</t>
  </si>
  <si>
    <t>1,2,3,5,6,8,9,12,13,15,19,20,22,23,24,25,28</t>
  </si>
  <si>
    <t>24,25,26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</si>
  <si>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</si>
  <si>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</si>
  <si>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</si>
  <si>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</si>
  <si>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РЛ - Варна</t>
  </si>
  <si>
    <t>BG2KA45171MS299</t>
  </si>
  <si>
    <t>р. Камчия - мост между с. Партизани и гр. Дългопол (ХМП Арковна)</t>
  </si>
  <si>
    <t>EC,ND,EA</t>
  </si>
  <si>
    <t>PS,PF, PB</t>
  </si>
  <si>
    <t>BG2KA578R1303</t>
  </si>
  <si>
    <t>R 10</t>
  </si>
  <si>
    <t xml:space="preserve">7,32,37 </t>
  </si>
  <si>
    <t>BG2KA00513MS006</t>
  </si>
  <si>
    <t>р. Г. Камчия - след гр. Дългопол</t>
  </si>
  <si>
    <t>BG2KA578R1403</t>
  </si>
  <si>
    <t>1,2,3,5,6,8,9,12,13,14,15,20,22,23,24,25,28</t>
  </si>
  <si>
    <t>BG2KA00195MS002</t>
  </si>
  <si>
    <t>р. Камчия – с. Гроздьово</t>
  </si>
  <si>
    <t>BG2KA130R1002</t>
  </si>
  <si>
    <t>43800 / с. Гроздьово</t>
  </si>
  <si>
    <t>BG2KA400R1043RP03</t>
  </si>
  <si>
    <t>р. Л. Камчия - под с. Ичера</t>
  </si>
  <si>
    <t>PS,RS</t>
  </si>
  <si>
    <t>р. Л. Камчия</t>
  </si>
  <si>
    <t>BG2KA400R1043</t>
  </si>
  <si>
    <t>R2.2</t>
  </si>
  <si>
    <t>1,6,7,11-14</t>
  </si>
  <si>
    <t>РЛ - Бургас</t>
  </si>
  <si>
    <t>BG2KA44797MS448</t>
  </si>
  <si>
    <t>р. Л. Камчия - след с. Градец, след р. Котелска</t>
  </si>
  <si>
    <t>PS,PB,PH</t>
  </si>
  <si>
    <t>BG2KA400R1143</t>
  </si>
  <si>
    <t>1,2,5,6,8,9,12,13,15,20,22,23,24,25,28</t>
  </si>
  <si>
    <t>BG2KA400R1143RP09</t>
  </si>
  <si>
    <t>р. Л. Камчия, преди с. Дъбовица</t>
  </si>
  <si>
    <t>BG2KA400R1243</t>
  </si>
  <si>
    <t>BG2KA04741MS021</t>
  </si>
  <si>
    <t>р. Л. Камчия – с. Бероново</t>
  </si>
  <si>
    <t>EC,EA,ND</t>
  </si>
  <si>
    <t>PS,PF,PH,PB,RS</t>
  </si>
  <si>
    <t>р. Луда Камчия</t>
  </si>
  <si>
    <t> BG2KA400R1243</t>
  </si>
  <si>
    <t>43500 / с. Бероново</t>
  </si>
  <si>
    <t>BG2KA48919MS459</t>
  </si>
  <si>
    <t>р. Котелска - след гр. Котел</t>
  </si>
  <si>
    <t>р. Котленска</t>
  </si>
  <si>
    <t>BG2KA400R1042</t>
  </si>
  <si>
    <t>BG2KA04819MS216</t>
  </si>
  <si>
    <t xml:space="preserve">р. Котленска - преди вливане в р. Луда Камчия </t>
  </si>
  <si>
    <t>PS, PB, PH</t>
  </si>
  <si>
    <t>р. Котленска до вливане в р. Луда Камчия и р. Нейковска</t>
  </si>
  <si>
    <t>BG2KA400R1142</t>
  </si>
  <si>
    <t>1-33,45</t>
  </si>
  <si>
    <t>BG2KA48273MS462</t>
  </si>
  <si>
    <t>р. Нейковска - между с. Нейково и с. Катунище</t>
  </si>
  <si>
    <t>PS,PB,PH,RS</t>
  </si>
  <si>
    <t>р. Нейковска</t>
  </si>
  <si>
    <t>R 2.1</t>
  </si>
  <si>
    <t>BG2KA44763MS490</t>
  </si>
  <si>
    <t>р. Медвенска - при вливане на р. Бялата вода</t>
  </si>
  <si>
    <t>р. Медвенска до преди с. Медвен</t>
  </si>
  <si>
    <t>BG2KA400R1041</t>
  </si>
  <si>
    <t>BG2KA400R041RP05</t>
  </si>
  <si>
    <t>р. Медвенска над с. Медвен</t>
  </si>
  <si>
    <t>р. Медвенска</t>
  </si>
  <si>
    <t>BG2KA400R1141</t>
  </si>
  <si>
    <t>BG2KA47431MS491</t>
  </si>
  <si>
    <t>р. Садовска - преди с. Садово</t>
  </si>
  <si>
    <t>р. Садовска до с. Садово</t>
  </si>
  <si>
    <t>BG2KA400R1040</t>
  </si>
  <si>
    <t>BG2KA44741MS467</t>
  </si>
  <si>
    <t>р. Садовска - с. Бероново, устие</t>
  </si>
  <si>
    <t>р. Садовска</t>
  </si>
  <si>
    <t>BG2KA400R1140</t>
  </si>
  <si>
    <t>BG2KA863MS041</t>
  </si>
  <si>
    <t xml:space="preserve">р.Алма дере – с. Вресово </t>
  </si>
  <si>
    <t>р. Алма дере</t>
  </si>
  <si>
    <t>BG2KA400R013</t>
  </si>
  <si>
    <r>
      <t>1,2,13,20,21</t>
    </r>
    <r>
      <rPr>
        <sz val="10"/>
        <rFont val="Arial"/>
        <family val="2"/>
        <charset val="204"/>
      </rPr>
      <t/>
    </r>
  </si>
  <si>
    <t>BG2KA04321MS220</t>
  </si>
  <si>
    <t xml:space="preserve">р. Казандере (Каменяшка) - преди вливане в р. Луда Камчия </t>
  </si>
  <si>
    <t xml:space="preserve">р. Казандере (Каменяшка) от извор до вливане в р. Луда Камчия </t>
  </si>
  <si>
    <t>BG2KA400R012</t>
  </si>
  <si>
    <t>BG2KA04195MS008</t>
  </si>
  <si>
    <t>яз. "Цонево"</t>
  </si>
  <si>
    <t>R,PB,PF,PS</t>
  </si>
  <si>
    <t>яз. Цонево</t>
  </si>
  <si>
    <t>BG2KA400L008</t>
  </si>
  <si>
    <t>6-10,24-27</t>
  </si>
  <si>
    <t>BG2KA04211MS221</t>
  </si>
  <si>
    <t xml:space="preserve">р. Балабандере - преди яз. Цонево </t>
  </si>
  <si>
    <t xml:space="preserve">р. Балабандере от извор до вливане в яз. Цонево </t>
  </si>
  <si>
    <t>BG2KA400R009</t>
  </si>
  <si>
    <t>BG2KA41111MS215</t>
  </si>
  <si>
    <t>р. Луда Камчия - устие</t>
  </si>
  <si>
    <t xml:space="preserve">р. Луда Камчия - от яз. "Цонево" до вливане в р. Камчия </t>
  </si>
  <si>
    <t>BG2KA400R1004</t>
  </si>
  <si>
    <t>BG2KA02573MS225</t>
  </si>
  <si>
    <t xml:space="preserve">р. Елешница - преди яз. "Елешница" </t>
  </si>
  <si>
    <t xml:space="preserve">р. Елешница от извор до вливане в яз. "Елешница" </t>
  </si>
  <si>
    <t>BG2KA200R007</t>
  </si>
  <si>
    <t>BG2KA00233MS037</t>
  </si>
  <si>
    <t>яз. „Елешница”</t>
  </si>
  <si>
    <t>яз. Елешница</t>
  </si>
  <si>
    <t>BG2KA200L006</t>
  </si>
  <si>
    <t>BG2KA00231MS226</t>
  </si>
  <si>
    <t xml:space="preserve">р. Елешница - преди вливане в р. Камчия </t>
  </si>
  <si>
    <t xml:space="preserve">р. Елешница - от яз. "Елешница" до вливане в р. Камчия </t>
  </si>
  <si>
    <t>BG2KA200R005</t>
  </si>
  <si>
    <t>BG2SE00219MS492</t>
  </si>
  <si>
    <t>р. Фъндъклийска - преди вливане в Ч. море (устие)</t>
  </si>
  <si>
    <t>PS,FS,PH</t>
  </si>
  <si>
    <t>Севернобургаски реки</t>
  </si>
  <si>
    <t>р.Фъндъклийска - от граница на преходни води до вливане в Черно море при с. Шкорпиловци</t>
  </si>
  <si>
    <t>BG2SE200R1101</t>
  </si>
  <si>
    <t>R 16</t>
  </si>
  <si>
    <t>1-3, 6-19</t>
  </si>
  <si>
    <t>1-4,6,8,10</t>
  </si>
  <si>
    <t>BG2SE00321MS494</t>
  </si>
  <si>
    <t>р. Панаир дере (Перперидере) след с. Господиново</t>
  </si>
  <si>
    <t>р.Панаир дере - от извора до граница на преходни води</t>
  </si>
  <si>
    <t>BG2SE300R1003</t>
  </si>
  <si>
    <t>BG2SE00321MS229</t>
  </si>
  <si>
    <t>р. Панаир дере - устие</t>
  </si>
  <si>
    <t>FS,PS,PB</t>
  </si>
  <si>
    <t>р. Панаир дере - от извора до вливане в Черно море</t>
  </si>
  <si>
    <t>BG2SE300R1103</t>
  </si>
  <si>
    <r>
      <t>1-4,6,8,10</t>
    </r>
    <r>
      <rPr>
        <sz val="10"/>
        <rFont val="Arial"/>
        <family val="2"/>
        <charset val="204"/>
      </rPr>
      <t/>
    </r>
  </si>
  <si>
    <t>BG2SE04519MS230</t>
  </si>
  <si>
    <t>р. Двойница - след с. Дюлино</t>
  </si>
  <si>
    <t>р. Двойница - от извора до след с. Дюлино и р. Еркешка</t>
  </si>
  <si>
    <t>BG2SE400R004</t>
  </si>
  <si>
    <t>1-33, 45</t>
  </si>
  <si>
    <t>BG2SE400R006RP08</t>
  </si>
  <si>
    <t>р. Двойница, преди с. Попович</t>
  </si>
  <si>
    <t>р. Двойница</t>
  </si>
  <si>
    <t>BG2SE400R1006</t>
  </si>
  <si>
    <t>BG2SE54423MS339</t>
  </si>
  <si>
    <t>р. Великовска - с. Раковсково</t>
  </si>
  <si>
    <t>PS,PB</t>
  </si>
  <si>
    <t>р. Великовска</t>
  </si>
  <si>
    <t>BG2SE400R1007</t>
  </si>
  <si>
    <t>BG2SE54412MS340</t>
  </si>
  <si>
    <t>р. Великовска - с. Приселци, преди устие</t>
  </si>
  <si>
    <t>PS,PB,RS</t>
  </si>
  <si>
    <t>BG2SE400R1107</t>
  </si>
  <si>
    <t>BG2SE00421MS231</t>
  </si>
  <si>
    <t>р. Комлудере - преди вливане в р. Двойница</t>
  </si>
  <si>
    <t>р. Комлудере - от извора до вливане в р. Двойница</t>
  </si>
  <si>
    <t>BG2SE400R005</t>
  </si>
  <si>
    <t>BG2SE05211MS233</t>
  </si>
  <si>
    <t>р. Вая - устие</t>
  </si>
  <si>
    <t>р. Вая - от извора до вливане в Черно море при Иракли</t>
  </si>
  <si>
    <t>BG2SE500R1013</t>
  </si>
  <si>
    <t>4</t>
  </si>
  <si>
    <t>BG2SE05211MS493</t>
  </si>
  <si>
    <t>р. Вая - преди вливане в Ч. море (устие)</t>
  </si>
  <si>
    <t>PS,PH,FS</t>
  </si>
  <si>
    <t>р.Вая - от граница на преходни води до вливане в Черно море при Иракли</t>
  </si>
  <si>
    <t>BG2SE500R1113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</si>
  <si>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</si>
  <si>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BG2SE00541MS232</t>
  </si>
  <si>
    <t>р. Дращела - устие</t>
  </si>
  <si>
    <t>FS</t>
  </si>
  <si>
    <t>р. Дращела - от извора до вливане в Черно море при ВС "Елените"</t>
  </si>
  <si>
    <t>BG2SE500R012</t>
  </si>
  <si>
    <t>BG2SE61MS0028</t>
  </si>
  <si>
    <t xml:space="preserve">р. Хаджйиска - с. Ръжица </t>
  </si>
  <si>
    <t>р. Хаджийска</t>
  </si>
  <si>
    <t>BG2SE600R1123</t>
  </si>
  <si>
    <t>7,32,37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</si>
  <si>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</si>
  <si>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</si>
  <si>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</si>
  <si>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</si>
  <si>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</si>
  <si>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</si>
  <si>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</si>
  <si>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</si>
  <si>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L 16</t>
  </si>
  <si>
    <t>1-4,6-14</t>
  </si>
  <si>
    <t>1,2,3,6,8,9</t>
  </si>
  <si>
    <t>BG2SE00625MS235</t>
  </si>
  <si>
    <t xml:space="preserve">р. Бяла река - преди с. Оризаре </t>
  </si>
  <si>
    <t xml:space="preserve">р. Бяла река - от  разклон за с. Горица до с. Оризаре </t>
  </si>
  <si>
    <t> BG2SE600R1010</t>
  </si>
  <si>
    <t>BG2SE05625MS344</t>
  </si>
  <si>
    <t>р. Бяла река - преди с. Гюлевица, разклон за с. Горица</t>
  </si>
  <si>
    <t>р. Бяла река - от извора до разклона за с. Горица</t>
  </si>
  <si>
    <t> BG2SE600R1009</t>
  </si>
  <si>
    <t>BG2SE00859MS236</t>
  </si>
  <si>
    <t>р. Ахелой - преди яз. Ахелой</t>
  </si>
  <si>
    <t>р. Ахелой - от извора до яз. Ахелой</t>
  </si>
  <si>
    <t>BG2SE800R017</t>
  </si>
  <si>
    <t>BG2SE08331MS028</t>
  </si>
  <si>
    <t>яз. „Ахелой”</t>
  </si>
  <si>
    <t>яз. Ахелой</t>
  </si>
  <si>
    <t>BG2SE800L018</t>
  </si>
  <si>
    <t>BG2SE92229MS350</t>
  </si>
  <si>
    <t>р. Дермендере</t>
  </si>
  <si>
    <t>р. Азмак</t>
  </si>
  <si>
    <t>BG2SE900R026</t>
  </si>
  <si>
    <r>
      <t>1-4,6-8</t>
    </r>
    <r>
      <rPr>
        <sz val="10"/>
        <rFont val="Arial"/>
        <family val="2"/>
        <charset val="204"/>
      </rPr>
      <t/>
    </r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</si>
  <si>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</si>
  <si>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</si>
  <si>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</si>
  <si>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</si>
  <si>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>BG2SE96959MS027</t>
  </si>
  <si>
    <t>р. Айтоска (Аланско дере) – с. Поляново</t>
  </si>
  <si>
    <t>р. Айтоска</t>
  </si>
  <si>
    <t>BG2SE900R1130</t>
  </si>
  <si>
    <t>BG2SE09641MS239</t>
  </si>
  <si>
    <t>р.Славеева - устие</t>
  </si>
  <si>
    <t>р.Айтоска - от извора до вливане на р. Съдиевска и р. р.Славеева</t>
  </si>
  <si>
    <t>BG2SE900R1030</t>
  </si>
  <si>
    <t>BG2SE59623MS358</t>
  </si>
  <si>
    <t>р. Съдиевска - с. Съдиево</t>
  </si>
  <si>
    <t>BG2SE900R024</t>
  </si>
  <si>
    <t>1,8,9</t>
  </si>
  <si>
    <t>BG2SE09613MS015</t>
  </si>
  <si>
    <t>р. Айтоска - след гр. Камено</t>
  </si>
  <si>
    <t>BG2SE900R036</t>
  </si>
  <si>
    <t>1,2,3,5,6,8,9,12,13,14,15,19,20,21,22,24,25,28</t>
  </si>
  <si>
    <t>81800 / гр. Камено</t>
  </si>
  <si>
    <t>BG2SE09611MS013</t>
  </si>
  <si>
    <t>р. Айтоска - устие</t>
  </si>
  <si>
    <t>PS,PF,PB,PH</t>
  </si>
  <si>
    <t>2,6,12,13,15,20,22,23,28</t>
  </si>
  <si>
    <t>24-27,39-41</t>
  </si>
  <si>
    <t>BG2SE59837MS360</t>
  </si>
  <si>
    <t>р. Чакърлийка - с. Вратица, преди яз. Трояново</t>
  </si>
  <si>
    <t>р. Чакърлийка</t>
  </si>
  <si>
    <t>BG2SE900R031</t>
  </si>
  <si>
    <t>BG2SE98935MS263</t>
  </si>
  <si>
    <t>яз."Трояново"</t>
  </si>
  <si>
    <t>яз.Трояново</t>
  </si>
  <si>
    <t>BG2SE900L032</t>
  </si>
  <si>
    <t xml:space="preserve">1,2,3,6,8,11      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</si>
  <si>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</si>
  <si>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</si>
  <si>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</si>
  <si>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</si>
  <si>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</si>
  <si>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</si>
  <si>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</si>
  <si>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>1,2,3,4,5,6,8,9,12,13,14,15,20,21,22,24,25,28</t>
  </si>
  <si>
    <r>
      <t>1,2,20,21</t>
    </r>
    <r>
      <rPr>
        <sz val="10"/>
        <rFont val="Arial"/>
        <family val="2"/>
        <charset val="204"/>
      </rPr>
      <t/>
    </r>
  </si>
  <si>
    <t>BG2SE9821MS025</t>
  </si>
  <si>
    <t xml:space="preserve">р. Сънърдере - устие </t>
  </si>
  <si>
    <t>р. Сънърдере</t>
  </si>
  <si>
    <t> BG2SE900R035</t>
  </si>
  <si>
    <t>1,2,3,5,6,8,9,12,13,14,15,20,21,22,24,25,28</t>
  </si>
  <si>
    <t>BG2MA66497MS361</t>
  </si>
  <si>
    <t>р. Русокастренска – с. Драганци</t>
  </si>
  <si>
    <t>Мандренски реки</t>
  </si>
  <si>
    <t xml:space="preserve">р. Русокастренска – от извор до язовир “Крушово” </t>
  </si>
  <si>
    <t>BG2MA600R015</t>
  </si>
  <si>
    <t>BG2MA64911MS264</t>
  </si>
  <si>
    <t>яз. “Крушово”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</si>
  <si>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</si>
  <si>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</si>
  <si>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</si>
  <si>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</si>
  <si>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</si>
  <si>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</si>
  <si>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</si>
  <si>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</si>
  <si>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</si>
  <si>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</si>
  <si>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</si>
  <si>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</si>
  <si>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</si>
  <si>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</si>
  <si>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</si>
  <si>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</si>
  <si>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</si>
  <si>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</si>
  <si>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</si>
  <si>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</si>
  <si>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</si>
  <si>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</si>
  <si>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</si>
  <si>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</si>
  <si>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</si>
  <si>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BG2MA06931MS370</t>
  </si>
  <si>
    <t>р. Средецка - мост за с. Вълчаново</t>
  </si>
  <si>
    <t>PS,PH,RS</t>
  </si>
  <si>
    <t>р. Средцка</t>
  </si>
  <si>
    <t>BG2MA900R1020</t>
  </si>
  <si>
    <t>BG2MA69193MS372</t>
  </si>
  <si>
    <t>р. Средецка - с. Белила</t>
  </si>
  <si>
    <t>р. Средецка</t>
  </si>
  <si>
    <t>BG2MA69421MS377</t>
  </si>
  <si>
    <t>р. Сливова - преди река Вълчановска</t>
  </si>
  <si>
    <t>р. Тагаревска – от извор до вливане в р. Средецка</t>
  </si>
  <si>
    <t>BG2MA900R1120</t>
  </si>
  <si>
    <t>BG2MA713MS004</t>
  </si>
  <si>
    <t xml:space="preserve">р. Средецка – след гр. Средец </t>
  </si>
  <si>
    <t>BG2MA700R006 </t>
  </si>
  <si>
    <t>1,2,3,4,5,6,8,9,12,13,14,15,19,20,21,22,23,24,25,28,33</t>
  </si>
  <si>
    <t>31,33,34,32</t>
  </si>
  <si>
    <t>BG2MA00713MS011</t>
  </si>
  <si>
    <t xml:space="preserve">р. Средецка - устие </t>
  </si>
  <si>
    <t>BG2MA700R006</t>
  </si>
  <si>
    <t>6-10,32</t>
  </si>
  <si>
    <t>1-4,20,21</t>
  </si>
  <si>
    <t>BG2MA68193MS388</t>
  </si>
  <si>
    <t>р. Голямата - мост м/у с. Светлина и гр. Средец</t>
  </si>
  <si>
    <t>р. Голямата</t>
  </si>
  <si>
    <t>BG2MA800R019</t>
  </si>
  <si>
    <t>BG2MA06815MS389</t>
  </si>
  <si>
    <t>р. Господаревска (Голямата) - гр. Средец, мост за с. Дюлево</t>
  </si>
  <si>
    <t>BG2MA07231MS244</t>
  </si>
  <si>
    <t xml:space="preserve">р. Каракютючка (Пънчевска) - преди вливане в р. Средецка </t>
  </si>
  <si>
    <t xml:space="preserve">р. Каракютючка (Пънчевска) – от извор до вливане в р. Средецка </t>
  </si>
  <si>
    <t>BG2MA700R007</t>
  </si>
  <si>
    <t>BG2MA64791MS395</t>
  </si>
  <si>
    <t>р. Факийска - мост за с. Варовник</t>
  </si>
  <si>
    <t>р. Факийска</t>
  </si>
  <si>
    <t>BG2MA400R1008</t>
  </si>
  <si>
    <t>BG2MA64791MS495</t>
  </si>
  <si>
    <t>p. Малката река – преди вливане в р. Факийска</t>
  </si>
  <si>
    <t>p. Малката река – от извор до вливане в р. Факийска</t>
  </si>
  <si>
    <t>BG2MA400R1108</t>
  </si>
  <si>
    <t>BG2MA04599MS245</t>
  </si>
  <si>
    <t>р. Факийска - с. Габър</t>
  </si>
  <si>
    <t>р. Факийска- от вливане на р.Белевренска до с.Габър, р. Сарпасан и Малката река</t>
  </si>
  <si>
    <t>BG2MA400R004</t>
  </si>
  <si>
    <t>BG2MA04131MS002</t>
  </si>
  <si>
    <t>р. Факийска - устие</t>
  </si>
  <si>
    <t>82850 / с. Зидарово</t>
  </si>
  <si>
    <t>BG2MA00441MS246</t>
  </si>
  <si>
    <t>р. Кондачка (Габърска) - преди вливане в р. Факийска</t>
  </si>
  <si>
    <t>р. Кондачка (Габърска) – от извор до вливане в р. Факийска</t>
  </si>
  <si>
    <t>BG2MA400R009</t>
  </si>
  <si>
    <t>BG2MA04219MS247</t>
  </si>
  <si>
    <t>р. Даръдере - преди вливане в р. Факийска</t>
  </si>
  <si>
    <t>р. Даръдере – от извор до вливане в р. Факийска</t>
  </si>
  <si>
    <t>BG2MA400R010</t>
  </si>
  <si>
    <t>BG2MA00023MS248</t>
  </si>
  <si>
    <t xml:space="preserve"> р. Изворска – преди с. Извор</t>
  </si>
  <si>
    <t xml:space="preserve"> р. Изворска – от извор до с. Извор</t>
  </si>
  <si>
    <t>BG2MA200R011</t>
  </si>
  <si>
    <t>BG2MA00221MS249</t>
  </si>
  <si>
    <t xml:space="preserve"> р. Изворска – устие</t>
  </si>
  <si>
    <t>р. Изворска - от с. Извор до устие</t>
  </si>
  <si>
    <t>BG2MA200R003</t>
  </si>
  <si>
    <t>3,6,8,9,19,20,23,24,45</t>
  </si>
  <si>
    <t xml:space="preserve">7,32,35,37 </t>
  </si>
  <si>
    <t>BG2MA10000MS006</t>
  </si>
  <si>
    <t>яз. Мандра – запад</t>
  </si>
  <si>
    <t>ND, ВМ</t>
  </si>
  <si>
    <t>яз. Мандра</t>
  </si>
  <si>
    <t>BG2MA107L002</t>
  </si>
  <si>
    <t>L 7</t>
  </si>
  <si>
    <t>1,2,3,6,8,9,11</t>
  </si>
  <si>
    <t>BG2MA10000MS007</t>
  </si>
  <si>
    <t>яз. Мандра - изток</t>
  </si>
  <si>
    <t>PF,PH,PS,PB,R</t>
  </si>
  <si>
    <t>BG2IU00141MS250</t>
  </si>
  <si>
    <t>р.Отманли - преди вливане в Черно море</t>
  </si>
  <si>
    <t>FS, PS, PB</t>
  </si>
  <si>
    <t>Южнобургаски реки</t>
  </si>
  <si>
    <r>
      <t>р. Отманли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от извор до вливане в Черно море</t>
    </r>
  </si>
  <si>
    <t>BG2IU100R002</t>
  </si>
  <si>
    <r>
      <t>1-4,6-8,10</t>
    </r>
    <r>
      <rPr>
        <sz val="10"/>
        <rFont val="Arial"/>
        <family val="2"/>
        <charset val="204"/>
      </rPr>
      <t/>
    </r>
  </si>
  <si>
    <t>BG2IU200L019RP18</t>
  </si>
  <si>
    <t>Аркутино</t>
  </si>
  <si>
    <t>ЕС</t>
  </si>
  <si>
    <t>ез. Аркутино</t>
  </si>
  <si>
    <t>BG2IU200L019</t>
  </si>
  <si>
    <t>L 5</t>
  </si>
  <si>
    <t>1,4,6,7,11-14</t>
  </si>
  <si>
    <t>BG2IU72221MS403</t>
  </si>
  <si>
    <t>р. Ропотамо - с. Ново Паничарево</t>
  </si>
  <si>
    <t>р. Ропотамо</t>
  </si>
  <si>
    <t>BG2IU200R1006</t>
  </si>
  <si>
    <t>1-3,6-14,17-19</t>
  </si>
  <si>
    <t>1,2,3,6,8</t>
  </si>
  <si>
    <t>2,3,6,8,9,13-15,19,20,22-25,28</t>
  </si>
  <si>
    <t>BG2IU200R005RP14</t>
  </si>
  <si>
    <t>р. Ропотамо в ПР "Вельов вир"</t>
  </si>
  <si>
    <t>BG2IU200R1005</t>
  </si>
  <si>
    <t>BG2IU291MS010</t>
  </si>
  <si>
    <t xml:space="preserve">р. Мехмечкьойска – устие </t>
  </si>
  <si>
    <t>р. Мехмечкьойска</t>
  </si>
  <si>
    <t>BG2IU200R004</t>
  </si>
  <si>
    <t>BG2IU49159MS252</t>
  </si>
  <si>
    <r>
      <t xml:space="preserve">р. Дяволска  -  преди яз. Ясна поляна          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</si>
  <si>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r>
      <t xml:space="preserve">р. Дяволска  -  от извор до до вливане в яз. Ясна поляна          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</si>
  <si>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t>BG2IU400R010</t>
  </si>
  <si>
    <t>BG2IU04919MS007</t>
  </si>
  <si>
    <t>яз. "Ясна поляна"</t>
  </si>
  <si>
    <t>PF,PH,PS,R</t>
  </si>
  <si>
    <t>яз. Ясна Поляна</t>
  </si>
  <si>
    <t>BG2IU400L011</t>
  </si>
  <si>
    <t>1,2,3,6,8,9, 11</t>
  </si>
  <si>
    <t>BG2IU411MS001</t>
  </si>
  <si>
    <r>
      <t>р. Дяволска - 5 км. преди Приморско</t>
    </r>
    <r>
      <rPr>
        <vertAlign val="superscript"/>
        <sz val="9"/>
        <rFont val="Times New Roman"/>
        <family val="1"/>
        <charset val="204"/>
      </rPr>
      <t>1</t>
    </r>
  </si>
  <si>
    <t>FS, PS</t>
  </si>
  <si>
    <t>р. Дяволска</t>
  </si>
  <si>
    <t>BG2IU400R1008</t>
  </si>
  <si>
    <t>BG2IU07411MS408</t>
  </si>
  <si>
    <t>р. Дяволска - преди устие, гр. Приморско</t>
  </si>
  <si>
    <t>BG2IU400R1108</t>
  </si>
  <si>
    <t>BG2IU00421MS253</t>
  </si>
  <si>
    <t xml:space="preserve">р. Зеленковска  - преди вливане  в р. Дяволска </t>
  </si>
  <si>
    <t>PS, PH, RS</t>
  </si>
  <si>
    <t xml:space="preserve">р. Зеленковска  - от извор до вливане  в р. Дяволска </t>
  </si>
  <si>
    <t>BG2IU400R012</t>
  </si>
  <si>
    <t>BG2IU76411MS410</t>
  </si>
  <si>
    <t>р. Караагач - с. Фазаново</t>
  </si>
  <si>
    <t>р. Караагач</t>
  </si>
  <si>
    <t>BG2IU600R1213</t>
  </si>
  <si>
    <t>BG2IU76991MS465</t>
  </si>
  <si>
    <t>р. Караагач - с. Визица</t>
  </si>
  <si>
    <t>р. Караагач - от извор до вливане на р. Илиева река</t>
  </si>
  <si>
    <t>BG2IU600R1513</t>
  </si>
  <si>
    <t>BG2IU62531MS498</t>
  </si>
  <si>
    <t>р. Узунчаирска - преди с. Писменово</t>
  </si>
  <si>
    <t>р. Узунчаирска - от извор до вливане на р. Дряновица</t>
  </si>
  <si>
    <t>BG2IU600R1413</t>
  </si>
  <si>
    <t>BG2IU76411MS499</t>
  </si>
  <si>
    <t>р. Трионска - преди вливане на р.Синаньовски дол</t>
  </si>
  <si>
    <t>р. Трионска от извор да вливане на р. Тисовица</t>
  </si>
  <si>
    <t>BG2IU600R1313</t>
  </si>
  <si>
    <t>BG2IU62531MS412</t>
  </si>
  <si>
    <t>р. Узунчаирска - с. Писменово, мост за Приморско</t>
  </si>
  <si>
    <t>р. Узунчаирска</t>
  </si>
  <si>
    <t>BG2IU600R1113</t>
  </si>
  <si>
    <t>BG2IU78922MS415</t>
  </si>
  <si>
    <t>р.Лисово дере (Изгревско дере) - след с. Изгрев; преди гр. Царево</t>
  </si>
  <si>
    <t>р. Лисово дере - от извор до границата на преходните води</t>
  </si>
  <si>
    <t>BG2IU800R1015</t>
  </si>
  <si>
    <t>BG2IU00081MS254</t>
  </si>
  <si>
    <t>р. Лисово дере /Черна река - устие</t>
  </si>
  <si>
    <t>р. Лисово дере - от границата на преходните води до вливане в Черно море</t>
  </si>
  <si>
    <t>BG2IU800R1115</t>
  </si>
  <si>
    <t>Няма код</t>
  </si>
  <si>
    <t>Вельов вир</t>
  </si>
  <si>
    <t>ез. Вельов вир</t>
  </si>
  <si>
    <t>BG2VE00111MS001</t>
  </si>
  <si>
    <t>р. Велека – с. Синеморец</t>
  </si>
  <si>
    <t>EC,EA</t>
  </si>
  <si>
    <t>FS,R,PB,PF,PH,PS</t>
  </si>
  <si>
    <t>река Велека</t>
  </si>
  <si>
    <t>р. Велека - 7 км  след с. Бродилово до устие</t>
  </si>
  <si>
    <t>BG2VЕ106R1801</t>
  </si>
  <si>
    <t xml:space="preserve">1-4,6,8,10 </t>
  </si>
  <si>
    <t>83800/ с. Граматиково</t>
  </si>
  <si>
    <t>BG2RE855MS002</t>
  </si>
  <si>
    <t>р. Резовска –устие</t>
  </si>
  <si>
    <t>река Резовска</t>
  </si>
  <si>
    <t>р. Резовска</t>
  </si>
  <si>
    <t>BG2RE400R1102</t>
  </si>
  <si>
    <t>BG2RE00219MS497</t>
  </si>
  <si>
    <t>р. Силистар - преди вливане в Ч. море (устие)</t>
  </si>
  <si>
    <t xml:space="preserve">р.Силистар -  от граница на преходни води до вливане в Черно море  </t>
  </si>
  <si>
    <t>BG2RE200R1201</t>
  </si>
  <si>
    <t>BG2RE92529MS496</t>
  </si>
  <si>
    <t>р. Бутамята - устие</t>
  </si>
  <si>
    <t xml:space="preserve">р. Бутамята - от границата на преходните води до вливане в Черно море  </t>
  </si>
  <si>
    <t>BG2RE200R1101</t>
  </si>
  <si>
    <t>BG2BS00000MS001</t>
  </si>
  <si>
    <t>Крапец</t>
  </si>
  <si>
    <t>EC,EA,IC</t>
  </si>
  <si>
    <t>R,PS,PH</t>
  </si>
  <si>
    <t>Черно море</t>
  </si>
  <si>
    <t>от Дуранкулак до н. Шабла</t>
  </si>
  <si>
    <t>BG2BS000C001</t>
  </si>
  <si>
    <t>CW3</t>
  </si>
  <si>
    <t>CW3.1</t>
  </si>
  <si>
    <t>1,2,4-9,11-14</t>
  </si>
  <si>
    <t>1,2,6-11</t>
  </si>
  <si>
    <t xml:space="preserve"> 1 - 33</t>
  </si>
  <si>
    <t xml:space="preserve"> -</t>
  </si>
  <si>
    <t>1-5,13,20</t>
  </si>
  <si>
    <t>6y</t>
  </si>
  <si>
    <t>ИО-БАН</t>
  </si>
  <si>
    <t>BG2BS00000MS102</t>
  </si>
  <si>
    <t>Шабла</t>
  </si>
  <si>
    <t>PSH,PS,PB</t>
  </si>
  <si>
    <t>BG2BS00000MS113</t>
  </si>
  <si>
    <t>Тюленово</t>
  </si>
  <si>
    <t>PSH,PS,PB,PH</t>
  </si>
  <si>
    <t>от н. Шабла до Камен бряг</t>
  </si>
  <si>
    <t>BG2BS000C002</t>
  </si>
  <si>
    <t>CW1N</t>
  </si>
  <si>
    <t>2,4,6,7,15,16,17,18,20,21,22,23,28,30</t>
  </si>
  <si>
    <t>1-5,20</t>
  </si>
  <si>
    <t>BG2BS00000MS127</t>
  </si>
  <si>
    <t>Камен бряг</t>
  </si>
  <si>
    <t>PS,PH,PB</t>
  </si>
  <si>
    <t>2,4,6,7,15,20,21,22,23,28,30</t>
  </si>
  <si>
    <t>BG2BS00000MS002</t>
  </si>
  <si>
    <t>Русалка</t>
  </si>
  <si>
    <t>EC,EA,ND,IC</t>
  </si>
  <si>
    <t>R,PS,PH,PB</t>
  </si>
  <si>
    <t>от  Камен бряг до н. Калиакра</t>
  </si>
  <si>
    <t>BG2BS000C1003</t>
  </si>
  <si>
    <t>1,2,4,5,6,8,9,12,13,15,20,22,23,24,25,28,33</t>
  </si>
  <si>
    <t>1,2,5,13,20,21</t>
  </si>
  <si>
    <t>BG2BS00000MS114</t>
  </si>
  <si>
    <t>Калиакра 1</t>
  </si>
  <si>
    <t>13,20,21</t>
  </si>
  <si>
    <t>BG2BS00000MS115</t>
  </si>
  <si>
    <t>Калиакра 2</t>
  </si>
  <si>
    <t>PS,PSH,PH</t>
  </si>
  <si>
    <t>от н. Каликра до Каварна</t>
  </si>
  <si>
    <t>BG2BS000C1004</t>
  </si>
  <si>
    <t>CW8</t>
  </si>
  <si>
    <t>1,2,3,4,6,8,9,12,13,19,20,21,22,23,28,30,33</t>
  </si>
  <si>
    <t>BG2BS00000MS003</t>
  </si>
  <si>
    <t>Каварна</t>
  </si>
  <si>
    <t>1,2,3,4,5,6,8,9,12,13,15,19,20,21,22,23,24,25,26,28,30,33</t>
  </si>
  <si>
    <t>BG2BS00000MS104</t>
  </si>
  <si>
    <t>Балчик</t>
  </si>
  <si>
    <t>от Каварна до н. Галата</t>
  </si>
  <si>
    <t>BG2BS000C1013</t>
  </si>
  <si>
    <t>CW2N</t>
  </si>
  <si>
    <t>1,2,4,5,6,8,9,12,13,15,19,20,21,22,23,24,25,28,30,33</t>
  </si>
  <si>
    <t>BG2BS00000MS105</t>
  </si>
  <si>
    <t>Албена</t>
  </si>
  <si>
    <t>BG2BS00000MS116</t>
  </si>
  <si>
    <t>Златни пясъци</t>
  </si>
  <si>
    <t>BG2BS00000MS004</t>
  </si>
  <si>
    <t>Галата</t>
  </si>
  <si>
    <t>BG2BS00000MS005</t>
  </si>
  <si>
    <t>Варненски залив - север</t>
  </si>
  <si>
    <t>Варненски залив</t>
  </si>
  <si>
    <t>BG2BS000C005</t>
  </si>
  <si>
    <t>CW5</t>
  </si>
  <si>
    <t>CW5.1</t>
  </si>
  <si>
    <t>BG2BS00000MS006</t>
  </si>
  <si>
    <t>Варненски залив - юг</t>
  </si>
  <si>
    <t>2,3,5,6,12,13,15,20,21,22,23,24,27,28,30,31</t>
  </si>
  <si>
    <t>3,24,25,26,31,33,34,39,40,41</t>
  </si>
  <si>
    <t>BG2BS00000MS117</t>
  </si>
  <si>
    <t>Прибой</t>
  </si>
  <si>
    <t>от н. Галата до к.к. Камчия</t>
  </si>
  <si>
    <t>BG2BS000C1113</t>
  </si>
  <si>
    <t>CW3.2</t>
  </si>
  <si>
    <t>1,2,5,6,8,9,12,13,14,15,20,22,23,24,25,28,30,33</t>
  </si>
  <si>
    <t>20,21,13</t>
  </si>
  <si>
    <t>BG2BS00000MS118</t>
  </si>
  <si>
    <t>Защитена зона Галата 2</t>
  </si>
  <si>
    <t>BG2BS00000MS007</t>
  </si>
  <si>
    <t>Камчия</t>
  </si>
  <si>
    <t>PS,PH,PB,PSH</t>
  </si>
  <si>
    <t>от к.к. Камчия до Шкорпиловци</t>
  </si>
  <si>
    <t>BG2BS000C1006</t>
  </si>
  <si>
    <t>BG2BS00000MS128</t>
  </si>
  <si>
    <t>Шкорпиловци</t>
  </si>
  <si>
    <t>1,2,5,6,8,9,12,13,14,15,20,21,22,23,24,25,28,30,33</t>
  </si>
  <si>
    <t>BG2BS00000MS008</t>
  </si>
  <si>
    <t>Двойница</t>
  </si>
  <si>
    <t>PS,PSH</t>
  </si>
  <si>
    <t>от Шкорпиловци до н. Емине</t>
  </si>
  <si>
    <t>BG2BS000C1007</t>
  </si>
  <si>
    <t>BG2BS00000MS129</t>
  </si>
  <si>
    <t>Иракли</t>
  </si>
  <si>
    <t>R,PS,PH,PB,PSH</t>
  </si>
  <si>
    <t>BG2BS00000MS130</t>
  </si>
  <si>
    <t>Емине</t>
  </si>
  <si>
    <t>от н. Емине до Свети Влас</t>
  </si>
  <si>
    <t>BG2BS000C1008</t>
  </si>
  <si>
    <t>CW4N</t>
  </si>
  <si>
    <t>BG2BS00000MS119</t>
  </si>
  <si>
    <t>Елените (старо име Несебър)</t>
  </si>
  <si>
    <t>PS,PSH,PB</t>
  </si>
  <si>
    <t>1,2,5,6,8,9,12,13,15,19,20,22,23,24,25,28,30,33</t>
  </si>
  <si>
    <t>BG2BS00000MS009</t>
  </si>
  <si>
    <t>Слънчев бряг</t>
  </si>
  <si>
    <t>от Свети Влас до Поморие</t>
  </si>
  <si>
    <t>BG2BS000C1108</t>
  </si>
  <si>
    <t>BG2BS00000MS120</t>
  </si>
  <si>
    <t>Равда</t>
  </si>
  <si>
    <t>BG2BS00000MS121</t>
  </si>
  <si>
    <t>Поморие (старо име Сарафово)</t>
  </si>
  <si>
    <t>от Поморие до Сарафово</t>
  </si>
  <si>
    <t>BG2BS000C1208</t>
  </si>
  <si>
    <t>CW9</t>
  </si>
  <si>
    <t>1,2,5,6,8,9,12,13,15,19,20,21,22,23,24,25,28,30,33</t>
  </si>
  <si>
    <t>BG2BS00000MS010</t>
  </si>
  <si>
    <t>Сарафово</t>
  </si>
  <si>
    <t>Южен Бургаски залив &lt;30м</t>
  </si>
  <si>
    <t>BG2BS000C1308</t>
  </si>
  <si>
    <t>BG2BS00000MS011</t>
  </si>
  <si>
    <t>Росенец</t>
  </si>
  <si>
    <t>1,2,5,6,8,9,12,13,15,16,17,18,19,20,21,22,23,24,25,28,30,33</t>
  </si>
  <si>
    <t>BG2BS00000MS012</t>
  </si>
  <si>
    <t>Бургас 2 (Бургаски залив)</t>
  </si>
  <si>
    <t>Бургаски залив &gt; 30м</t>
  </si>
  <si>
    <t>BG2BS000C1010</t>
  </si>
  <si>
    <t>CW6N</t>
  </si>
  <si>
    <t>BG2BS00000MS110</t>
  </si>
  <si>
    <t>Маслен нос</t>
  </si>
  <si>
    <t>EC,IC</t>
  </si>
  <si>
    <t>R,PS,PH,PSH</t>
  </si>
  <si>
    <t>BG2BS00000MS111</t>
  </si>
  <si>
    <t>Созопол</t>
  </si>
  <si>
    <t>от н. Акин до н. Маслен нос</t>
  </si>
  <si>
    <t>BG2BS000C1011</t>
  </si>
  <si>
    <t>CW5.2</t>
  </si>
  <si>
    <t>2,13,20,21</t>
  </si>
  <si>
    <t>BG2BS00000MS122</t>
  </si>
  <si>
    <t>Ропотамо 1</t>
  </si>
  <si>
    <t>BG2BS00000MS123</t>
  </si>
  <si>
    <t>Приморско 1</t>
  </si>
  <si>
    <t>PS,PH, PSH</t>
  </si>
  <si>
    <t>от н. Маслен нос до устието на р. Резовска &lt; 30м</t>
  </si>
  <si>
    <t>BG2BS000C1012</t>
  </si>
  <si>
    <t>CW3.3</t>
  </si>
  <si>
    <t>1,2,3,4,5,6,8,9,12,13,15,19,20,22,23,24,25,28,29,30,33</t>
  </si>
  <si>
    <t>BG2BS00000MS125</t>
  </si>
  <si>
    <t>Царево 1</t>
  </si>
  <si>
    <t>BG2BS00000MS126</t>
  </si>
  <si>
    <t>Велека 1</t>
  </si>
  <si>
    <t>FCB,PS,PH,PSH</t>
  </si>
  <si>
    <t>1,2,5,13,20,22</t>
  </si>
  <si>
    <t>BG2BS00000MS124</t>
  </si>
  <si>
    <t>Приморско 2</t>
  </si>
  <si>
    <t>R,PS,PH, PSH</t>
  </si>
  <si>
    <t>от н. Маслен нос до устието на р. Резовска &gt; 30м</t>
  </si>
  <si>
    <t>BG2BS000C1112</t>
  </si>
  <si>
    <t>CW7</t>
  </si>
  <si>
    <t>BG2BS00000MS112</t>
  </si>
  <si>
    <t>Царево 2</t>
  </si>
  <si>
    <t>BG2BS00000MS013</t>
  </si>
  <si>
    <t>Велека 2</t>
  </si>
  <si>
    <t>R,FCB,PS,PH</t>
  </si>
  <si>
    <t>BG2DO00831MS001</t>
  </si>
  <si>
    <t xml:space="preserve">р. Батова - устие </t>
  </si>
  <si>
    <t xml:space="preserve">O      </t>
  </si>
  <si>
    <t>FS,PH,PF,PS,PB</t>
  </si>
  <si>
    <t>Черноморски Добруджански реки</t>
  </si>
  <si>
    <t>р. Батова</t>
  </si>
  <si>
    <t>BG2DO800R001</t>
  </si>
  <si>
    <t>1,2,6-8,12-14,17</t>
  </si>
  <si>
    <t>41800 / с. Оброчище</t>
  </si>
  <si>
    <t>BG2DO00821MS202</t>
  </si>
  <si>
    <t>р. Екренска - устие</t>
  </si>
  <si>
    <t xml:space="preserve">р. Екренска - от извора до понирането й след с. Кранево </t>
  </si>
  <si>
    <t>BG2DO800R002</t>
  </si>
  <si>
    <t>BG2DO08399MS201</t>
  </si>
  <si>
    <t>р. Батова - с. Долище</t>
  </si>
  <si>
    <t>р. Батова - от извора до с. Долище</t>
  </si>
  <si>
    <t>BG2DO800R005</t>
  </si>
  <si>
    <t>BG2DO00841MS002 </t>
  </si>
  <si>
    <t>р. Изворска - над с. Долище</t>
  </si>
  <si>
    <t>р. Изворска</t>
  </si>
  <si>
    <t>BG2DO800R006 </t>
  </si>
  <si>
    <t>BG2DO10000MS006</t>
  </si>
  <si>
    <t>Дуранкулашко блато</t>
  </si>
  <si>
    <t>PF,PH,PS,PB</t>
  </si>
  <si>
    <t>BG2DO700L017</t>
  </si>
  <si>
    <t>1-3,6-8,14</t>
  </si>
  <si>
    <t>2, 10</t>
  </si>
  <si>
    <t>BG2DO10000MS482</t>
  </si>
  <si>
    <t>Езерецко езеро</t>
  </si>
  <si>
    <t>PH,PS</t>
  </si>
  <si>
    <t>BG2DO700L018</t>
  </si>
  <si>
    <t>BG2DO10000MS007</t>
  </si>
  <si>
    <t>Шабленско езеро</t>
  </si>
  <si>
    <t>O</t>
  </si>
  <si>
    <t>PH,PS,PB</t>
  </si>
  <si>
    <t>BG2PR993MS009 </t>
  </si>
  <si>
    <t xml:space="preserve">р. Провадийска - с. Добри Войниково </t>
  </si>
  <si>
    <t>река Провадийска</t>
  </si>
  <si>
    <t>р. Провадийска</t>
  </si>
  <si>
    <t>BG2PR900R017</t>
  </si>
  <si>
    <t>1-3,6-8,11-14,17-19</t>
  </si>
  <si>
    <t>1,2,6</t>
  </si>
  <si>
    <t>BG2PR00911MS008</t>
  </si>
  <si>
    <t xml:space="preserve">р. Провадийска - преди р. Мадара </t>
  </si>
  <si>
    <t>BG2PR900R015</t>
  </si>
  <si>
    <t>BG2PR00071MS007</t>
  </si>
  <si>
    <t>р. Провадийска - след   гр. Каспичан</t>
  </si>
  <si>
    <t>BG2PR567R011</t>
  </si>
  <si>
    <t>1,2,6,8</t>
  </si>
  <si>
    <t>BG2KA47766MS450</t>
  </si>
  <si>
    <t>р. Мадара - мост на Е 70</t>
  </si>
  <si>
    <t>р. Мадара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</si>
  <si>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</si>
  <si>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</si>
  <si>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</si>
  <si>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</si>
  <si>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</si>
  <si>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</si>
  <si>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</si>
  <si>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</si>
  <si>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>BG2PR00993MS0021</t>
  </si>
  <si>
    <t xml:space="preserve">р. Крива – с. Църквица </t>
  </si>
  <si>
    <t>р. Крива</t>
  </si>
  <si>
    <t>BG2PR600R1013</t>
  </si>
  <si>
    <t>BG2PR00061MS020</t>
  </si>
  <si>
    <t>р. Крива - с. Енево (устие)</t>
  </si>
  <si>
    <t>BG2PR600R1012</t>
  </si>
  <si>
    <t>3-4,20,21</t>
  </si>
  <si>
    <t>BG2PR2519MS1121</t>
  </si>
  <si>
    <t>р. Провадийска - с. Златина</t>
  </si>
  <si>
    <t>ND</t>
  </si>
  <si>
    <t>BG2PR500R006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</si>
  <si>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</si>
  <si>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</si>
  <si>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</si>
  <si>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</si>
  <si>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BG2PR00033MS003</t>
  </si>
  <si>
    <t>р. Провадийска – с. Синдел</t>
  </si>
  <si>
    <t>BG2PR345R1207</t>
  </si>
  <si>
    <t>42850 / с. Синдел</t>
  </si>
  <si>
    <t>BG2PR24913MS435</t>
  </si>
  <si>
    <t>р. Главница - с. Комарево</t>
  </si>
  <si>
    <t>р. Главница</t>
  </si>
  <si>
    <t>BG2PR345R1007</t>
  </si>
  <si>
    <t>BG2PRO0413MS004</t>
  </si>
  <si>
    <t>р. Главница - устие</t>
  </si>
  <si>
    <t>BG2PR400R1009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</si>
  <si>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</si>
  <si>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</si>
  <si>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</si>
  <si>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BG2PR00195MS001</t>
  </si>
  <si>
    <t>р. Провадийска - устие</t>
  </si>
  <si>
    <t>BG2PR345R1307</t>
  </si>
  <si>
    <t>1-3,6-8,11-13,15-19</t>
  </si>
  <si>
    <t>BG2PR01931MS011</t>
  </si>
  <si>
    <t xml:space="preserve">Белославско езеро-запад </t>
  </si>
  <si>
    <t>Белославско езеро</t>
  </si>
  <si>
    <t>BG2PR100L003</t>
  </si>
  <si>
    <t>L 9</t>
  </si>
  <si>
    <t>1-3,6-14,16-19</t>
  </si>
  <si>
    <t>BG2PR00191MS010</t>
  </si>
  <si>
    <t>Белославско езеро-изток</t>
  </si>
  <si>
    <t>BG2PR00155MS012</t>
  </si>
  <si>
    <t>Канал  между Белосл. и Варн. ез.</t>
  </si>
  <si>
    <t>BG2PR100L002</t>
  </si>
  <si>
    <t>BG2PR00155MS013</t>
  </si>
  <si>
    <t xml:space="preserve">Варненско езеро - запад </t>
  </si>
  <si>
    <t>Варненско езеро</t>
  </si>
  <si>
    <t>BG2PR100L001</t>
  </si>
  <si>
    <t>BG2PR00155MS014</t>
  </si>
  <si>
    <t xml:space="preserve">Варненско езеро-  северо-запад </t>
  </si>
  <si>
    <t>BG2PR00155MS015</t>
  </si>
  <si>
    <t xml:space="preserve">Варненско езеро-център </t>
  </si>
  <si>
    <t>BG2PR00155MS016</t>
  </si>
  <si>
    <t>Варненско езеро -  изток</t>
  </si>
  <si>
    <t>BG2PR00155MS017</t>
  </si>
  <si>
    <t>Канал стар</t>
  </si>
  <si>
    <t>BG2PR900L019</t>
  </si>
  <si>
    <t>BG2PR00155MS018</t>
  </si>
  <si>
    <t>Канал нов</t>
  </si>
  <si>
    <t>BG2PR900L020</t>
  </si>
  <si>
    <t>BG2KA863MS037</t>
  </si>
  <si>
    <t xml:space="preserve">р. Тича – с. Менгишево </t>
  </si>
  <si>
    <t>р. Тича</t>
  </si>
  <si>
    <t>BG2KA900R1137</t>
  </si>
  <si>
    <t>BG2KA00819MS025</t>
  </si>
  <si>
    <t>р. Врана – при с. Кочово</t>
  </si>
  <si>
    <t>21</t>
  </si>
  <si>
    <t>BG2KA00811MS016 </t>
  </si>
  <si>
    <t>1-3,6-15,17-19</t>
  </si>
  <si>
    <t>1-3,6-13,17-19</t>
  </si>
  <si>
    <t>1,6,8</t>
  </si>
  <si>
    <t>BG2KA82211MS026</t>
  </si>
  <si>
    <t>р. Калайджидере с. Надарево</t>
  </si>
  <si>
    <t>BG2KA08291MD040</t>
  </si>
  <si>
    <t>р. Кралевска – с. Дългач</t>
  </si>
  <si>
    <t>р. Кралевска</t>
  </si>
  <si>
    <t>BG2KA863MS039</t>
  </si>
  <si>
    <t>р. Поройна – с. Дибич</t>
  </si>
  <si>
    <t>BG2KA47379MS488</t>
  </si>
  <si>
    <t>яз. Скала 1</t>
  </si>
  <si>
    <t>BG2KA400L044</t>
  </si>
  <si>
    <t>L 4</t>
  </si>
  <si>
    <t>1-4,6-9</t>
  </si>
  <si>
    <t xml:space="preserve">р.Алма дере– с. Вресово </t>
  </si>
  <si>
    <t>BG2KA00119MS001 </t>
  </si>
  <si>
    <t xml:space="preserve">р. Камчия - местност "Пода" </t>
  </si>
  <si>
    <t>R,FS,PB,PH,PF,PS</t>
  </si>
  <si>
    <t>BG2KA130R1102</t>
  </si>
  <si>
    <t>1,2,3,6,8,10</t>
  </si>
  <si>
    <t>1-4,13,20,21</t>
  </si>
  <si>
    <t>1,2,3,6</t>
  </si>
  <si>
    <t>BG2SE00041MS003</t>
  </si>
  <si>
    <t>р. Двойница - преди вливане в Ч. Море</t>
  </si>
  <si>
    <t>FS,R,PB,PF,PS</t>
  </si>
  <si>
    <t>BG2SE400R1106</t>
  </si>
  <si>
    <t>BG2SE56993MS342</t>
  </si>
  <si>
    <t>р. Хаджийска - с. Преображенци</t>
  </si>
  <si>
    <t>BG2SE600R1023</t>
  </si>
  <si>
    <t>BG2SE61MS005  </t>
  </si>
  <si>
    <t>р. Хаджйиска - с. Тънково</t>
  </si>
  <si>
    <t>ND,EA</t>
  </si>
  <si>
    <t xml:space="preserve"> р. Бяла река - от  разклон за с. Горица до с. Оризаре </t>
  </si>
  <si>
    <t xml:space="preserve"> р. Ахелой - от извора до яз. Ахелой</t>
  </si>
  <si>
    <t>BG2SE81MS008</t>
  </si>
  <si>
    <t>р. Ахелой - к-г Ахелой</t>
  </si>
  <si>
    <t>EA</t>
  </si>
  <si>
    <t>р. Ахелой</t>
  </si>
  <si>
    <t> BG2SE800R020</t>
  </si>
  <si>
    <t>1,2,6,8,10</t>
  </si>
  <si>
    <t>BG2SE61MS0029</t>
  </si>
  <si>
    <t xml:space="preserve">р. Азмак – преди устие </t>
  </si>
  <si>
    <t>BG2SE96991MS019</t>
  </si>
  <si>
    <t>р. Айтоска (Аланско дере) –  с. Тополица</t>
  </si>
  <si>
    <r>
      <t>1-4,6</t>
    </r>
    <r>
      <rPr>
        <sz val="10"/>
        <rFont val="Arial"/>
        <family val="2"/>
        <charset val="204"/>
      </rPr>
      <t/>
    </r>
  </si>
  <si>
    <t> BG2SE9821MS025</t>
  </si>
  <si>
    <t>BG2SE90000MS022</t>
  </si>
  <si>
    <t>Бургаско езеро-запад</t>
  </si>
  <si>
    <t>PS,PF, PB, PH</t>
  </si>
  <si>
    <t>Бургаско езеро</t>
  </si>
  <si>
    <t>BG2SE900L037</t>
  </si>
  <si>
    <t>L 8</t>
  </si>
  <si>
    <t>BG2SE90000MS023</t>
  </si>
  <si>
    <t>Бургаско езеро-център</t>
  </si>
  <si>
    <t>BG2SE90000MS024</t>
  </si>
  <si>
    <t>Бургаско езеро-изток</t>
  </si>
  <si>
    <r>
      <t>р. Русокастренска –</t>
    </r>
    <r>
      <rPr>
        <i/>
        <sz val="9"/>
        <rFont val="Times New Roman"/>
        <family val="1"/>
        <charset val="204"/>
      </rPr>
      <t xml:space="preserve"> о</t>
    </r>
    <r>
      <rPr>
        <sz val="9"/>
        <rFont val="Times New Roman"/>
        <family val="1"/>
        <charset val="204"/>
      </rPr>
      <t xml:space="preserve">т извор до язовир “Крушово” </t>
    </r>
  </si>
  <si>
    <t>3,4,20</t>
  </si>
  <si>
    <t>1-4,6</t>
  </si>
  <si>
    <t>р. Изворска – преди с. Извор</t>
  </si>
  <si>
    <t>р. Изворска – устие</t>
  </si>
  <si>
    <t>BG2MA00611MS008</t>
  </si>
  <si>
    <t>ез.Мандра -запад</t>
  </si>
  <si>
    <t>ез. Мандра</t>
  </si>
  <si>
    <t>BG2MA100L001</t>
  </si>
  <si>
    <t>BGMA00019MS009</t>
  </si>
  <si>
    <t>ез.Мандра -изток</t>
  </si>
  <si>
    <t>3,4,20,21</t>
  </si>
  <si>
    <t>BG2IU00123MS251</t>
  </si>
  <si>
    <t xml:space="preserve">р. Маринка - преди вливане в Черно море 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</si>
  <si>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</si>
  <si>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</si>
  <si>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t>1,2,3,6,10</t>
  </si>
  <si>
    <t>BG2IU10000MS004</t>
  </si>
  <si>
    <t>Алепу</t>
  </si>
  <si>
    <t>BG2IU200L017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</si>
  <si>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</si>
  <si>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</si>
  <si>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</si>
  <si>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</si>
  <si>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</si>
  <si>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р. Ропотамо – с. Веселие</t>
  </si>
  <si>
    <t>PS,PF,PH</t>
  </si>
  <si>
    <t>BG2IU200R1105</t>
  </si>
  <si>
    <t>83620 / с. Веселие</t>
  </si>
  <si>
    <t>BG2IU6915MS002</t>
  </si>
  <si>
    <t xml:space="preserve">р. Караагач – устие </t>
  </si>
  <si>
    <t>BG2IU600R1013</t>
  </si>
  <si>
    <t>1-3,6-9,11-14</t>
  </si>
  <si>
    <t xml:space="preserve">1,2,3,6,8,10 </t>
  </si>
  <si>
    <t>6,12,30</t>
  </si>
  <si>
    <t>ЛЕГЕНДА</t>
  </si>
  <si>
    <r>
      <t>2</t>
    </r>
    <r>
      <rPr>
        <sz val="10"/>
        <rFont val="Times New Roman"/>
        <family val="1"/>
        <charset val="204"/>
      </rPr>
      <t xml:space="preserve"> - с пробовземане през м. юли и м. август</t>
    </r>
  </si>
  <si>
    <t>6y - Хидроморфологичния мониторинг за крайбрежните води ще се провежда с честота 1 път на 6 годишен цикъл в рамките на ПУРБ. Мониторингът ще се изпълни през 2018 г.</t>
  </si>
  <si>
    <t>за крайбрежни води: със знак S за означени пунктовете за контролен мониторинг, със знак S' са означени пунктовете, в които е планиран и оперативен мониторинг. Със знак O са отбелязани пунктовете за оперативен мониторинг.</t>
  </si>
  <si>
    <t>за вътрешните повърхностни води със знак S' са означени тези пунктове, в които ще се извършва и оперативен мониторинг</t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</si>
  <si>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</si>
  <si>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</si>
  <si>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</si>
  <si>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</si>
  <si>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</si>
  <si>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</si>
  <si>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</si>
  <si>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Елементи за качество</t>
  </si>
  <si>
    <t>Х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</si>
  <si>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</si>
  <si>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</si>
  <si>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</si>
  <si>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</si>
  <si>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</si>
  <si>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</si>
  <si>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</si>
  <si>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</si>
  <si>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</si>
  <si>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BG2KA400L024</t>
  </si>
  <si>
    <t>А2</t>
  </si>
  <si>
    <t>(1-7,28,30,35,</t>
  </si>
  <si>
    <t>(10*,11*,12*,13*,27*</t>
  </si>
  <si>
    <t xml:space="preserve">     (8,9,14 -19,20 -26,</t>
  </si>
  <si>
    <t>47399MS020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</si>
  <si>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8у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</si>
  <si>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4у</t>
    </r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</si>
  <si>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</si>
  <si>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</si>
  <si>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27º35'39.2"</t>
  </si>
  <si>
    <t>42º15'7.4"</t>
  </si>
  <si>
    <t>(8,9,14 -19,20 -26,</t>
  </si>
  <si>
    <t>04919MS007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</si>
  <si>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4у</t>
    </r>
  </si>
  <si>
    <t>26º47'55.49"</t>
  </si>
  <si>
    <t>43º4'58.05"</t>
  </si>
  <si>
    <t>А1</t>
  </si>
  <si>
    <t>00961MS023</t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</si>
  <si>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0"/>
        <color theme="1"/>
        <rFont val="Times New Roman"/>
        <family val="1"/>
        <charset val="204"/>
      </rPr>
      <t>у</t>
    </r>
  </si>
  <si>
    <t>р. Луда Камчия 2 км преди с. Ичера</t>
  </si>
  <si>
    <t>26º25'46.7"</t>
  </si>
  <si>
    <t>42º45'33.8"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</si>
  <si>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</si>
  <si>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</si>
  <si>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</si>
  <si>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1. Със знака *са означени показателите, които се изследват послойно както следва: за яз. Камчия и яз. Ясна поляна на 5 слоя; за яз. Тича на 4 слоя. Останалите - са от съставна проба от цялата дълбочина на подаваната вода за ПБВ.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</si>
  <si>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ще се пробонабират и изследват от РЗИ, а останалите от РЛ към ИАОС;</t>
    </r>
  </si>
  <si>
    <r>
      <t>3.1у – 1 път годишно (м VІІІ); 3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пробонабирането е 3 пъти годишно(м. ІІІ,VІІІ, ХІ); 4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- пробонабирането е 4 пъти годишно(м. ІІІ,V,VІІІ, ХІ), 
а при 8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(м.ІІІ,ІV,V, VІ,VІІ,VІІІ,ІХ, ХІ)- осем пъти през годината</t>
    </r>
  </si>
  <si>
    <t>ПУНКТОВЕ И ПОКАЗАТЕЛИ ЗА МОНИТОРИНГ НА ПОВЪРХНОСТНИ ВОДИ</t>
  </si>
  <si>
    <t>Наименование и местоположение на пункта</t>
  </si>
  <si>
    <t>Тип на пункт</t>
  </si>
  <si>
    <t>Надм. висо-
чина</t>
  </si>
  <si>
    <t>Показатели</t>
  </si>
  <si>
    <t>Честота/год (за всеки показател)</t>
  </si>
  <si>
    <t>Longitude</t>
  </si>
  <si>
    <t>Latitude</t>
  </si>
  <si>
    <t>Басейнова дирекция за управление на водите Черноморски район</t>
  </si>
  <si>
    <t>Реки</t>
  </si>
  <si>
    <t>BG2DO831MS001</t>
  </si>
  <si>
    <t>NO3, PO4</t>
  </si>
  <si>
    <t>NO3-12п/г, PO4-4п/год</t>
  </si>
  <si>
    <t>р. Изворска над с. Долище</t>
  </si>
  <si>
    <t>BG2DO00841MS002</t>
  </si>
  <si>
    <r>
      <t xml:space="preserve">р. Провадийска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с. Златина</t>
    </r>
  </si>
  <si>
    <r>
      <t xml:space="preserve">р. Крива </t>
    </r>
    <r>
      <rPr>
        <sz val="8"/>
        <color indexed="17"/>
        <rFont val="Times New Roman"/>
        <family val="1"/>
        <charset val="204"/>
      </rPr>
      <t>-</t>
    </r>
    <r>
      <rPr>
        <sz val="8"/>
        <rFont val="Times New Roman"/>
        <family val="1"/>
        <charset val="204"/>
      </rPr>
      <t xml:space="preserve"> с. Църквица</t>
    </r>
  </si>
  <si>
    <t>BG2PR993MS0021</t>
  </si>
  <si>
    <r>
      <t xml:space="preserve">р. Камчия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местност "Пода"</t>
    </r>
  </si>
  <si>
    <t>BG2KA00119MS001</t>
  </si>
  <si>
    <r>
      <t xml:space="preserve">р. Тича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с. Менгишево</t>
    </r>
  </si>
  <si>
    <r>
      <t xml:space="preserve">р. Герила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след гр. Върбица</t>
    </r>
  </si>
  <si>
    <t>р. Андере - устие</t>
  </si>
  <si>
    <r>
      <t xml:space="preserve">р. Поройна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с. Дибич</t>
    </r>
  </si>
  <si>
    <r>
      <t xml:space="preserve">р. Поройна </t>
    </r>
    <r>
      <rPr>
        <sz val="8"/>
        <color indexed="17"/>
        <rFont val="Times New Roman"/>
        <family val="1"/>
        <charset val="204"/>
      </rPr>
      <t>-</t>
    </r>
    <r>
      <rPr>
        <sz val="8"/>
        <rFont val="Times New Roman"/>
        <family val="1"/>
        <charset val="204"/>
      </rPr>
      <t xml:space="preserve"> с. Р. Димитриево</t>
    </r>
  </si>
  <si>
    <r>
      <t>р. Калайджидере на</t>
    </r>
    <r>
      <rPr>
        <sz val="8"/>
        <color indexed="17"/>
        <rFont val="Times New Roman"/>
        <family val="1"/>
        <charset val="204"/>
      </rPr>
      <t xml:space="preserve"> - </t>
    </r>
    <r>
      <rPr>
        <sz val="8"/>
        <rFont val="Times New Roman"/>
        <family val="1"/>
        <charset val="204"/>
      </rPr>
      <t>пътя Търговище</t>
    </r>
    <r>
      <rPr>
        <sz val="8"/>
        <color indexed="17"/>
        <rFont val="Times New Roman"/>
        <family val="1"/>
        <charset val="204"/>
      </rPr>
      <t xml:space="preserve"> - </t>
    </r>
    <r>
      <rPr>
        <sz val="8"/>
        <rFont val="Times New Roman"/>
        <family val="1"/>
        <charset val="204"/>
      </rPr>
      <t>В. Преслав</t>
    </r>
  </si>
  <si>
    <r>
      <t xml:space="preserve">р. Кралевска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>с. Дългач</t>
    </r>
  </si>
  <si>
    <r>
      <t xml:space="preserve">р. Стара река </t>
    </r>
    <r>
      <rPr>
        <sz val="8"/>
        <color indexed="17"/>
        <rFont val="Times New Roman"/>
        <family val="1"/>
        <charset val="204"/>
      </rPr>
      <t xml:space="preserve">- </t>
    </r>
    <r>
      <rPr>
        <sz val="8"/>
        <rFont val="Times New Roman"/>
        <family val="1"/>
        <charset val="204"/>
      </rPr>
      <t xml:space="preserve"> м/у с. Вехтово и с. Ветрище</t>
    </r>
  </si>
  <si>
    <t>BG2KA0474MS022</t>
  </si>
  <si>
    <t xml:space="preserve">р. Алма дере – с. Вресово </t>
  </si>
  <si>
    <t>р. Л. Камчия след яз."Камчия"</t>
  </si>
  <si>
    <t>BG2KA47159MS012</t>
  </si>
  <si>
    <t>р. Л. Камчия - с. Билка</t>
  </si>
  <si>
    <t>BG2KA04315MS010</t>
  </si>
  <si>
    <t>BG2SE61MS005</t>
  </si>
  <si>
    <r>
      <t>р. Русокастренска – с. Желязово</t>
    </r>
    <r>
      <rPr>
        <vertAlign val="superscript"/>
        <sz val="8"/>
        <rFont val="Times New Roman"/>
        <family val="1"/>
        <charset val="204"/>
      </rPr>
      <t xml:space="preserve"> </t>
    </r>
  </si>
  <si>
    <t xml:space="preserve">р. Факийска – с. Факия </t>
  </si>
  <si>
    <t>BG2MA48919MS001</t>
  </si>
  <si>
    <t>р. Ропотамо - с. Веселие</t>
  </si>
  <si>
    <t>BG2IU291MS003</t>
  </si>
  <si>
    <t>р. Дяволска - 5 км. преди Приморско</t>
  </si>
  <si>
    <t>Езера</t>
  </si>
  <si>
    <t>яз. Мандра - запад</t>
  </si>
  <si>
    <t>NO3, Ptot,                   Хлорофил А, Прозрачност (Диск на Секки)</t>
  </si>
  <si>
    <t>NO3-12п/г; Ptot-4п/год, ХлорА-2п/год, Прозрачност (Диск на Секки)-4п/год</t>
  </si>
  <si>
    <t>яз. "Порой"</t>
  </si>
  <si>
    <t>яз. "Ахелой"</t>
  </si>
  <si>
    <t>яз. "Тича"</t>
  </si>
  <si>
    <t>BG2KA00961MS023</t>
  </si>
  <si>
    <t xml:space="preserve">NO3, Ptot,                   Хлорофил А, Прозрачност (Диск на Секки) </t>
  </si>
  <si>
    <t>яз. Камчия</t>
  </si>
  <si>
    <t>BG2KA47399MS020</t>
  </si>
  <si>
    <t>яз. "Ясна Поляна"</t>
  </si>
  <si>
    <r>
      <t xml:space="preserve">яз. </t>
    </r>
    <r>
      <rPr>
        <sz val="8"/>
        <color indexed="17"/>
        <rFont val="Times New Roman"/>
        <family val="1"/>
        <charset val="204"/>
      </rPr>
      <t>"</t>
    </r>
    <r>
      <rPr>
        <sz val="8"/>
        <rFont val="Times New Roman"/>
        <family val="1"/>
        <charset val="204"/>
      </rPr>
      <t>Елешница</t>
    </r>
    <r>
      <rPr>
        <sz val="8"/>
        <color indexed="17"/>
        <rFont val="Times New Roman"/>
        <family val="1"/>
        <charset val="204"/>
      </rPr>
      <t>"</t>
    </r>
  </si>
  <si>
    <r>
      <t xml:space="preserve">яз. </t>
    </r>
    <r>
      <rPr>
        <sz val="8"/>
        <color indexed="17"/>
        <rFont val="Times New Roman"/>
        <family val="1"/>
        <charset val="204"/>
      </rPr>
      <t>"</t>
    </r>
    <r>
      <rPr>
        <sz val="8"/>
        <rFont val="Times New Roman"/>
        <family val="1"/>
        <charset val="204"/>
      </rPr>
      <t>Съединение</t>
    </r>
    <r>
      <rPr>
        <sz val="8"/>
        <color indexed="17"/>
        <rFont val="Times New Roman"/>
        <family val="1"/>
        <charset val="204"/>
      </rPr>
      <t>"</t>
    </r>
  </si>
  <si>
    <t>Крайбрежни води</t>
  </si>
  <si>
    <t>NO3, Хлорофил А</t>
  </si>
  <si>
    <t>NO3-4 п/г; ХлорА-2п/год</t>
  </si>
  <si>
    <t>Калиакра</t>
  </si>
  <si>
    <t xml:space="preserve">Галата </t>
  </si>
  <si>
    <t xml:space="preserve">Двойница </t>
  </si>
  <si>
    <t>Бургаски залив</t>
  </si>
  <si>
    <t xml:space="preserve">Велека </t>
  </si>
  <si>
    <t>име на реки/езера/язовири/крайбрежни води</t>
  </si>
  <si>
    <t>тип на ВТ / подтип на ВТ</t>
  </si>
  <si>
    <r>
      <t>Приоритетни вещества в СЕДИМЕНТ</t>
    </r>
    <r>
      <rPr>
        <b/>
        <sz val="9"/>
        <color rgb="FFFF0000"/>
        <rFont val="Times New Roman"/>
        <family val="1"/>
        <charset val="204"/>
      </rPr>
      <t>*</t>
    </r>
  </si>
  <si>
    <t>2,5,6,7,12,15,16,17,18,20,21,26,28,30</t>
  </si>
  <si>
    <t> BG2KA00819MS025</t>
  </si>
  <si>
    <t>BG2SE00041MS003 </t>
  </si>
  <si>
    <t xml:space="preserve">р. Двойница - преди вливане в Ч. Море </t>
  </si>
  <si>
    <t>EC, EA</t>
  </si>
  <si>
    <t>BG2SE400R1106 </t>
  </si>
  <si>
    <t>ND, EA</t>
  </si>
  <si>
    <t>BG2SE600R1010</t>
  </si>
  <si>
    <t>EC, ND, EA</t>
  </si>
  <si>
    <t> BG2IU411MS001</t>
  </si>
  <si>
    <t>BG2IU400R1008 </t>
  </si>
  <si>
    <t> BG2IU6915MS002</t>
  </si>
  <si>
    <t>р. Караач</t>
  </si>
  <si>
    <t>BG2VE111MS001</t>
  </si>
  <si>
    <t xml:space="preserve">р. Велека – с. Синеморец   </t>
  </si>
  <si>
    <t>S,O</t>
  </si>
  <si>
    <t>CW5 (CW5.1)</t>
  </si>
  <si>
    <t>CW3 (CW3.2)</t>
  </si>
  <si>
    <r>
      <t>Приоритетни вещества в БИОТА</t>
    </r>
    <r>
      <rPr>
        <b/>
        <sz val="9"/>
        <color rgb="FFFF0000"/>
        <rFont val="Times New Roman"/>
        <family val="1"/>
        <charset val="204"/>
      </rPr>
      <t>*</t>
    </r>
  </si>
  <si>
    <t>EC, ND</t>
  </si>
  <si>
    <t>BG2DO800R001 </t>
  </si>
  <si>
    <t>5,15,16,17,21,28,30,34,35,37,43,44</t>
  </si>
  <si>
    <t>BG2KA04851MS297</t>
  </si>
  <si>
    <t>р. Врана - с. Острец, мост за с. Буховци</t>
  </si>
  <si>
    <t>р. Камчия - мост на пътя Варна-Бургас / р. Камчия - местност "Пода"</t>
  </si>
  <si>
    <t> BG2SE81MS008</t>
  </si>
  <si>
    <t>EА</t>
  </si>
  <si>
    <t>BG2SE800R020</t>
  </si>
  <si>
    <t>R 12</t>
  </si>
  <si>
    <t> BG2MA713MS004</t>
  </si>
  <si>
    <t>Варненско езеро - изток</t>
  </si>
  <si>
    <t>О</t>
  </si>
  <si>
    <t xml:space="preserve">BG2KA47399MS020 </t>
  </si>
  <si>
    <t>CW3 (CW3.1)</t>
  </si>
  <si>
    <t>CW5 (CW5.2)</t>
  </si>
  <si>
    <t>Забележка: Данните за веществата с номера от 34 до 44 са необходими за оценката при следващия ПУРБ.</t>
  </si>
  <si>
    <t>Легенда: *   За всички посочени пунктове за мониторинг на седименти  едновременно с пробовземането и анализа на посочените приоритетни вещества, следва да бъде извършено пробовземане и анализ за следните параметри:                                                                                                                                                            1. Съдържание на  органичен въглерод, %; (общ органичен въглерод/ TOC/)
2. Съдържание на фракцията &lt; 0.63 μm в пробата седимент (g 0.63 μm/g седимент)</t>
  </si>
  <si>
    <t>ПРОГРАМА ЗА КОНТРОЛЕН И ОПЕРАТИВЕН ФИЗИКО-ХИМИЧЕН МОНИТОРИНГ НА ПОВЪРХНОСТНИТЕ ВОДИ НА ТЕРИТОРИЯТА НА ЧЕРНОМОРСКИ РАЙОН ЗА БАСЕЙНОВО УПРАВЛЕНИЕ ЗА 2018-2019 Г.</t>
  </si>
  <si>
    <t>ТАБЛИЦА 2.1</t>
  </si>
  <si>
    <t>ТАБЛИЦА 2.3</t>
  </si>
  <si>
    <t>ПРОГРАМА ЗА МОНИТОРИНГ В ЗОНАТА ЗА ЗАЩИТА НА ПОВЪРХНОСТНИ ВОДИ, ПРЕДНАЗНАЧЕНИ ЗА ПИТЕЙНО-БИТОВО ВОДОСНАБДЯВАНЕ НА ТЕРИТОРИЯТА НА ЧЕРНОМОРСКИ БАСЕЙНОВ РАЙОН ЗА 2018-2019 г.</t>
  </si>
  <si>
    <t>по Нитратната Директива (91/676/ЕИО) 2018-2019г.</t>
  </si>
  <si>
    <t>ТАБЛИЦА 2.4</t>
  </si>
  <si>
    <t>ПРОГРАМА ЗА МОНИТОРИНГ НА ПРИОРИТЕТНИ ВЕЩЕСТВА В СЕДИМЕНТИ НА ТЕРИТОРИЯТА НА ЧЕРНОМОРСКИ РАЙОН ЗА БАСЕЙНОВО УПРАВЛЕНИЕ за 2018-2019 г.</t>
  </si>
  <si>
    <t>ТАБЛИЦА 2.9</t>
  </si>
  <si>
    <t>ПРОГРАМА ЗА МОНИТОРИНГ НА ПРИОРИТЕТНИ ВЕЩЕСТВА В БИОТА НА ТЕРИТОРИЯТА НА ЧЕРНОМОРСКИ РАЙОН ЗА БАСЕЙНОВО УПРАВЛЕНИЕ - 2018-2019г.</t>
  </si>
  <si>
    <t>ТАБЛИЦА 2.10</t>
  </si>
  <si>
    <t xml:space="preserve">"* З* Забележка: За всички посочени пунктове за мониторинг на приоритетни вещества в биота едновременно с пробовземането на посочените приоритетни вещества следва да бъде извършено пробовземане и анализ на следните параметри:      
1. За определяне на живак в риби – определеното за съответната биота сухо тегло;
2. За определяне съдържание на органични замърсители в риби и мекотели (миди) – определеното съдържание на мазнини (липиди) в риби и мекотели.
</t>
  </si>
  <si>
    <t>Таблица 2.8</t>
  </si>
  <si>
    <t>ПРОГРАМА ЗА  МОНИТОРИНГ НА КОЛИЧЕСТВЕНОТО  СЪСТОЯНИЕ НА ПОДЗЕМНИТЕ ВОДИ</t>
  </si>
  <si>
    <t xml:space="preserve"> НА ТЕРИТОРИЯТА НА ЧЕРНОМОРСКИЯ РАЙОН ЗА 2018-2019г. </t>
  </si>
  <si>
    <t>Европейски код на пункт</t>
  </si>
  <si>
    <t>Населено място</t>
  </si>
  <si>
    <t>Име на пункт по база данни</t>
  </si>
  <si>
    <t>Име на пункт по басейнова дирекция</t>
  </si>
  <si>
    <t>код на ПВТ</t>
  </si>
  <si>
    <t>община</t>
  </si>
  <si>
    <t>област</t>
  </si>
  <si>
    <t>Географска дължина</t>
  </si>
  <si>
    <t>Географска ширина</t>
  </si>
  <si>
    <t>Дълбочина на пункта</t>
  </si>
  <si>
    <t>Използване напункта</t>
  </si>
  <si>
    <t>Ниво/ бр.измервания/год ишно</t>
  </si>
  <si>
    <t>Дебит</t>
  </si>
  <si>
    <t>Количествен</t>
  </si>
  <si>
    <t>Изпълнител на количествения мониторинг</t>
  </si>
  <si>
    <t>Начин на измерване</t>
  </si>
  <si>
    <t>BG2G00000 0QMP004</t>
  </si>
  <si>
    <t>Оброчище</t>
  </si>
  <si>
    <t>Оброчище, сондаж-,,Автотранс Албена" ООД</t>
  </si>
  <si>
    <t>Сондаж "Албена автотранс" ООД с. Оброчище,общ. Балчик, обл. Добрич (ЗУ)</t>
  </si>
  <si>
    <t>BG2G00000 0Q002</t>
  </si>
  <si>
    <t>Добрич</t>
  </si>
  <si>
    <t>28.02891</t>
  </si>
  <si>
    <t>43.40931</t>
  </si>
  <si>
    <t>IND</t>
  </si>
  <si>
    <t>ежедневни</t>
  </si>
  <si>
    <t>НИМХ</t>
  </si>
  <si>
    <t>АТС</t>
  </si>
  <si>
    <t>BG2G00000 0QMP006</t>
  </si>
  <si>
    <t>Синдел</t>
  </si>
  <si>
    <t>Синдел, 559 Кладенец</t>
  </si>
  <si>
    <t>559 кладенец гр. Синдел, общ. Аврен, обл. Варна</t>
  </si>
  <si>
    <t>BG2G00000 0Q003</t>
  </si>
  <si>
    <t>Аврен</t>
  </si>
  <si>
    <t>Варна</t>
  </si>
  <si>
    <t>27.60277778</t>
  </si>
  <si>
    <t>43.1166667</t>
  </si>
  <si>
    <t>набл.</t>
  </si>
  <si>
    <t>BG2G00000 0QMP003</t>
  </si>
  <si>
    <t>Златина</t>
  </si>
  <si>
    <t>с. Златина, Кладенец № 6 при ПС</t>
  </si>
  <si>
    <t>Кладенец № 6 при ПС с. Златина, общ. Провадия, обл. Варна</t>
  </si>
  <si>
    <t>Провадия</t>
  </si>
  <si>
    <t>27.317</t>
  </si>
  <si>
    <t>43.14300</t>
  </si>
  <si>
    <t>DW- прест ояващ</t>
  </si>
  <si>
    <t>BG2G00000 0QMP011</t>
  </si>
  <si>
    <t>Кълново</t>
  </si>
  <si>
    <t>Кълново, 876 Сондаж</t>
  </si>
  <si>
    <t>876 Сондаж с. Кълново, общ. Смядово, обл. Шумен</t>
  </si>
  <si>
    <t>BG2G000000Q004</t>
  </si>
  <si>
    <t>Смядово</t>
  </si>
  <si>
    <t>Шумен</t>
  </si>
  <si>
    <t>27.03008056</t>
  </si>
  <si>
    <t>43.0818167</t>
  </si>
  <si>
    <t>4(сезонни)</t>
  </si>
  <si>
    <t>с нивомер</t>
  </si>
  <si>
    <t>BG2G00000 0QMP016</t>
  </si>
  <si>
    <t>Гроздьово</t>
  </si>
  <si>
    <t>Гроздьово, 867 Сондаж С 1,3 км</t>
  </si>
  <si>
    <t>867 Сондаж с. Гроздьово, общ. Долен Чифлик, обл. Варна-северно 1,3 км от селото</t>
  </si>
  <si>
    <t>BG2G00000 0Q005</t>
  </si>
  <si>
    <t>Долни Чифлик</t>
  </si>
  <si>
    <t>27.54528</t>
  </si>
  <si>
    <t>43.03167</t>
  </si>
  <si>
    <t>лимнигра ф.</t>
  </si>
  <si>
    <t>BG2G00000 0QMP018</t>
  </si>
  <si>
    <t>Ахелой</t>
  </si>
  <si>
    <t>Ахелой, Б-188-наблюдателен</t>
  </si>
  <si>
    <t>Б-188 сондаж - наблюдателен г. Ахелой, общ. Поморие, обл. Бургас</t>
  </si>
  <si>
    <t>BG2G00000 0Q006</t>
  </si>
  <si>
    <t>Поморие</t>
  </si>
  <si>
    <t>Бургас</t>
  </si>
  <si>
    <t>27.63083</t>
  </si>
  <si>
    <t>42.67056</t>
  </si>
  <si>
    <t>BG2G00000 0QMP021</t>
  </si>
  <si>
    <t>Завет</t>
  </si>
  <si>
    <t>Завет, Каптаж ПС Завет</t>
  </si>
  <si>
    <t>Извор ПС Завет от каптажа с. Завет,общ. Сунгурларе, обл. Бургас</t>
  </si>
  <si>
    <t>BG2G00000 0Q007</t>
  </si>
  <si>
    <t>Сунгурларе</t>
  </si>
  <si>
    <t>27.00944</t>
  </si>
  <si>
    <t>42.84167</t>
  </si>
  <si>
    <t>DW</t>
  </si>
  <si>
    <t>мерителен съд</t>
  </si>
  <si>
    <t>BG2G00000 0QMP025</t>
  </si>
  <si>
    <t>Камено</t>
  </si>
  <si>
    <t>Камено, 836 Сондаж</t>
  </si>
  <si>
    <t>836 Сондаж с. Камено, общ. Камено, област Бургас</t>
  </si>
  <si>
    <t>BG2G00000 0Q008</t>
  </si>
  <si>
    <t>27.29472</t>
  </si>
  <si>
    <t>42.58194</t>
  </si>
  <si>
    <t>BG2G00000 0QMP030</t>
  </si>
  <si>
    <t>Константино во</t>
  </si>
  <si>
    <t>Константиново,839 Кладенец</t>
  </si>
  <si>
    <t>839 Кладенец Константиново(Новоселци), обл. Бургас</t>
  </si>
  <si>
    <t>BG2G00000 0Q009</t>
  </si>
  <si>
    <t>27.31702</t>
  </si>
  <si>
    <t>42.39849</t>
  </si>
  <si>
    <t>11.25</t>
  </si>
  <si>
    <t>BG2G00000 0QMP031</t>
  </si>
  <si>
    <t>Димчево</t>
  </si>
  <si>
    <t>Димчево,847 Кладенец</t>
  </si>
  <si>
    <t>847 Кладенец с. Димчево, общ. Бургас, област Бургас</t>
  </si>
  <si>
    <t>27.40611</t>
  </si>
  <si>
    <t>42.39278</t>
  </si>
  <si>
    <t>BG2G00000 0QMP141</t>
  </si>
  <si>
    <t>Зидарово</t>
  </si>
  <si>
    <t>Зидарово,</t>
  </si>
  <si>
    <t>545а Кладенец с. Зидарово,</t>
  </si>
  <si>
    <t>27.403167</t>
  </si>
  <si>
    <t>42.328694</t>
  </si>
  <si>
    <t>н.д</t>
  </si>
  <si>
    <t>BG2G00000 0QMP143</t>
  </si>
  <si>
    <t>Средец</t>
  </si>
  <si>
    <t>859 Средец</t>
  </si>
  <si>
    <t>27.213056</t>
  </si>
  <si>
    <t>42.363778</t>
  </si>
  <si>
    <t>BG2G00000 0QMP032</t>
  </si>
  <si>
    <t>Веселие</t>
  </si>
  <si>
    <t>Веселие, 549 Кладенец в двора на Я. Ковачев</t>
  </si>
  <si>
    <t>549 Кладенец в двора на Я. Ковачев. с. Веселие, общ. Созопол, област Бургас НИМХ</t>
  </si>
  <si>
    <t>BG2G00000 0Q010</t>
  </si>
  <si>
    <t>27.62000</t>
  </si>
  <si>
    <t>42.32778</t>
  </si>
  <si>
    <t>BG2G00000 0QMP034</t>
  </si>
  <si>
    <t>Кости</t>
  </si>
  <si>
    <t>Кости, Шахтов кладенец БПС Кости</t>
  </si>
  <si>
    <t>Кости, общ. Царево, обл. Бургас, обл. Бургас</t>
  </si>
  <si>
    <t>BG2G00000 0Q012</t>
  </si>
  <si>
    <t>Царево</t>
  </si>
  <si>
    <t>27.77083</t>
  </si>
  <si>
    <t>42.06528</t>
  </si>
  <si>
    <t>DW- престояващ</t>
  </si>
  <si>
    <t>BG2G00000 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</si>
  <si>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</si>
  <si>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</si>
  <si>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</si>
  <si>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 0Q013</t>
  </si>
  <si>
    <t>28.02191</t>
  </si>
  <si>
    <t>41.9834</t>
  </si>
  <si>
    <t>BG2G00000 0QMP135</t>
  </si>
  <si>
    <t>Обзор</t>
  </si>
  <si>
    <t>Обзор, Сондаж Р-5, Ф. "Одесос-570" ЕООД</t>
  </si>
  <si>
    <t>Сондаж Р-5 гр. Обзор, общ. Несебър, обл. Бургас, Ф "Одесосо-570" ЕООД Варна</t>
  </si>
  <si>
    <t>BG2G00000 0Q014</t>
  </si>
  <si>
    <t>Несебър</t>
  </si>
  <si>
    <t>27.79250</t>
  </si>
  <si>
    <t>42.81917</t>
  </si>
  <si>
    <t>ИАОС</t>
  </si>
  <si>
    <t>BG2G00000 0NMP056</t>
  </si>
  <si>
    <t>Батово</t>
  </si>
  <si>
    <t>Батово, кладенец</t>
  </si>
  <si>
    <t>1565 Кладенец с. Батово, общ. Добричка, обл. Добрич</t>
  </si>
  <si>
    <t>BG2G00000 0N018</t>
  </si>
  <si>
    <t>27.95900</t>
  </si>
  <si>
    <t>43.41508</t>
  </si>
  <si>
    <t>BG2G00000 0NMP057</t>
  </si>
  <si>
    <t>Балчик, 1584 ШК</t>
  </si>
  <si>
    <t>1584 Кладенец гр. Балчик, обл. Добрич (ATC)</t>
  </si>
  <si>
    <t>28.15763</t>
  </si>
  <si>
    <t>43.42349</t>
  </si>
  <si>
    <t>45.9</t>
  </si>
  <si>
    <t>прест ояващ</t>
  </si>
  <si>
    <t>BG2G00000 0NMP145</t>
  </si>
  <si>
    <t>Драганово</t>
  </si>
  <si>
    <t>Драганово, Извор</t>
  </si>
  <si>
    <t>249 Извор с. Драганово</t>
  </si>
  <si>
    <t>27.740556</t>
  </si>
  <si>
    <t>43.453333</t>
  </si>
  <si>
    <t>BG2G00000 0NMP064</t>
  </si>
  <si>
    <t>Приселци</t>
  </si>
  <si>
    <t>Приселци, С-3х наблюдателен</t>
  </si>
  <si>
    <t>Приселци, общ. Аврен, област Варна (ЗУ)</t>
  </si>
  <si>
    <t>BG2G00000 0N019</t>
  </si>
  <si>
    <t>27.84194</t>
  </si>
  <si>
    <t>43.10250</t>
  </si>
  <si>
    <t>ЗУ</t>
  </si>
  <si>
    <t>BG2G00000 0NMP142</t>
  </si>
  <si>
    <t>Венелин</t>
  </si>
  <si>
    <t>Венелин, Сондажен кладенец 2</t>
  </si>
  <si>
    <t>Сондажен кладенец - 2 с. Венелин, общ. Долен Чифлик, обл. Варна</t>
  </si>
  <si>
    <t>27.68976</t>
  </si>
  <si>
    <t>43.04106</t>
  </si>
  <si>
    <t>BG2G00000 0NMP066</t>
  </si>
  <si>
    <t>Просеник</t>
  </si>
  <si>
    <t>сондаж -наблюдателен</t>
  </si>
  <si>
    <t>Б-150 наблюдателен сондаж с. Просеник, общ. Руен, обл. Бургас</t>
  </si>
  <si>
    <t>BG2G00000 0N020</t>
  </si>
  <si>
    <t>Руен</t>
  </si>
  <si>
    <t>27.42028</t>
  </si>
  <si>
    <t>42.79325</t>
  </si>
  <si>
    <t>BG2G00000 0NMP067</t>
  </si>
  <si>
    <t>Ръжица</t>
  </si>
  <si>
    <t>Ръжица, Б 151-наблюдателен сондаж</t>
  </si>
  <si>
    <t>Б - 151 сондаж - наблюдателен с. Ръжица, общ. Руен, обл. Бургас</t>
  </si>
  <si>
    <t>27.28333</t>
  </si>
  <si>
    <t>42.60361</t>
  </si>
  <si>
    <t>BG2G00000 0NMP070</t>
  </si>
  <si>
    <t>Бургас, Пристанище Бургас ЕОД,Тръбен кладенец 6</t>
  </si>
  <si>
    <t>Тръбен кладенец гр. Бургас, Пристанище Бургас ЕОД</t>
  </si>
  <si>
    <t>BG2G00000 0N025</t>
  </si>
  <si>
    <t>27.47833</t>
  </si>
  <si>
    <t>42.49025</t>
  </si>
  <si>
    <t>BG2G00000 0PGMP071</t>
  </si>
  <si>
    <t>Балканци</t>
  </si>
  <si>
    <t>Балканци, МП - 23, сондаж -наблюдателен</t>
  </si>
  <si>
    <t>МП - 23, сондаж - наблюдателен с. Балканци, общ. Ген. Тошево, обл .Добрич (ЗУ)</t>
  </si>
  <si>
    <t>BG2G00000 PG026</t>
  </si>
  <si>
    <t>Генерал Тошево</t>
  </si>
  <si>
    <t>28.16548</t>
  </si>
  <si>
    <t>43.59511</t>
  </si>
  <si>
    <t>248.4</t>
  </si>
  <si>
    <t>ежеднев ни</t>
  </si>
  <si>
    <t>BG2G00000 0PGMP072</t>
  </si>
  <si>
    <t>Горичане</t>
  </si>
  <si>
    <t>Горичане, МП - 22 сондаж -наблюдателен</t>
  </si>
  <si>
    <t>МП - 22 сондаж - наблюдателен с. Горичане, общ. Шабла, обл. Добрич (АТС)</t>
  </si>
  <si>
    <t>28.45582</t>
  </si>
  <si>
    <t>43.52994</t>
  </si>
  <si>
    <t>596.4</t>
  </si>
  <si>
    <t>BG2G00000 PGMP077</t>
  </si>
  <si>
    <t>Дългопол</t>
  </si>
  <si>
    <t>Дългопол, Каптиран карстов извор"Пещера"</t>
  </si>
  <si>
    <t>2456501 извор гр. Дългопол, общ. Дългопол, обл. Варна</t>
  </si>
  <si>
    <t>BG2G00000 PG027</t>
  </si>
  <si>
    <t>27.34522</t>
  </si>
  <si>
    <t>43.05196</t>
  </si>
  <si>
    <t>общ. Чешма</t>
  </si>
  <si>
    <t>BG2G00000 PGMP146</t>
  </si>
  <si>
    <t>Черковна</t>
  </si>
  <si>
    <t>Черковна, Тръбен кладенец НИМХ</t>
  </si>
  <si>
    <t>1467а Кладенец, Черковна, Провадия</t>
  </si>
  <si>
    <t>27.311919</t>
  </si>
  <si>
    <t>43.194586</t>
  </si>
  <si>
    <t>Dабл.</t>
  </si>
  <si>
    <t>BG2G00000 PGMP082</t>
  </si>
  <si>
    <t>Горица</t>
  </si>
  <si>
    <t>Горица, Кладенец</t>
  </si>
  <si>
    <t>Кладенец с. Горица, общ. Поморие, обл. Бургас</t>
  </si>
  <si>
    <t>BG2G00000 PG028</t>
  </si>
  <si>
    <t>Долни чифлик</t>
  </si>
  <si>
    <t>42.91074</t>
  </si>
  <si>
    <t>BG2G00000 PGMP084</t>
  </si>
  <si>
    <t>Камено, Дълбок сондаж на КГМР</t>
  </si>
  <si>
    <t>3588303 Кладенец Камено, общ. Камено, обл. Бургас</t>
  </si>
  <si>
    <t>BG2G00000 PG029</t>
  </si>
  <si>
    <t>27.30981</t>
  </si>
  <si>
    <t>42.55367</t>
  </si>
  <si>
    <t>BG2G00000 K2MP085</t>
  </si>
  <si>
    <t>Троица</t>
  </si>
  <si>
    <t>Троица, 11*- извори</t>
  </si>
  <si>
    <t>11 - извор с. Троица, общ. Велики Преслав, обл. Шумен</t>
  </si>
  <si>
    <t>BG2G00000 K2030</t>
  </si>
  <si>
    <t>Велики Преслав</t>
  </si>
  <si>
    <t>26.84489</t>
  </si>
  <si>
    <t>43.25056</t>
  </si>
  <si>
    <t>BG2G00000 K2MP088</t>
  </si>
  <si>
    <t>Мадара</t>
  </si>
  <si>
    <t>Мадара, м. Мадарски конник, Извори (1-4)</t>
  </si>
  <si>
    <t>Извори (1-4) м. Мадарски конник, общ. Каспичан,обл. Шумен</t>
  </si>
  <si>
    <t>BG2G00000 K2031</t>
  </si>
  <si>
    <t>Каспичан</t>
  </si>
  <si>
    <t>27.20574</t>
  </si>
  <si>
    <t>43.19806</t>
  </si>
  <si>
    <t>BG2G00000 PGMP147</t>
  </si>
  <si>
    <t>Блъсково</t>
  </si>
  <si>
    <t>Блъсково, ТК (МС1)</t>
  </si>
  <si>
    <t>ТК (МС1) с. Блъсково,</t>
  </si>
  <si>
    <t>27.313</t>
  </si>
  <si>
    <t>43.1103</t>
  </si>
  <si>
    <t>BG2G00000 K2MP093</t>
  </si>
  <si>
    <t>Марково</t>
  </si>
  <si>
    <t>Марково, 1465 Сондаж (1464 резервен)</t>
  </si>
  <si>
    <t>1465 Сондаж с. Марково, общ. Каспичан обл. Шумен</t>
  </si>
  <si>
    <t>BG2G00000 K2032</t>
  </si>
  <si>
    <t>27.21151</t>
  </si>
  <si>
    <t>43.19776</t>
  </si>
  <si>
    <t>BG2G00000 K2MP094</t>
  </si>
  <si>
    <t>Партизани</t>
  </si>
  <si>
    <t>Партизани, Извор Кузлука</t>
  </si>
  <si>
    <t>Извор Кузлука, с. Партизани, общ. Дългопол, обл. Варна</t>
  </si>
  <si>
    <t>BG2G00000 K2033</t>
  </si>
  <si>
    <t>27.26611</t>
  </si>
  <si>
    <t>43.01056</t>
  </si>
  <si>
    <t>BG2G00000 PGMP148</t>
  </si>
  <si>
    <t>Котел</t>
  </si>
  <si>
    <t>Котел, Извор</t>
  </si>
  <si>
    <t>Извор, Котел</t>
  </si>
  <si>
    <t>26.438631</t>
  </si>
  <si>
    <t>42.888942</t>
  </si>
  <si>
    <t>BG2G00000 K2MP095</t>
  </si>
  <si>
    <t>Ахелой, Б 179 -наблюдателен сондаж</t>
  </si>
  <si>
    <t>Б 179 наблюдателен сондаж гр. Ахелой, общ. Помори, обл. Бургас</t>
  </si>
  <si>
    <t>BG2G00000 K2034</t>
  </si>
  <si>
    <t>27.63140</t>
  </si>
  <si>
    <t>42.64925</t>
  </si>
  <si>
    <t>BG2G00000 K2MP100</t>
  </si>
  <si>
    <t>Созопол, ПС Каваците, Дренаж 1,2</t>
  </si>
  <si>
    <t>Дренаж 1,2 ПС Каваците, гр. Созопол, общ. Созопол, обл. Бургас</t>
  </si>
  <si>
    <t>BG2G00000 K2035</t>
  </si>
  <si>
    <t>27.69192</t>
  </si>
  <si>
    <t>42.41031</t>
  </si>
  <si>
    <t>BG2G000K1 HBMP101</t>
  </si>
  <si>
    <t>Дренци</t>
  </si>
  <si>
    <t>Дренци, 138 Извор -П.ст."Габрица"</t>
  </si>
  <si>
    <t>138 Извори с. Дренци, общ. Венец, обл. Шумен</t>
  </si>
  <si>
    <t>BG2G000K1 HB036</t>
  </si>
  <si>
    <t>Венец</t>
  </si>
  <si>
    <t>26.92836</t>
  </si>
  <si>
    <t>43.49283</t>
  </si>
  <si>
    <t>BG2G000K1 HBMP188</t>
  </si>
  <si>
    <t>Надарево</t>
  </si>
  <si>
    <t>Надарево, Кладенец 2</t>
  </si>
  <si>
    <t>Кладенец 2 с. Надарево, общ. Търговище, обл. Търговище</t>
  </si>
  <si>
    <t>BG2G000K1 HB037</t>
  </si>
  <si>
    <t>Търговище</t>
  </si>
  <si>
    <t>26.69667</t>
  </si>
  <si>
    <t>43.24306</t>
  </si>
  <si>
    <t>BG2G000K1 HBMP109</t>
  </si>
  <si>
    <t>Желъд</t>
  </si>
  <si>
    <t>Желъд, Извор Кузлука 2</t>
  </si>
  <si>
    <t>Извор Кузлука 2 с. Жeлъд, общ. Смядово, обл. Търговище</t>
  </si>
  <si>
    <t>BG2G000K1 HB038</t>
  </si>
  <si>
    <t>27.16350</t>
  </si>
  <si>
    <t>43.04463</t>
  </si>
  <si>
    <t>BG2G000K1 HBMP113</t>
  </si>
  <si>
    <t>Риш</t>
  </si>
  <si>
    <t>"Тушавица" и "Бялата вода"</t>
  </si>
  <si>
    <t>Група извори с. Риш,общ. Смядово, обл. Шумен</t>
  </si>
  <si>
    <t>BG2G000K1 HB039</t>
  </si>
  <si>
    <t>26.90222</t>
  </si>
  <si>
    <t>42.98250</t>
  </si>
  <si>
    <t>BG2G000J3 K1MP114</t>
  </si>
  <si>
    <t>Горичане, МП -42 сондаж -наблюдателен</t>
  </si>
  <si>
    <t>МП -42 сондаж - наблюдателен с. Горичане, обл. Добрич</t>
  </si>
  <si>
    <t>BG2G000J3 K1040</t>
  </si>
  <si>
    <t>28.42417</t>
  </si>
  <si>
    <t>43.53778</t>
  </si>
  <si>
    <t>BG2G000J3 K1MP115</t>
  </si>
  <si>
    <t>Васил Друмев</t>
  </si>
  <si>
    <t>В Друмево, 1468(1498) Сондаж</t>
  </si>
  <si>
    <t>1468 Сондаж с. В Друмево, обл. Шумен</t>
  </si>
  <si>
    <t>27.044122</t>
  </si>
  <si>
    <t>43.248289</t>
  </si>
  <si>
    <t>BG2G000J3 K1MP186</t>
  </si>
  <si>
    <t>Челопечене</t>
  </si>
  <si>
    <t>Тръбен кладенец Р-92 с. Челопечене</t>
  </si>
  <si>
    <t>BG2G00000 0N040</t>
  </si>
  <si>
    <t>28.3183</t>
  </si>
  <si>
    <t>43.5483</t>
  </si>
  <si>
    <t>BG2G000J3 K1MP149</t>
  </si>
  <si>
    <t>Иречек</t>
  </si>
  <si>
    <t>Сондаж Р-93 с. Иречек, общ. Каварна</t>
  </si>
  <si>
    <t>28.3363</t>
  </si>
  <si>
    <t>43.5269</t>
  </si>
  <si>
    <t>BG2G000J3 K1MP150</t>
  </si>
  <si>
    <t>Гурково</t>
  </si>
  <si>
    <t>Сондаж Гурково</t>
  </si>
  <si>
    <t>Сондаж с. Гурково</t>
  </si>
  <si>
    <t>28.2303</t>
  </si>
  <si>
    <t>43.5006</t>
  </si>
  <si>
    <t>BG2G000J3 K1MP187</t>
  </si>
  <si>
    <t>Девня</t>
  </si>
  <si>
    <t>Девня, 152 Девненски извор "Карадепсиз"</t>
  </si>
  <si>
    <t>152 извори - Девненски извор "Карадепсиз"гр. Девня, обл. Варна</t>
  </si>
  <si>
    <t>BG2G000J3 K1041</t>
  </si>
  <si>
    <t>27.35</t>
  </si>
  <si>
    <t>43.14362</t>
  </si>
  <si>
    <t>BG2G000J3 K1MP128</t>
  </si>
  <si>
    <t>Балканци, МП -43 сондаж -наблюдателен</t>
  </si>
  <si>
    <t>МП -43 сондаж - наблюдателен с.Балканци, общ. Ген. Тошево, обл. Добрич</t>
  </si>
  <si>
    <t>28.16333</t>
  </si>
  <si>
    <t>43.60056</t>
  </si>
  <si>
    <t>BG2G000J3 K1MP152</t>
  </si>
  <si>
    <t>Търговище, извор</t>
  </si>
  <si>
    <t>33 Извор, Търговище</t>
  </si>
  <si>
    <t>26.497678</t>
  </si>
  <si>
    <t>43.198272</t>
  </si>
  <si>
    <t>BG2G000J3 K1MP129</t>
  </si>
  <si>
    <t>Плиска</t>
  </si>
  <si>
    <t>Плиска, Тръбен кладенец 1491,</t>
  </si>
  <si>
    <t>Тръбен кладенец 1491, Плиска,</t>
  </si>
  <si>
    <t>27.127292</t>
  </si>
  <si>
    <t>43.320778</t>
  </si>
  <si>
    <t>BG2G000J3 K1MP153</t>
  </si>
  <si>
    <t>Белокопитово</t>
  </si>
  <si>
    <t>Тръбен кладенец 1508</t>
  </si>
  <si>
    <t>Тръбен кладенец 1508, Белокопитово</t>
  </si>
  <si>
    <t>Белокопито во</t>
  </si>
  <si>
    <t>26.894492</t>
  </si>
  <si>
    <t>43.336467</t>
  </si>
  <si>
    <t>BG2G000J3 K1MP154</t>
  </si>
  <si>
    <t>Ветрино</t>
  </si>
  <si>
    <t>Ветрино,Сондаж 1494</t>
  </si>
  <si>
    <t>Сондаж, 1494 Ветрино,</t>
  </si>
  <si>
    <t>27.455489</t>
  </si>
  <si>
    <t>43.323283</t>
  </si>
  <si>
    <t>BG2G000J3 K1MP155</t>
  </si>
  <si>
    <t>Енево</t>
  </si>
  <si>
    <t>Енево, Сондаж 1463</t>
  </si>
  <si>
    <t>Сондаж 1463, Енево</t>
  </si>
  <si>
    <t>Нови Пазар</t>
  </si>
  <si>
    <t>27.222742</t>
  </si>
  <si>
    <t>43.323681</t>
  </si>
  <si>
    <t>BG2G000J3 K1MP156</t>
  </si>
  <si>
    <t>Могила</t>
  </si>
  <si>
    <t>Могила,Сондаж</t>
  </si>
  <si>
    <t>Сондаж 1433а Могила</t>
  </si>
  <si>
    <t>27.247061</t>
  </si>
  <si>
    <t>43.263494</t>
  </si>
  <si>
    <t>BG2G000J3 K1MP163</t>
  </si>
  <si>
    <t>Суворово</t>
  </si>
  <si>
    <t>с. Суворово Сондаж ПЕС</t>
  </si>
  <si>
    <t>Сондаж ПЕС с. Суворово, общ. Суворово</t>
  </si>
  <si>
    <t>27.331670</t>
  </si>
  <si>
    <t>43.196500</t>
  </si>
  <si>
    <t>BG2G00000 TJMP166</t>
  </si>
  <si>
    <t>Евренозово /м.Еврене</t>
  </si>
  <si>
    <t>/м.Еврене Извор 361 а</t>
  </si>
  <si>
    <t>Извор 361а Евренозово /м.Еврене</t>
  </si>
  <si>
    <t>BG2G00000 TJ042</t>
  </si>
  <si>
    <t>Евренозово</t>
  </si>
  <si>
    <t>Малко Търново</t>
  </si>
  <si>
    <t>27.295417</t>
  </si>
  <si>
    <t>42.142056</t>
  </si>
  <si>
    <t>ежедневно</t>
  </si>
  <si>
    <t>BG2G00000 TJMP130</t>
  </si>
  <si>
    <t>Малко Търново, 63+63а+63б извор "Докузака" сумарен дебит</t>
  </si>
  <si>
    <t>63+63а+63б извор "Докузака" гр. М Търново сумарен дебит</t>
  </si>
  <si>
    <t>27.52789</t>
  </si>
  <si>
    <t>41.96544</t>
  </si>
  <si>
    <t>BG2G00000 TJMP131</t>
  </si>
  <si>
    <t>Бръшлян</t>
  </si>
  <si>
    <t>Бръшлян, 376+376а извор "Катун" сумарен дебит</t>
  </si>
  <si>
    <t>376+376а извор "Катун"с. Бръшлян, общ. М. Търново, обл. Бургас сумарен дебит</t>
  </si>
  <si>
    <t>27.42640</t>
  </si>
  <si>
    <t>42.07585</t>
  </si>
  <si>
    <t>BG2G00000 TJMP132</t>
  </si>
  <si>
    <t>Тракийци</t>
  </si>
  <si>
    <t>Тракийци, 83 извор</t>
  </si>
  <si>
    <t>83 извор с. Тракийци, общ. Средец, обл. Бургас</t>
  </si>
  <si>
    <t>27.24944</t>
  </si>
  <si>
    <t>42.1735</t>
  </si>
  <si>
    <t>BG2G000PT PZMP133</t>
  </si>
  <si>
    <t>Кирово</t>
  </si>
  <si>
    <t>Кирово, Дренажи</t>
  </si>
  <si>
    <t>Дренажи Кирково с. Кирково, общ. Средец, обл. Бургас</t>
  </si>
  <si>
    <t>BG2G000PT PZ043</t>
  </si>
  <si>
    <t>27.16908</t>
  </si>
  <si>
    <t>42.14389</t>
  </si>
  <si>
    <t>BG2G00000 0NMP038</t>
  </si>
  <si>
    <t>Крапец, 1401 Кладенец</t>
  </si>
  <si>
    <t>1401 Кладенец с. Крапец, общ. Шабла, област Добрич</t>
  </si>
  <si>
    <t>BG2G00000 0N044</t>
  </si>
  <si>
    <t>28.54972</t>
  </si>
  <si>
    <t>43.62694</t>
  </si>
  <si>
    <t>62.93</t>
  </si>
  <si>
    <t>BG2G00000 0NMP040</t>
  </si>
  <si>
    <t>Шабла, 832 Кладенец</t>
  </si>
  <si>
    <t>832 Кладенец гр. Шабла, област Добрич</t>
  </si>
  <si>
    <t>28.559444</t>
  </si>
  <si>
    <t>43.567222</t>
  </si>
  <si>
    <t>15.2</t>
  </si>
  <si>
    <t>BG2G00000 0NMP041</t>
  </si>
  <si>
    <t>Каварна, 143 а "Римска чешма"</t>
  </si>
  <si>
    <t>143 а "Римска чешма" г. Каварна, обл. Добрич</t>
  </si>
  <si>
    <t>28.33362</t>
  </si>
  <si>
    <t>43.43312</t>
  </si>
  <si>
    <t>общ. чешма</t>
  </si>
  <si>
    <t>BG2G00000 0NMP042</t>
  </si>
  <si>
    <t>Дуранкулак</t>
  </si>
  <si>
    <t>Дуранкулак, Пункт № 9 Кладенец</t>
  </si>
  <si>
    <t>Пункт № 8 Кладенец с. Дуранкулак, общ. Шабла, обл. Добрич</t>
  </si>
  <si>
    <t>28.56111</t>
  </si>
  <si>
    <t>43.67694</t>
  </si>
  <si>
    <t>BG2G00000 0NMP043</t>
  </si>
  <si>
    <t>Горичане, МП 12 сондаж -наблюдателен</t>
  </si>
  <si>
    <t>МП 12 сондаж - наблюдателен с. Горичане, обл. Добрич</t>
  </si>
  <si>
    <t>BG2G00000 0NMP048</t>
  </si>
  <si>
    <t>Гурково, 1581 ШК</t>
  </si>
  <si>
    <t>1581 Кладенец с. Гурково, общ. Балчик, обл. Добрич</t>
  </si>
  <si>
    <t>28.22028</t>
  </si>
  <si>
    <t>43.48139</t>
  </si>
  <si>
    <t>30.65</t>
  </si>
  <si>
    <t>BG2G00000 0NMP167</t>
  </si>
  <si>
    <t>Ваклино</t>
  </si>
  <si>
    <t>Ваклино, Кладенец 16</t>
  </si>
  <si>
    <t>16 Тръбен кладенец, Ваклино,Шабла ,Добрич</t>
  </si>
  <si>
    <t>28.506111</t>
  </si>
  <si>
    <t>43.641944</t>
  </si>
  <si>
    <t>67.95</t>
  </si>
  <si>
    <t>BG2G00000 0NMP168</t>
  </si>
  <si>
    <t>Дъбрава</t>
  </si>
  <si>
    <t>Дъбрава,Кладенец</t>
  </si>
  <si>
    <t>12а Кладенец, Дъбрава</t>
  </si>
  <si>
    <t>28.092111</t>
  </si>
  <si>
    <t>43.538222</t>
  </si>
  <si>
    <t>BG2G00000 0NMP170</t>
  </si>
  <si>
    <t>Момчил/Цар ичино</t>
  </si>
  <si>
    <t>Момчил/Царичино, Кладехец</t>
  </si>
  <si>
    <t>1583 Момчил/Царичино, Кладенец</t>
  </si>
  <si>
    <t>28.178306</t>
  </si>
  <si>
    <t>43.455861</t>
  </si>
  <si>
    <t>36.6</t>
  </si>
  <si>
    <t>BG2G00000 0NMP171</t>
  </si>
  <si>
    <t>Тригорци</t>
  </si>
  <si>
    <t>Тригорци,</t>
  </si>
  <si>
    <t>1582 Тригорци, Кладенец</t>
  </si>
  <si>
    <t>28.193889</t>
  </si>
  <si>
    <t>43.532778</t>
  </si>
  <si>
    <t>BG2G00000 0NMP172</t>
  </si>
  <si>
    <t>МП-13 с.Балканци, кладенец</t>
  </si>
  <si>
    <t>28.1633</t>
  </si>
  <si>
    <t>43.6006</t>
  </si>
  <si>
    <t>BG2G00000 0NMP173</t>
  </si>
  <si>
    <t>Тръбен кладенец с. Тюленово, общ. Шабла</t>
  </si>
  <si>
    <t>28.5708</t>
  </si>
  <si>
    <t>43.4731</t>
  </si>
  <si>
    <t>BG2G00000 0NMP174</t>
  </si>
  <si>
    <t>Белгун</t>
  </si>
  <si>
    <t>Шахтов кладенец с. Булгун</t>
  </si>
  <si>
    <t>28.3317</t>
  </si>
  <si>
    <t>43.5994</t>
  </si>
  <si>
    <t>50.7</t>
  </si>
  <si>
    <t>BG2G00000 0NMP175</t>
  </si>
  <si>
    <t>Захари Стоянов</t>
  </si>
  <si>
    <t>Шахтов кладенец с. Захари Стоянов, общ. Шабла</t>
  </si>
  <si>
    <t>28.27417</t>
  </si>
  <si>
    <t>43.41583</t>
  </si>
  <si>
    <t>Забележка:</t>
  </si>
  <si>
    <t>1. Със символ DW са означени водоизточниците, които са предназначени за питейно водоснабдяване;</t>
  </si>
  <si>
    <t>2. Със символ IW са означени водоизточниците, които са предназначени за промишлени нужди;</t>
  </si>
  <si>
    <t>3. Със символ AW са означени водоизточниците, които са предназначени за земеделски нужди;</t>
  </si>
  <si>
    <t xml:space="preserve">ПРОГРАМА ЗА КОЛИЧЕСТВЕН МОНИТОРИНГ НА ПОВЪРХНОСТНИ ВОДИ, ИЗПЪЛНЯВАНА ОТ НИМХ
НА ТЕРИТОРИЯТА НА ЧЕРНОМОРСКИЯ РАЙОН ПРЕЗ 2018г.
</t>
  </si>
  <si>
    <t>Nо по ред</t>
  </si>
  <si>
    <t>Номер на ХМС</t>
  </si>
  <si>
    <t>Наименование на реката</t>
  </si>
  <si>
    <t>Хидрометрична станция</t>
  </si>
  <si>
    <t>Координати</t>
  </si>
  <si>
    <t>Вид на станцията</t>
  </si>
  <si>
    <t>Честота</t>
  </si>
  <si>
    <t>Код на ВТ</t>
  </si>
  <si>
    <t>Код на пункт</t>
  </si>
  <si>
    <t>Батова река</t>
  </si>
  <si>
    <t>с. Оброчище</t>
  </si>
  <si>
    <t>28.0425</t>
  </si>
  <si>
    <t>43.4008</t>
  </si>
  <si>
    <t>режимна</t>
  </si>
  <si>
    <t>1 път месечно</t>
  </si>
  <si>
    <t>BG2DO01831MS268*</t>
  </si>
  <si>
    <t>Провадийска река</t>
  </si>
  <si>
    <t xml:space="preserve">27.4425 </t>
  </si>
  <si>
    <t>43.1772</t>
  </si>
  <si>
    <t>оперативна</t>
  </si>
  <si>
    <t>всеки ден</t>
  </si>
  <si>
    <t>BG2PR345R1107</t>
  </si>
  <si>
    <t>BG2PR00511MS005*</t>
  </si>
  <si>
    <t>с. Синдел</t>
  </si>
  <si>
    <t>27.5972</t>
  </si>
  <si>
    <t>43.1183</t>
  </si>
  <si>
    <t>Врана</t>
  </si>
  <si>
    <t xml:space="preserve"> Търговище</t>
  </si>
  <si>
    <t>26.5722</t>
  </si>
  <si>
    <t>43.2403</t>
  </si>
  <si>
    <t>BG2KA48939MS295*</t>
  </si>
  <si>
    <t>с. Кочово</t>
  </si>
  <si>
    <t>26.7881</t>
  </si>
  <si>
    <t>43.2258</t>
  </si>
  <si>
    <t>BG2KA00819MS025*</t>
  </si>
  <si>
    <t>Луда Камчия</t>
  </si>
  <si>
    <t>с. Бероново</t>
  </si>
  <si>
    <t>26.6828</t>
  </si>
  <si>
    <t>42.8336</t>
  </si>
  <si>
    <t>Голяма Камчия</t>
  </si>
  <si>
    <t>с. Тича</t>
  </si>
  <si>
    <t>26.4442</t>
  </si>
  <si>
    <t>42.9678</t>
  </si>
  <si>
    <t>BG2KA49775MS291*</t>
  </si>
  <si>
    <t>26.8100</t>
  </si>
  <si>
    <t>43.1361</t>
  </si>
  <si>
    <t>BG2KA09153MS486*</t>
  </si>
  <si>
    <t>с. Гроздьово</t>
  </si>
  <si>
    <t>27.5411</t>
  </si>
  <si>
    <t>43.0317</t>
  </si>
  <si>
    <t>Айтоска река</t>
  </si>
  <si>
    <t>27.2969</t>
  </si>
  <si>
    <t>42.5856</t>
  </si>
  <si>
    <t>BG2SE09613MS015*</t>
  </si>
  <si>
    <t>Факийска река</t>
  </si>
  <si>
    <t>с. Факия</t>
  </si>
  <si>
    <t>27.0803</t>
  </si>
  <si>
    <t>42.1833</t>
  </si>
  <si>
    <t>BG2MA400R1021</t>
  </si>
  <si>
    <t>BG2MA48919MS001*</t>
  </si>
  <si>
    <t>с. Зидарово</t>
  </si>
  <si>
    <t>27.4128</t>
  </si>
  <si>
    <t>42.3372</t>
  </si>
  <si>
    <t>BG2MA06419MS396*</t>
  </si>
  <si>
    <t>Ропотамо</t>
  </si>
  <si>
    <t>с. Веселие</t>
  </si>
  <si>
    <t>27.6228</t>
  </si>
  <si>
    <t>42.3111</t>
  </si>
  <si>
    <t>Велека</t>
  </si>
  <si>
    <t>с. Звездец</t>
  </si>
  <si>
    <t>27.4297</t>
  </si>
  <si>
    <t>42.0833</t>
  </si>
  <si>
    <t>BG2VE106R1001</t>
  </si>
  <si>
    <t>BG2VE855MS002</t>
  </si>
  <si>
    <t>с. Граматиково</t>
  </si>
  <si>
    <t>27.6239</t>
  </si>
  <si>
    <t>42.0269</t>
  </si>
  <si>
    <t>BG2VE106R1201</t>
  </si>
  <si>
    <t>BG2VE08551MS417</t>
  </si>
  <si>
    <r>
      <rPr>
        <b/>
        <u/>
        <sz val="11"/>
        <color indexed="8"/>
        <rFont val="Times New Roman"/>
        <family val="1"/>
        <charset val="204"/>
      </rPr>
      <t>Забележка:</t>
    </r>
    <r>
      <rPr>
        <b/>
        <sz val="11"/>
        <color indexed="8"/>
        <rFont val="Times New Roman"/>
        <family val="1"/>
        <charset val="204"/>
      </rPr>
      <t xml:space="preserve"> * Посочените пунктове са на отстояние повече от 500 м. от съответната ХМС</t>
    </r>
  </si>
  <si>
    <t>Таблица 2.6</t>
  </si>
  <si>
    <t xml:space="preserve">ПРОГРАМА ЗА КОНТРОЛЕН И ОПЕРАТИВЕН МОНИТОРИНГ НА ХИМИЧНОТО СЪСТОЯНИЕ НА ПОДЗЕМНИТЕ ВОДИ </t>
  </si>
  <si>
    <t xml:space="preserve">И МОНИТОРИНГ В ЗОНИТЕ НА ЗАЩИТА НА ПИТЕЙНИТЕ ВОДИ НА ТЕРИТОРИЯТА НА ЧЕРНОМОРСКИ РАЙОН ЗА 2018г. </t>
  </si>
  <si>
    <t>№ по рeд BG2</t>
  </si>
  <si>
    <t>Pu</t>
  </si>
  <si>
    <t>БД</t>
  </si>
  <si>
    <t>ORACLE код на пункт</t>
  </si>
  <si>
    <t>Код на ПВТ</t>
  </si>
  <si>
    <t>Община</t>
  </si>
  <si>
    <t>Област</t>
  </si>
  <si>
    <t>Регионална лаборатория</t>
  </si>
  <si>
    <t>Дълбочина на пункта, м</t>
  </si>
  <si>
    <t>Използване на пункта</t>
  </si>
  <si>
    <t>Основни физикохимични показатели-КОНТРОЛЕН</t>
  </si>
  <si>
    <t>Основни физико-химични показатели-ОПЕРАТИВЕН</t>
  </si>
  <si>
    <t>Допълнителни физикохимични показатели-КОНТРОЛЕН</t>
  </si>
  <si>
    <t>Допълнителни физико-химични показатели-ОПЕРАТИВЕН</t>
  </si>
  <si>
    <t>Метали и металоиди -КОНТРОЛЕН</t>
  </si>
  <si>
    <t>Метали и металоиди -ОПЕРАТИВЕН</t>
  </si>
  <si>
    <t>Органични вещества-КОНТРОЛЕН</t>
  </si>
  <si>
    <t>Органични вещества-ОПЕРАТИВЕН</t>
  </si>
  <si>
    <t>Микробиологични показатели</t>
  </si>
  <si>
    <t>Контролен химичен (2018г.)</t>
  </si>
  <si>
    <t>Оперативен химичен ( 2018г)</t>
  </si>
  <si>
    <t>Мониторинг на зоните за защита на питейните води за 2018г.</t>
  </si>
  <si>
    <t xml:space="preserve">Мониторинг по Нитратната Наредба 2018г. </t>
  </si>
  <si>
    <t>Обосновка,                                                                                                  съгласно утвърдена "Методика за планиране  на мрежите  и програмите за мониторинг на подземните води"</t>
  </si>
  <si>
    <t>Докладване ЕК (WISE)</t>
  </si>
  <si>
    <t>Други мрежи</t>
  </si>
  <si>
    <t>BG2G000000QMP004</t>
  </si>
  <si>
    <t>BG2004</t>
  </si>
  <si>
    <t>BG2</t>
  </si>
  <si>
    <t>8384</t>
  </si>
  <si>
    <t>Оброчище, сондаж- "Автотранс Албена" ООД</t>
  </si>
  <si>
    <t>Сондаж "Албена автотранс" ООД с. Оброчище,общ. Балчик, обл. Добрич</t>
  </si>
  <si>
    <t>28.06194</t>
  </si>
  <si>
    <t>43.3680</t>
  </si>
  <si>
    <t>МП-наблюдателен</t>
  </si>
  <si>
    <t>(1,2,3,8,9,10,11,13,16)4y</t>
  </si>
  <si>
    <t>(1-4)4у</t>
  </si>
  <si>
    <t>(7)1у</t>
  </si>
  <si>
    <t>(1,2)1у</t>
  </si>
  <si>
    <t xml:space="preserve"> ПВТ в риск.Установен район,на натиск от антропогенна дейност. Разположен в зона на подхранване.  взаимодействие с повърхностни води (BG2DO800R001)</t>
  </si>
  <si>
    <t>BG2G000000QMP176</t>
  </si>
  <si>
    <t>BG2176</t>
  </si>
  <si>
    <t>8904</t>
  </si>
  <si>
    <t>Рогачево</t>
  </si>
  <si>
    <t>Рогачево, ШК "Добрич строй"</t>
  </si>
  <si>
    <t>Кладенец ШК" Добрич строй" с. Рогачево</t>
  </si>
  <si>
    <t>28.0394</t>
  </si>
  <si>
    <t>43.3342</t>
  </si>
  <si>
    <t>промишлени нужди</t>
  </si>
  <si>
    <t xml:space="preserve"> В ПВТ,  изложено на риск.Установен район,на натиск от антропогенна дейност. Разположен в зона на подхранване. За опрадаляне на взаимодействие с повърхностни води (BG2DO800R002)</t>
  </si>
  <si>
    <t>BG2G000000QMP177</t>
  </si>
  <si>
    <t>BG2177</t>
  </si>
  <si>
    <t>8905</t>
  </si>
  <si>
    <t>Кранево</t>
  </si>
  <si>
    <t>Кранево,ШК-1 "Извор"</t>
  </si>
  <si>
    <t>ШК-1 "Извор" с. Кранево</t>
  </si>
  <si>
    <t>28.0625</t>
  </si>
  <si>
    <t>43.3422</t>
  </si>
  <si>
    <t>напояване</t>
  </si>
  <si>
    <t xml:space="preserve"> В ПВТ в риск.Установен район,на натиск от антропогенна дейност. Разположен в зона на подхранване. За опредаляне на взаимодействие с повърхностни води.</t>
  </si>
  <si>
    <t>BG2G000000QMP005</t>
  </si>
  <si>
    <t>BG2005</t>
  </si>
  <si>
    <t>8088</t>
  </si>
  <si>
    <t>Златина, Шахтов кладенец - 5 при ПС с. Златина</t>
  </si>
  <si>
    <t>Шахтов кладенец - 5 при ПС с. Златина, общ. Провадия, обл. Варна</t>
  </si>
  <si>
    <t>27.39902</t>
  </si>
  <si>
    <t>43.23012</t>
  </si>
  <si>
    <t>ПБВ</t>
  </si>
  <si>
    <t>(4,5,9,8)4y(1,2,3,11,13)2у</t>
  </si>
  <si>
    <t>(1-4)2y</t>
  </si>
  <si>
    <t>(11-14)1у</t>
  </si>
  <si>
    <t>В поров водоносен хоризонт в зона на активно водочерпене и в зона на защита (ПБВ) и система за  значим натиск от водовземане "Венчан - Златина". За опрадаляне на взаимодействие с повърхностни води (BG2PR500R008). Попада във водозависима екосистема с код BG0000104 - Провадийско-Роякско плато с неблагоприятен незадоволителен статус.</t>
  </si>
  <si>
    <t>BG2G000000QMP007</t>
  </si>
  <si>
    <t>BG2007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</si>
  <si>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</si>
  <si>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</si>
  <si>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</si>
  <si>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27.43227</t>
  </si>
  <si>
    <t>43.20056</t>
  </si>
  <si>
    <t>Стар пункт с редица от данни.в поров водоносен хоризонт в зона на активно водочерпене и в зона на защита (ПБВ) в система за  значим натиск от водовземане "Провадия".(BG2PR345R1107). Попада в водозависима екосистема с код BG0000104-Провадийско-Роякско плато в ннеблагоприятен незадоволителен консервационен статус</t>
  </si>
  <si>
    <t>BG2G000000QMP008</t>
  </si>
  <si>
    <t>BG2008</t>
  </si>
  <si>
    <t>0058</t>
  </si>
  <si>
    <t>Каспичан, Шахтов кладенец -консерв.зав</t>
  </si>
  <si>
    <t xml:space="preserve"> Шахтов кладенец гр. Каспичан, общ. Каспичан, обл. Шумен</t>
  </si>
  <si>
    <t>27.16186</t>
  </si>
  <si>
    <t>43.30778</t>
  </si>
  <si>
    <t>МП</t>
  </si>
  <si>
    <t xml:space="preserve"> (1-9,11-14)1у</t>
  </si>
  <si>
    <t>В поров водоносен хоризонт в зона на естествена среда на подхранване. За определяне на взаимодействие с повърхностни води (BG2PR567R1011)</t>
  </si>
  <si>
    <t>BG2G000000QMP009</t>
  </si>
  <si>
    <t>BG2009</t>
  </si>
  <si>
    <t>8449</t>
  </si>
  <si>
    <t>Венчан</t>
  </si>
  <si>
    <t>Венчан, Шахтов кладенец</t>
  </si>
  <si>
    <t>Кладенец_1 с. Венчан, общ. Провадия, обл. Добрич</t>
  </si>
  <si>
    <t>27.39471</t>
  </si>
  <si>
    <t>43.22989</t>
  </si>
  <si>
    <t>6.8</t>
  </si>
  <si>
    <t>В поров водоносен хоризонт в зона на активно водочерпене и в зона на защита (ПБВ),система за  значим натиск от водовземане "Венчан - Златина"(BG2PR400R1009). Попада във водозависима екосистема с код GB000014 Провадиско-Роякско плато в неблагоприятно незадоволителен статус.</t>
  </si>
  <si>
    <t>BG2G000000QMP010</t>
  </si>
  <si>
    <t>BG2010</t>
  </si>
  <si>
    <t>8453</t>
  </si>
  <si>
    <t>Марково - Шахтов кладенец</t>
  </si>
  <si>
    <t>Кладенец с. Марково, общ. Каспичан, обл. Шумен</t>
  </si>
  <si>
    <t>27.26811</t>
  </si>
  <si>
    <t>43.23978</t>
  </si>
  <si>
    <t xml:space="preserve"> В поров водоносен хоризонт в зона на активно водочерпене и в зона на защита (ПБВ) За взаимодействие с повърхностни води (BG2PR500R1006). Попада във водозависима екосистема с код BG0000104 Провадийско-Роякско плато в неблагоприятен незадоволителен статус.</t>
  </si>
  <si>
    <t>BG2G000000QMP012</t>
  </si>
  <si>
    <t>BG2012</t>
  </si>
  <si>
    <t>0225</t>
  </si>
  <si>
    <t>Хан Крум</t>
  </si>
  <si>
    <t>Хан Крум, Тръбен кладенец</t>
  </si>
  <si>
    <t>7821001 Тръбен кладенец с. Хан Крум, общ. Шумен, обл. Шумен</t>
  </si>
  <si>
    <t>BG2G00000 0Q004</t>
  </si>
  <si>
    <t>26.88494</t>
  </si>
  <si>
    <t>43.20441</t>
  </si>
  <si>
    <t>6.5</t>
  </si>
  <si>
    <t>(4,9,)4y(1,2,3,5,11,13)2у</t>
  </si>
  <si>
    <t>В поров водоносен хоризонт в зона на дрениране,зона на на натиск от антропогенна дейност.За взаимодействие с повърхностни води (BG2KA578R1003).</t>
  </si>
  <si>
    <t>BG2G000000QMP013</t>
  </si>
  <si>
    <t>BG2013</t>
  </si>
  <si>
    <t>0192</t>
  </si>
  <si>
    <t>Смядово, Шахтов кладенец</t>
  </si>
  <si>
    <t>677802 Шахтов кладенец с. Смядово, общ. Смядово, обл. Шумен</t>
  </si>
  <si>
    <t>27.0425</t>
  </si>
  <si>
    <t>43.07263</t>
  </si>
  <si>
    <t>В поров водоносен хоризонт в зона на дрениране. За взаимодействие с повърхностни води (BG2KA600R018).</t>
  </si>
  <si>
    <t>BG2G000000QMP014</t>
  </si>
  <si>
    <t>BG2014</t>
  </si>
  <si>
    <t>8091</t>
  </si>
  <si>
    <t>Новосел</t>
  </si>
  <si>
    <t>Новосел, Шахтов кладенец</t>
  </si>
  <si>
    <t>52132 Кладенец с. Новосел, общ. Шумен, обл. Шумен</t>
  </si>
  <si>
    <t>26.82029</t>
  </si>
  <si>
    <t>43.29160</t>
  </si>
  <si>
    <t>В поров водоносен хоризонт в зона на естествена среда, на подхранване ,зона на защита (ПБВ), За взаимодействие с повърхностни води (BG2KA800R026)</t>
  </si>
  <si>
    <t>BG2G000000QMP015</t>
  </si>
  <si>
    <t>BG2015</t>
  </si>
  <si>
    <t>8659</t>
  </si>
  <si>
    <t>Кълново, ШК 1</t>
  </si>
  <si>
    <t>ШК 1 с. Кълново, обл. Шумен</t>
  </si>
  <si>
    <t>27.03737</t>
  </si>
  <si>
    <t>43.09243</t>
  </si>
  <si>
    <t>В поров водоносен хоризонт в зона на дрениране,зона на защита (ПБВ) и система на натиск от водовзимане Кълново. За взаимодействие с повърхностни води (BG2KA600R018).</t>
  </si>
  <si>
    <t>BG2G000000QMP017</t>
  </si>
  <si>
    <t>BG2017</t>
  </si>
  <si>
    <t>0042</t>
  </si>
  <si>
    <t>Горен чифлик</t>
  </si>
  <si>
    <t>Горен Чифлик, Тръбен</t>
  </si>
  <si>
    <t>1605001 Тръбен кладенец г. Горен Чифлик, обл. Варна</t>
  </si>
  <si>
    <t>27.62722</t>
  </si>
  <si>
    <t>43.01500</t>
  </si>
  <si>
    <t>12.5</t>
  </si>
  <si>
    <t>(4,8,9)4y(1,2,3,5,11,13)2у</t>
  </si>
  <si>
    <t>В поров водоносен хоризонт в зона на дрениране,зона на защита (ПБВ). Попада във водозависима екосистема с код BG0000573-Комплекс Калиакра в неблагоприятен незадоволителен статус.</t>
  </si>
  <si>
    <t>BG2G000000QMP080</t>
  </si>
  <si>
    <t>BG2080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</si>
  <si>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</si>
  <si>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</si>
  <si>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</si>
  <si>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</si>
  <si>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27.80926</t>
  </si>
  <si>
    <t>42.99057</t>
  </si>
  <si>
    <t>В поров водоносен хоризонт в зона на дрениране,зона на защита (ПБВ). В екосистеми BG0000116 BG0002045 със неблагоприятен и незадоволителен статус. За взаимодействие с повърхностни води (BG2KA130R1102). Попада в водозависима екосистема с код BG0000116 Камчия. в незадоволителен консервационен статус.</t>
  </si>
  <si>
    <t>BG2G000000QMP178</t>
  </si>
  <si>
    <t>BG2178</t>
  </si>
  <si>
    <t>8906</t>
  </si>
  <si>
    <t>Близнаци</t>
  </si>
  <si>
    <t>Близнаци, С-4а"Гъбката"при ПС "Червеният маост "В и К " Варна</t>
  </si>
  <si>
    <t xml:space="preserve"> С-4а"Гъбката"при ПС "Червеният маост с. Близнаци,</t>
  </si>
  <si>
    <t>23.2</t>
  </si>
  <si>
    <t xml:space="preserve">В поров водоносен хоризонт в зона на дрениране, BG0000116- Камчия със неблагоприятен и незадоволителен статус. За взаимодействие с повърхностни води (BG2KA130R1102). </t>
  </si>
  <si>
    <t>BG2G000000QMP179</t>
  </si>
  <si>
    <t>BG2179</t>
  </si>
  <si>
    <t>8907</t>
  </si>
  <si>
    <t>Сава</t>
  </si>
  <si>
    <t>Сава, ШК"Водно строителств</t>
  </si>
  <si>
    <t>Шахтов кладнец "Водно строителство" с. Сава</t>
  </si>
  <si>
    <t>27,3743</t>
  </si>
  <si>
    <t>42,,3942</t>
  </si>
  <si>
    <t>В поров водоносен хоризонт в зона на подхранване, район на натиск от антропогенна дейност. За взаимодействие с повърхностни води (BG2KA578R1403).</t>
  </si>
  <si>
    <t>BG2G000000QMP020</t>
  </si>
  <si>
    <t>BG2020</t>
  </si>
  <si>
    <t>8094</t>
  </si>
  <si>
    <t>Кошарица</t>
  </si>
  <si>
    <t>Кошарица, Тръбен кладенец (2, 5)</t>
  </si>
  <si>
    <t>Тръбен кладенец (2, 5) с.Кошарица, общ. Несебър , обл.Бургас</t>
  </si>
  <si>
    <t>27.6913</t>
  </si>
  <si>
    <t>42.7179</t>
  </si>
  <si>
    <t>23.5</t>
  </si>
  <si>
    <t>(4,5)4у(1,2,3,11,13)2у</t>
  </si>
  <si>
    <t xml:space="preserve"> Поров водоносен хоризонит,  устанвоени замърсители при проведения мониторинг през 2016г.</t>
  </si>
  <si>
    <t>BG2G000000QMP202</t>
  </si>
  <si>
    <t>BG2202</t>
  </si>
  <si>
    <t>9041</t>
  </si>
  <si>
    <t>Гюльовца</t>
  </si>
  <si>
    <t>Гильовци, "В и К" Бургас</t>
  </si>
  <si>
    <t>Тръбен кладенец(6,7) Гильовци,</t>
  </si>
  <si>
    <t>Поров водоносен хоризонит, в зона на активно водочерпене,  в система на натиск от водовземане Гюльовца-Оризаре, установени замърсители при проведения мониторинг от 2016г.</t>
  </si>
  <si>
    <t>BG2G000000QMP189</t>
  </si>
  <si>
    <t>BG2189</t>
  </si>
  <si>
    <t>8908</t>
  </si>
  <si>
    <t>Бероново</t>
  </si>
  <si>
    <t>Бероново,Ш К</t>
  </si>
  <si>
    <t>ШК. с. Бероново, общ. Сунгуларе, обл. Бургас</t>
  </si>
  <si>
    <t>26.6979</t>
  </si>
  <si>
    <t>42.8313</t>
  </si>
  <si>
    <t>5.2</t>
  </si>
  <si>
    <t>(4)4у(1,2,3,5,11,13)2у</t>
  </si>
  <si>
    <t>(1,2)2у</t>
  </si>
  <si>
    <t xml:space="preserve"> Поров водоносен хоризонт, За взаимодействие с повърхностни води (BG2KA400R1243). Установени замърсители при проведения мониторинг през 2016г.</t>
  </si>
  <si>
    <t>BG2G000000QMP024</t>
  </si>
  <si>
    <t>BG2024</t>
  </si>
  <si>
    <t>8625</t>
  </si>
  <si>
    <t>Камено, ШК6</t>
  </si>
  <si>
    <t>ШК6 гр. Камено, общ. Камено, обл. Бургас</t>
  </si>
  <si>
    <t>27.2968</t>
  </si>
  <si>
    <t>42.5967</t>
  </si>
  <si>
    <t>(4,10,12)4y(1,2,3,5,11,13)2у</t>
  </si>
  <si>
    <t xml:space="preserve"> В поров водоносен хоризонт в зона на подхранване,зона на защита (ПБВ), установени замърсители.</t>
  </si>
  <si>
    <t>BG2G000000NMP098</t>
  </si>
  <si>
    <t>BG2098</t>
  </si>
  <si>
    <t>8391</t>
  </si>
  <si>
    <t>Айтос</t>
  </si>
  <si>
    <t>Айтос, Сондаж С1 "Симпо" АД</t>
  </si>
  <si>
    <t>промишл.</t>
  </si>
  <si>
    <t xml:space="preserve"> В поров водоносен хоризонт в зона на подхранване,зона на защита (ПБВ). За взаимодействие с повърхностни води (BG2SE900R030).Установени замърсители</t>
  </si>
  <si>
    <t>BG2G000000QMP112</t>
  </si>
  <si>
    <t>BG2112</t>
  </si>
  <si>
    <t>8481</t>
  </si>
  <si>
    <t>Русокастро</t>
  </si>
  <si>
    <t>Русокастро, ТК</t>
  </si>
  <si>
    <t>ТК с. Русокастро, общ. Камено, обл. Бургас</t>
  </si>
  <si>
    <t>27.17925</t>
  </si>
  <si>
    <t>42.4675</t>
  </si>
  <si>
    <t>17.5</t>
  </si>
  <si>
    <t>(1,2,3,4,5,9,10,11,12,13)4y</t>
  </si>
  <si>
    <t xml:space="preserve"> Поров водоносен хоризонт в зона на дрениране,зона на защита (ПБВ),в район индентифициран със знаичим натиск от водовземане, в нитратно уязвима  зона. За взаимодействие с повърхностни води (BG2MA600R012), установени замърсители при проведения мониторинг през 2016г.</t>
  </si>
  <si>
    <t>BG2G000000QMP027</t>
  </si>
  <si>
    <t>BG2027</t>
  </si>
  <si>
    <t>0002</t>
  </si>
  <si>
    <t>Дюлево</t>
  </si>
  <si>
    <t>Дюлево,ТК 7 В и К Бургас</t>
  </si>
  <si>
    <t>ТК 7 ,с. Дюлево, Средец</t>
  </si>
  <si>
    <t>27.15917</t>
  </si>
  <si>
    <t>42.34833</t>
  </si>
  <si>
    <t>Поров водоносен хоризонт в зона на дрениране,зона на защита (ПБВ),в район индентифициран със знаичим натиск от водовземане, в нитратно уязвима зона. В ЗЗ "Средецка река"с код BG0000198 с неблагоприятно - незедоволително консервационен статус.установени замърсители при проведения мониторинг през 2016г.</t>
  </si>
  <si>
    <t>BG2G000000QMP180</t>
  </si>
  <si>
    <t>BG2180</t>
  </si>
  <si>
    <t>8909</t>
  </si>
  <si>
    <t>Дебелт</t>
  </si>
  <si>
    <t>Дебелт, СК 9 "Еми"ООД</t>
  </si>
  <si>
    <t>СК 9 "Еми" ООД с. Дебелт</t>
  </si>
  <si>
    <t>27.3003</t>
  </si>
  <si>
    <t>42.3943</t>
  </si>
  <si>
    <t>други цели</t>
  </si>
  <si>
    <t xml:space="preserve">Поров водоносен хоризонт в зона на дрениране,в нитратно уязвима  зона,натиск от дифузни източници - селско стопанстово . За взаимодействие с повърхностни води (BG2MA107L002) </t>
  </si>
  <si>
    <t>BG2G000000QMP201</t>
  </si>
  <si>
    <t>BG2201</t>
  </si>
  <si>
    <t>9042</t>
  </si>
  <si>
    <t>Димчево, С ПС Димчево</t>
  </si>
  <si>
    <t>С, ПС Димчево, "В и К" ООД Бургас</t>
  </si>
  <si>
    <t>Нов пункт в поров водоносен хоризонт в зона на дрениране,зона на защита (ПБВ)., натиск от дифузни източници - селско стопанстово</t>
  </si>
  <si>
    <t>BG2G000000QMP033</t>
  </si>
  <si>
    <t>BG2033</t>
  </si>
  <si>
    <t>8525</t>
  </si>
  <si>
    <t>Веселие, ШК3</t>
  </si>
  <si>
    <t>ШК3 с. Веселие общ. Гриморско, обл. Бургас</t>
  </si>
  <si>
    <t>BG2G000000Q010</t>
  </si>
  <si>
    <t>Приморско</t>
  </si>
  <si>
    <t>27.6201</t>
  </si>
  <si>
    <t>42.3100</t>
  </si>
  <si>
    <t>(1,2,3,4,5,11,13)2у</t>
  </si>
  <si>
    <t xml:space="preserve"> В поров водоносен хоризонт, Попада в ЗЗ с код BG0001001 Ропотамо с неблагоприятно - незадоволителен консервационен статус.Установени замърсители при проведения мониторинг през 2016г.Пункт по Нитратна та Наредба.</t>
  </si>
  <si>
    <t>BG2G000000QMP034</t>
  </si>
  <si>
    <t>BG2034</t>
  </si>
  <si>
    <t>8103</t>
  </si>
  <si>
    <t>Кости, Шахтов кладенец БГС Кости</t>
  </si>
  <si>
    <t>Шахтов кладенец БГС Кости, с. Кости, общ. Царево, обл. Бургас, обл. Бургас</t>
  </si>
  <si>
    <t>27.7704</t>
  </si>
  <si>
    <t>42.0604</t>
  </si>
  <si>
    <t xml:space="preserve"> (1,2,3,4,5,9,11,13)2у</t>
  </si>
  <si>
    <t>В поров водоносен хоризонт ,установени замърсители  при проведения мониторинг през 2016г. Пункт по Заповед №</t>
  </si>
  <si>
    <t>BG2G000000QMP035</t>
  </si>
  <si>
    <t>BG2035</t>
  </si>
  <si>
    <t>8104</t>
  </si>
  <si>
    <t>Шахтов кладенец ПС Резовска стара</t>
  </si>
  <si>
    <t>28.0180</t>
  </si>
  <si>
    <t>41.9841</t>
  </si>
  <si>
    <t>В поров водоносен хоризонт, установени замърсители при проведения през 2016г.мониторинг.</t>
  </si>
  <si>
    <t xml:space="preserve">BG2G000000QMP135 да остане в програмата до избор на друг подходящ пункт </t>
  </si>
  <si>
    <t>BG2135</t>
  </si>
  <si>
    <t>8457</t>
  </si>
  <si>
    <t>27.8766</t>
  </si>
  <si>
    <t>42.8680</t>
  </si>
  <si>
    <t>(1,2,3,5,10,11,12,13)4y</t>
  </si>
  <si>
    <t xml:space="preserve"> Поров водоносен хоризонт,, в участък с установена морска интрузия. В ПВТ в риск</t>
  </si>
  <si>
    <t>BG2G000000QMP204</t>
  </si>
  <si>
    <t>BG2204</t>
  </si>
  <si>
    <t>9044</t>
  </si>
  <si>
    <t>В и К "В и К" Варна</t>
  </si>
  <si>
    <t>ЕТК-4,Обзор, "В и К" Варна</t>
  </si>
  <si>
    <t>В поров водоносен хоризонт  в зона на дрениране,зона на защита (ПБВ) за определяне на морска интрузия.</t>
  </si>
  <si>
    <t>BG2G000000QMP205</t>
  </si>
  <si>
    <t>BG2205</t>
  </si>
  <si>
    <t>9045</t>
  </si>
  <si>
    <t>В и К ЕАД Бургас</t>
  </si>
  <si>
    <t>ЕТК-5 бр. ВГ Приселци, В и К ЕАД Бургас</t>
  </si>
  <si>
    <t>В поров водоносен хоризонт в зона на дрениране,зона на защита (ПБВ), в район с индентифициран значим натиск от водовземане, за определяне на морска интрузия.</t>
  </si>
  <si>
    <t>BG2G000000NMP058</t>
  </si>
  <si>
    <t>BG2058</t>
  </si>
  <si>
    <t>8382</t>
  </si>
  <si>
    <t>Климентово</t>
  </si>
  <si>
    <t>Климентово, Дренаж Карита 1</t>
  </si>
  <si>
    <t>Дренаж Карита 1 с. Климентово, общ. Аксаково, обл. Варна</t>
  </si>
  <si>
    <t>Аксаково</t>
  </si>
  <si>
    <t>27.95611</t>
  </si>
  <si>
    <t>43.35701</t>
  </si>
  <si>
    <t>(1,2,3,4,5,8,9,11,13)4 y</t>
  </si>
  <si>
    <t>(3,11-14)1у</t>
  </si>
  <si>
    <t>В поров водоносен хоризонт в зона на дрениране,зона на защита (ПБВ)</t>
  </si>
  <si>
    <t>BG2G000000NMP059</t>
  </si>
  <si>
    <t>BG2059</t>
  </si>
  <si>
    <t>8122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</si>
  <si>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</si>
  <si>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</si>
  <si>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</si>
  <si>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27.69616</t>
  </si>
  <si>
    <t>43.30322</t>
  </si>
  <si>
    <t>BG2G000000NMP060</t>
  </si>
  <si>
    <t>BG2060</t>
  </si>
  <si>
    <t>8115</t>
  </si>
  <si>
    <t>Балчик, шахтов кладенец</t>
  </si>
  <si>
    <t>ШК гр. Балчик, обл. Добрич</t>
  </si>
  <si>
    <t>BG2G000000NMP061</t>
  </si>
  <si>
    <t>BG2061</t>
  </si>
  <si>
    <t>8455</t>
  </si>
  <si>
    <t>Николаевка</t>
  </si>
  <si>
    <t>Николаевка, Дренаж "Аязмата"</t>
  </si>
  <si>
    <t>Дренаж "Аязмата" с. Николаевка, общ. Суворово, обл. Варна</t>
  </si>
  <si>
    <t>27.66333</t>
  </si>
  <si>
    <t>43.35417</t>
  </si>
  <si>
    <t xml:space="preserve">BG2G000000NMP062 </t>
  </si>
  <si>
    <t>BG2062</t>
  </si>
  <si>
    <t>8450</t>
  </si>
  <si>
    <t>Драганово, каптаж</t>
  </si>
  <si>
    <t>Извор с. Драганово, общ. Добричка, обл. Добрич</t>
  </si>
  <si>
    <t>27.79163</t>
  </si>
  <si>
    <t>43.49266</t>
  </si>
  <si>
    <t>(1,2,3,4,5,8,9,11,13)3 y</t>
  </si>
  <si>
    <t>(1-4)3у</t>
  </si>
  <si>
    <t>BG2G000000NMP055</t>
  </si>
  <si>
    <t>BG2055</t>
  </si>
  <si>
    <t>8393</t>
  </si>
  <si>
    <t>Богдан</t>
  </si>
  <si>
    <t>Богдан, каптаж ПС Алмалии</t>
  </si>
  <si>
    <t>Каптаж Богдан при ПС Алмалии,"В и К" ООД Добрич</t>
  </si>
  <si>
    <t>BG2G000000NMP186</t>
  </si>
  <si>
    <t>BG2186</t>
  </si>
  <si>
    <t>9162</t>
  </si>
  <si>
    <t>Николаевка, Извор "Бялата чешма" Николаевка</t>
  </si>
  <si>
    <t>Извор "Бялата чешма" Николаевка</t>
  </si>
  <si>
    <t>BG2G000000NMP206</t>
  </si>
  <si>
    <t>BG2206</t>
  </si>
  <si>
    <t>9046</t>
  </si>
  <si>
    <t>Генерал Кантарджиево</t>
  </si>
  <si>
    <t>"Генерал Кантарджиево, тръбен кладенец, ЗП</t>
  </si>
  <si>
    <t>ТК ЗПК "Генерал Кантарджиево"</t>
  </si>
  <si>
    <t>Пункт, за осигуряване на по висока степен на достоверност, в зона на подхранване, ниратно уязвима зона .</t>
  </si>
  <si>
    <t>BG2G000000NMP207</t>
  </si>
  <si>
    <t>BG2207</t>
  </si>
  <si>
    <t>9047</t>
  </si>
  <si>
    <t>Тополи</t>
  </si>
  <si>
    <t>Топола, ТК ""Планекс - Тополи", "Планекс" ООД</t>
  </si>
  <si>
    <t>ТК ""Планекс - Тополи", "Планекс" ООД</t>
  </si>
  <si>
    <t>Пункт в зона със значим натиск от водовземане Варна- Топола, за осигуряване на по висока степен на достоверност.</t>
  </si>
  <si>
    <t>BG2G00000000N410</t>
  </si>
  <si>
    <t>BG2410</t>
  </si>
  <si>
    <t>нов</t>
  </si>
  <si>
    <t>ШК-1 - КД "Палма-93-СД-Вега-Началников,Стоянов и сие"</t>
  </si>
  <si>
    <t>(1,5,7- 16)4у</t>
  </si>
  <si>
    <t>(1 - 9) 1y</t>
  </si>
  <si>
    <t>(1,2) 1y</t>
  </si>
  <si>
    <t>Нов пункт в зона вероятно на  морска интрузия, включване едновременно мерене на ВН и химечно състояние. Установени замърсители от проведен собствен мониторинг.</t>
  </si>
  <si>
    <t>BG2G00000000N411</t>
  </si>
  <si>
    <t>BG2411</t>
  </si>
  <si>
    <t>ШК-1"ДАСА-Кранево"</t>
  </si>
  <si>
    <t>Нов пункт в зона със значим натиск от водовземане- вероятно морска интрузия, включване едновременно мерене на ВН и химечно състояние.</t>
  </si>
  <si>
    <t>BG2G00000000N412</t>
  </si>
  <si>
    <t>BG2412</t>
  </si>
  <si>
    <t>ШК-2"Атмаджови-Кранево"</t>
  </si>
  <si>
    <t>BG2G000000NMP063</t>
  </si>
  <si>
    <t>BG2063</t>
  </si>
  <si>
    <t>8524</t>
  </si>
  <si>
    <t>Венелин, Сондажен кладенец- 2</t>
  </si>
  <si>
    <t>Сондажен кладенец 2 с. Венелин, общ. Долен Чифлик, обл. Варна</t>
  </si>
  <si>
    <t>27.68975</t>
  </si>
  <si>
    <t>43.04145</t>
  </si>
  <si>
    <t xml:space="preserve"> В поров водоносен хоризонт, Установени замърсители при проведения мониторинг през 2016г.Попада във водозависима екосистема с код BG0000116 Камчия в незадоволителен консервационен статус.</t>
  </si>
  <si>
    <t>BG2G000000NMP065</t>
  </si>
  <si>
    <t>BG2065</t>
  </si>
  <si>
    <t>8386</t>
  </si>
  <si>
    <t>Приселци, СК 1-8 "Паша дере"</t>
  </si>
  <si>
    <t>СК 1-8 "Паша дере" с. Приселци, общ.Аврен, обл. Варна</t>
  </si>
  <si>
    <t>27.887</t>
  </si>
  <si>
    <t>43.1042</t>
  </si>
  <si>
    <t xml:space="preserve"> В поров водоносен хоризонт. Установени замърсители при проведения мониторинг през 2016- 2017г.</t>
  </si>
  <si>
    <t>BG2G000000NMP208</t>
  </si>
  <si>
    <t>BG2208</t>
  </si>
  <si>
    <t>9048</t>
  </si>
  <si>
    <t>Равна гора</t>
  </si>
  <si>
    <t>ТК ,,Парка - Воден свят- Равна гора"</t>
  </si>
  <si>
    <t>ТК ,,Парка - Воден свят", Равна гора</t>
  </si>
  <si>
    <t>В поров водоносен хоризонт, в ниратно уязвима зона, в зона на значим натиск от водовземане Камчия-Близнаци. Попада във водозависима екосистема с код BG0000116 Камчия в неблагоприятен незадоволителен статус. Установени замърсители при проведения мониторинг през 2019г.</t>
  </si>
  <si>
    <t>BG2G000000NMP066 грешен код - да се даде нов</t>
  </si>
  <si>
    <t>BG2066</t>
  </si>
  <si>
    <t>Тънково</t>
  </si>
  <si>
    <t>ТК-1 "Ст.Кишишев-Тънково"</t>
  </si>
  <si>
    <t>(1,2,3,4,5,11,13)4y</t>
  </si>
  <si>
    <t>(1-10)4у</t>
  </si>
  <si>
    <t>(1-9)1у</t>
  </si>
  <si>
    <t>В поров водоносен хоризонт, увеличаване на достоверността, в зона на значетелен натиск от водочерпене.</t>
  </si>
  <si>
    <t xml:space="preserve">BG2G000000NMP066 - да остане в програмата до избор на друг подходящ пункт </t>
  </si>
  <si>
    <t>8118</t>
  </si>
  <si>
    <t>Просеник, Б -150 сондаж -наблюдател</t>
  </si>
  <si>
    <t xml:space="preserve"> В поров водоносен хоризонт, установени замърсители при провеждане на мониторинга 2016-2017г.</t>
  </si>
  <si>
    <t>BG2G000000NMP181</t>
  </si>
  <si>
    <t>BG2181</t>
  </si>
  <si>
    <t>8910</t>
  </si>
  <si>
    <t>Карагеоргиево</t>
  </si>
  <si>
    <t>с. Карагеоргие во- "В и К" ЕАД Бургас</t>
  </si>
  <si>
    <t>кап.извор с. Карагеоргиево- "В и К" ЕАД Бургас</t>
  </si>
  <si>
    <t>BG2G00000 0N021</t>
  </si>
  <si>
    <t>27.1875</t>
  </si>
  <si>
    <t>42.7209</t>
  </si>
  <si>
    <t xml:space="preserve"> В поров водоносен  хоризонт, установени замърсители при проведения мониторинг през 2016-2017г..</t>
  </si>
  <si>
    <t>BG2G000000NMP182</t>
  </si>
  <si>
    <t>BG2182</t>
  </si>
  <si>
    <t>8911</t>
  </si>
  <si>
    <t>Желязово</t>
  </si>
  <si>
    <t>кап.извор"Дядо Русев ,с. Желязово ПС "Желязово"</t>
  </si>
  <si>
    <t>кап.извор"Дядо Русев кладенец",с. Желязово ПС "Желязово" "В и К" ЕАД Бургас</t>
  </si>
  <si>
    <t>BG2G00000 0N022</t>
  </si>
  <si>
    <t>27.1381</t>
  </si>
  <si>
    <t>42.4881</t>
  </si>
  <si>
    <t>(1,2,3,5,11,13)2у(4,10)4у</t>
  </si>
  <si>
    <t xml:space="preserve"> В поров водоносен хоризонт, внитратно  уязвима зона, с установени замърсители при проведения мониторинг на подземни води 2016-2017г.</t>
  </si>
  <si>
    <t>BG2G000000NMP230</t>
  </si>
  <si>
    <t>BG2230</t>
  </si>
  <si>
    <t>9049</t>
  </si>
  <si>
    <t>Черноморец</t>
  </si>
  <si>
    <t>В двора към жилищна сграда за сезонно ползване в ПИ81178.9.27.м.Аклади, гр. Черноморец</t>
  </si>
  <si>
    <t>ШК-1"Арастрой - Черноморец</t>
  </si>
  <si>
    <t>BG2G00000 0N023</t>
  </si>
  <si>
    <t>(1-5,11,13)2у</t>
  </si>
  <si>
    <t>(1,2)2у (3,4)4у</t>
  </si>
  <si>
    <t xml:space="preserve"> Порово- карстов ВХ, повишаване на достоверността; в зона на подхранване.</t>
  </si>
  <si>
    <t>BG2G000000NMP231</t>
  </si>
  <si>
    <t>BG2231</t>
  </si>
  <si>
    <t>9050</t>
  </si>
  <si>
    <t>ВТ5 "Бургасцвут--90Танев"ЕООД</t>
  </si>
  <si>
    <t>ВТ5 "Бургасцвет--90Танев"ЕООД</t>
  </si>
  <si>
    <t>BG2G00000 0N024</t>
  </si>
  <si>
    <t>(1-5,11,12,13)4у</t>
  </si>
  <si>
    <t>(1-9,11-14)1У</t>
  </si>
  <si>
    <t>(1-25)1у</t>
  </si>
  <si>
    <t xml:space="preserve"> Порово- карстов ВХ,повишаване на достоверността; в зона на подхранване и дрениране.във водозависима  екосистема с код BG0001001 -Ропотамо със неблагоприятен  незадоволителен статус</t>
  </si>
  <si>
    <t>BG2G000000NMP232</t>
  </si>
  <si>
    <t>BG2232</t>
  </si>
  <si>
    <t>9051</t>
  </si>
  <si>
    <t>Китен</t>
  </si>
  <si>
    <t>Намира се в имот 37023.501.138 гр. Китен в имот на "Лотос Роси" ЕООД</t>
  </si>
  <si>
    <t>ЕТК-1"Роси-Стоян Доброволов- Китен"</t>
  </si>
  <si>
    <t>(1-5,11,13)4у</t>
  </si>
  <si>
    <t xml:space="preserve"> Порово- карстов ВХ,за повишаване на достоверностт, в зона на подхранване и дрениране.</t>
  </si>
  <si>
    <t>BG2G000000NMP070</t>
  </si>
  <si>
    <t>BG2070</t>
  </si>
  <si>
    <t>8376</t>
  </si>
  <si>
    <t>Бургас, Пристанище Бургас ЕОД,Тръбен</t>
  </si>
  <si>
    <t>27.4783</t>
  </si>
  <si>
    <t>42.4902</t>
  </si>
  <si>
    <t>(1,2,3,5,11,13)2у(4, 10,12)4у</t>
  </si>
  <si>
    <t>(2)4y(1,3,4)2у</t>
  </si>
  <si>
    <t xml:space="preserve"> В поров водоносен хоризонт. Замърсяване с фосфати и манган, локално замърсяване, .За проследяване на тенденцията. В нитратно уязвима зона. </t>
  </si>
  <si>
    <t>BG2G000000NMP183</t>
  </si>
  <si>
    <t>BG2183</t>
  </si>
  <si>
    <t>8912</t>
  </si>
  <si>
    <t>Бургас, СК-10 "Равда"</t>
  </si>
  <si>
    <t>СК-10 "Равда" Бургас</t>
  </si>
  <si>
    <t>27.4646</t>
  </si>
  <si>
    <t>42.5321</t>
  </si>
  <si>
    <t>В поров водоносен хоризонт в зона на дрениране,зона на защита (ПБВ, )в зона с натиск от водовземане Бургас 2. В нитратно уязвима зона.</t>
  </si>
  <si>
    <t>BG2G000000NMP184</t>
  </si>
  <si>
    <t>BG2184</t>
  </si>
  <si>
    <t>8913</t>
  </si>
  <si>
    <t>Бургас, ТК "БСУ-Бургас"</t>
  </si>
  <si>
    <t>BG2G000000NMP233</t>
  </si>
  <si>
    <t>BG2233</t>
  </si>
  <si>
    <t>9052</t>
  </si>
  <si>
    <t xml:space="preserve">ТК-1 "Топлофикация Бургас-Бургас" </t>
  </si>
  <si>
    <t>промиш.цели</t>
  </si>
  <si>
    <t>В зона но нотиск от развита промищшленост.В зона с натиск от водовземане Бургас 1. В нитратно уязвима зона.</t>
  </si>
  <si>
    <t>BG2G000000NMP234</t>
  </si>
  <si>
    <t>BG2234</t>
  </si>
  <si>
    <t>9053</t>
  </si>
  <si>
    <t>ТК1 "Денито-Бургас"</t>
  </si>
  <si>
    <t>43,5217</t>
  </si>
  <si>
    <t>Нов пункт в зона но нотиск от развита промищшленост. В нитратно уязвима зона.</t>
  </si>
  <si>
    <t>BG2G00000PGMP073</t>
  </si>
  <si>
    <t>BG2073</t>
  </si>
  <si>
    <t>8459</t>
  </si>
  <si>
    <t>Аврен, Каптаж "Кишешлика</t>
  </si>
  <si>
    <t>Каптаж Кишешлика с. Аврен общ. Аврен, обл. Варна</t>
  </si>
  <si>
    <t>27.66056</t>
  </si>
  <si>
    <t>43.10472</t>
  </si>
  <si>
    <t>(1,2,3,4,5,11,13)2у (4,9,12)4у</t>
  </si>
  <si>
    <t>Поров ВХ,  в зоназа защита на водите, зона на дрениране,водата от пункта  в лошо с-ние по съдържание на нитрати. Дифузно замърсяване предимно от дренажи от градове  и  инфраструктора без канализация и техния ефект</t>
  </si>
  <si>
    <t>BG2G00000PGMP074</t>
  </si>
  <si>
    <t>BG2074</t>
  </si>
  <si>
    <t>0071</t>
  </si>
  <si>
    <t>Езерово</t>
  </si>
  <si>
    <t>с. Езерово, Игнатиево,т ръбен</t>
  </si>
  <si>
    <t>Тръбен кладенец при ПС с. Игнатиево</t>
  </si>
  <si>
    <t>Белослав</t>
  </si>
  <si>
    <t>27.76083</t>
  </si>
  <si>
    <t>43.19056</t>
  </si>
  <si>
    <t>(1,2,3,5,11,13)2у(4)4у</t>
  </si>
  <si>
    <t xml:space="preserve"> (1,2)1у</t>
  </si>
  <si>
    <t>В поров ВХ, ,  в зоназа защита на водите, зона на дрениране. Дифузно замърсяване предимно от дренажи от градове  и  инфраструктора без канализация и техния ефект. В зона на натиск отпводовземане.</t>
  </si>
  <si>
    <t>BG2G00000PGMP075</t>
  </si>
  <si>
    <t>BG2075</t>
  </si>
  <si>
    <t>8390</t>
  </si>
  <si>
    <t>Църква</t>
  </si>
  <si>
    <t>Църква, Тръ бен кладенец 1</t>
  </si>
  <si>
    <t>Тръбен кладенец 1 Евроманган АД с. Църква, общ. Балчик,</t>
  </si>
  <si>
    <t>28.04035</t>
  </si>
  <si>
    <t>43.41164</t>
  </si>
  <si>
    <t>Промишлени веужди и ПБВ</t>
  </si>
  <si>
    <t>1.Поров ВХ, ,  в зоназа защита на водите, зона на дрениране,ПВТ в лошо с-ние.Ниска степен на достоверност, в район с промишленост</t>
  </si>
  <si>
    <t>BG2G00000PGMP209</t>
  </si>
  <si>
    <t>BG2209</t>
  </si>
  <si>
    <t>9054</t>
  </si>
  <si>
    <t>Игнатиево</t>
  </si>
  <si>
    <t>Игнатиево, ТК"Вин- груп- Игнатиево"</t>
  </si>
  <si>
    <t>ТК"Вин- груп- Игнатиево"</t>
  </si>
  <si>
    <t>Промишлени нужди</t>
  </si>
  <si>
    <t>(1,2,3,4,5,11,13)2у(4)4у</t>
  </si>
  <si>
    <t xml:space="preserve">Нов пункт в поров ВХ, в система със значим натиск от водовземане - Игнатиево,  за повишаване на степента  на достоверност, в район с промишленост. В зона на натиск от водовземане. </t>
  </si>
  <si>
    <t>BG2G00000PGMP210</t>
  </si>
  <si>
    <t>BG2210</t>
  </si>
  <si>
    <t>9055</t>
  </si>
  <si>
    <t>Юнак</t>
  </si>
  <si>
    <t>Юнак, КИ Надин-Желязков</t>
  </si>
  <si>
    <t>КИ ,,Надин-Желязков - Юнак"</t>
  </si>
  <si>
    <t>(1,2,3,5,11,13)2у</t>
  </si>
  <si>
    <t>Нов пункт в поров ВХ, ,  в зоназа защита на водите, естествен среда извън активно водочерпене, в зона на подхранване,ПВТ в лошо с-ние, в район с промишленост, за повишаване на степента на достоверност.</t>
  </si>
  <si>
    <t>BG2G00000PGMP211</t>
  </si>
  <si>
    <t>BG2211</t>
  </si>
  <si>
    <t>9056</t>
  </si>
  <si>
    <t>Константиново</t>
  </si>
  <si>
    <t>Константиново,ТК 3 "Флотски Арсенал,"ТЕРЕМ-КРЗ Флотски арсенал-Варна"</t>
  </si>
  <si>
    <t>ТК 3 "Флотски Арсенал-Константиново"</t>
  </si>
  <si>
    <t>промишлени цели</t>
  </si>
  <si>
    <t>Нов пункт в.поров ВХ, в зоназа защита на водите, зона на дрениране,за повишаване на степента на достоверност,, в район с промишленост.</t>
  </si>
  <si>
    <t>BG2G00000PGMP076</t>
  </si>
  <si>
    <t>BG2076</t>
  </si>
  <si>
    <t>8124</t>
  </si>
  <si>
    <t>Овчага</t>
  </si>
  <si>
    <t>ЕОвчага, Извор "Булканите"</t>
  </si>
  <si>
    <t>Извор Булканите с. Овчага, общ. Провадия, обл. Варнa</t>
  </si>
  <si>
    <t>27.36306</t>
  </si>
  <si>
    <t>43.18972</t>
  </si>
  <si>
    <t>(1,2,3,4,5,11,13)2y(4,9)4у</t>
  </si>
  <si>
    <t>(4)4y</t>
  </si>
  <si>
    <t>В поров ВХ.Установено замърсяване на водите с нитрати от дифузни източници предимно развито селско стопанств и желязо.   В зона на защита на водите (ПБВ).В нитратно уязвима зона.</t>
  </si>
  <si>
    <t>BG2G00000PGMP077</t>
  </si>
  <si>
    <t>BG2077</t>
  </si>
  <si>
    <t>0070</t>
  </si>
  <si>
    <t>Дългопол, Каптиран карстов</t>
  </si>
  <si>
    <t>общ.чешма</t>
  </si>
  <si>
    <t>В поров ВХ.   В зона на защита на водите (ПБВ).В нитратно уязвима зона.</t>
  </si>
  <si>
    <t>BG2G00000PGMP212</t>
  </si>
  <si>
    <t>BG2212</t>
  </si>
  <si>
    <t>9057</t>
  </si>
  <si>
    <t>Гроздьово, Извор "Раковец"- В и К ООД Варна</t>
  </si>
  <si>
    <t>Поров ВХ. В пункта има установено превишение на нитрати от дифузни източници предимно развито селско стопанство  В зона на защита на водите (ПБВ).за повишаване на достоверността на оценката. Попада в водозависима екосистема с код BG0000133 Камчийска и Еминска планина в незадоволителен консервационен статус.В нитратно уязвима зона</t>
  </si>
  <si>
    <t>BG2G00000PGMP213</t>
  </si>
  <si>
    <t>BG2213</t>
  </si>
  <si>
    <t>9058</t>
  </si>
  <si>
    <t>Манастир</t>
  </si>
  <si>
    <t>Манастир,каптаж "Чифлик чешма -1",</t>
  </si>
  <si>
    <t>Манастир,каптаж "Чифлик чешма -1", В и К ООД Варна</t>
  </si>
  <si>
    <t>(1,2)1У</t>
  </si>
  <si>
    <t>Пункт в поров ВХ.за повишаване на достоверността на оценката.В нитратно уязвима зона.</t>
  </si>
  <si>
    <t>BG2G00000PGMP214</t>
  </si>
  <si>
    <t>BG2214</t>
  </si>
  <si>
    <t>9059</t>
  </si>
  <si>
    <t>Рояк</t>
  </si>
  <si>
    <t>Рояк, КИ "Пещерата"</t>
  </si>
  <si>
    <t>Пункт в поров ВХ.за повишаване на достоверността на оценката. В нитратно уязвима зона.</t>
  </si>
  <si>
    <t>BG2G00000PGMP134</t>
  </si>
  <si>
    <t>BG2134</t>
  </si>
  <si>
    <t>8126</t>
  </si>
  <si>
    <t>Зетьово</t>
  </si>
  <si>
    <t>Зетьово, Б175 -наблюдател ен,ползва се</t>
  </si>
  <si>
    <t>Б175 наблюдателен сондаж с. Зетьово, общ. Руен, обл. Бургас</t>
  </si>
  <si>
    <t>27.2199</t>
  </si>
  <si>
    <t>42.7505</t>
  </si>
  <si>
    <t>50.6</t>
  </si>
  <si>
    <t>ПБВ,МП</t>
  </si>
  <si>
    <t>(4)4у</t>
  </si>
  <si>
    <t>Пункт по Нитратната Наредба</t>
  </si>
  <si>
    <t>BG2G00000PGMP078</t>
  </si>
  <si>
    <t>BG2078</t>
  </si>
  <si>
    <t>8125</t>
  </si>
  <si>
    <t>Снягово</t>
  </si>
  <si>
    <t>Снягово, Каптиран извор "Бозук</t>
  </si>
  <si>
    <t>Капт. Бозук Али - извор (Емурла чешма), с. Снягово, общ. Руен</t>
  </si>
  <si>
    <t>27.28927</t>
  </si>
  <si>
    <t>42.84222</t>
  </si>
  <si>
    <t>BG2G00000PGMP021</t>
  </si>
  <si>
    <t>BG2021</t>
  </si>
  <si>
    <t>8095</t>
  </si>
  <si>
    <t>Завет, Каптиран извор  при ПС "Завет""Бозук</t>
  </si>
  <si>
    <t>BG2G00000PGMP119</t>
  </si>
  <si>
    <t>BG2119</t>
  </si>
  <si>
    <t>8466</t>
  </si>
  <si>
    <t>Велислав</t>
  </si>
  <si>
    <t>Велислав, Каптаж "Кадън чешма"</t>
  </si>
  <si>
    <t>Каптаж Кадън чешма с.Велислав, общ. Сунгуларе, обл. Бургас</t>
  </si>
  <si>
    <t>26.7672</t>
  </si>
  <si>
    <t>42.871</t>
  </si>
  <si>
    <t>(1-4)</t>
  </si>
  <si>
    <t>В поров ВХ, в зона за защита (ПБВ) в нитратно уязвима зона.</t>
  </si>
  <si>
    <t>BG2G00000PGMP083</t>
  </si>
  <si>
    <t>BG2083</t>
  </si>
  <si>
    <t>0027</t>
  </si>
  <si>
    <t>Българово</t>
  </si>
  <si>
    <t>Българово, Тръбен кладенец-ПС</t>
  </si>
  <si>
    <t>733201 сондажен кладенец г. Българово, общ. Бургас, обл. Бургас</t>
  </si>
  <si>
    <t>27.29861</t>
  </si>
  <si>
    <t>42.60917</t>
  </si>
  <si>
    <t>(3,4,10,13)4y (1,2,5,11)2у</t>
  </si>
  <si>
    <t>(3)4y(1,2,4)1у</t>
  </si>
  <si>
    <t xml:space="preserve">В поров ВХ, лошо състояние по съдържание на NO3 над ПС, зона на промишлено производство, в зона на подхранване, нитратно уязвима зона. </t>
  </si>
  <si>
    <t>BG2G00000PGMP084</t>
  </si>
  <si>
    <t>BG2084</t>
  </si>
  <si>
    <t>0091</t>
  </si>
  <si>
    <t>3588303Сондажен кладенец</t>
  </si>
  <si>
    <t>Сондажен кладенец Камено,обл.Бургас</t>
  </si>
  <si>
    <t>42.55361</t>
  </si>
  <si>
    <t xml:space="preserve">В поров ВХ, лошо състояние по съдържание на NO3 над ПС, зона на промишлено производство, в зона на подхранванеу нитратно уязвима зона.. </t>
  </si>
  <si>
    <t>BG2G00000PGMP215</t>
  </si>
  <si>
    <t>BG2215</t>
  </si>
  <si>
    <t>9060</t>
  </si>
  <si>
    <t>Бургас, С-1 "Теком"</t>
  </si>
  <si>
    <t>Пункт за повишаване на  степен на достоверност, лошо състояние по съдържание на NO3 над ПС зона на промишлено производство, в зона на дрениране- Попада в водозависима екосистема с код BG0000270 - Атанасовско езеро в незадоволителен консервационен статус. В нитратно уязвима зона.</t>
  </si>
  <si>
    <t>BG2G00000PGMP216</t>
  </si>
  <si>
    <t>BG2216</t>
  </si>
  <si>
    <t>9061</t>
  </si>
  <si>
    <t>Дебелт,TK1"Барибург България - Дебелт"</t>
  </si>
  <si>
    <t>Поров ВХ, ниска степен на одостоверност, лошо състояние по съдържание на NO3 над ПС зона на развито земеделие, в зона на дрениране. В нитратно уязвима зона.</t>
  </si>
  <si>
    <t>BG2G00000K2MP085</t>
  </si>
  <si>
    <t>BG2085</t>
  </si>
  <si>
    <t>8127</t>
  </si>
  <si>
    <t>Троица, 11*-извори</t>
  </si>
  <si>
    <t>BG2G00000K2MP086</t>
  </si>
  <si>
    <t>BG2086</t>
  </si>
  <si>
    <t>8452</t>
  </si>
  <si>
    <t>Лозево</t>
  </si>
  <si>
    <t>Лозево, каптаж</t>
  </si>
  <si>
    <t>Извор с. Лозево, общ. Шумен, обл. Шумен</t>
  </si>
  <si>
    <t>26.8552</t>
  </si>
  <si>
    <t>43.2993</t>
  </si>
  <si>
    <t>BG2G00000K2MP087</t>
  </si>
  <si>
    <t>BG2087</t>
  </si>
  <si>
    <t>8456</t>
  </si>
  <si>
    <t>Новосел, каптаж</t>
  </si>
  <si>
    <t>Извор с. Новосел, общ. Шумен, обл. Шумен</t>
  </si>
  <si>
    <t>26.8163</t>
  </si>
  <si>
    <t>43.2947</t>
  </si>
  <si>
    <t>BG2G00000K2MP089</t>
  </si>
  <si>
    <t>BG2089</t>
  </si>
  <si>
    <t>8454</t>
  </si>
  <si>
    <t>Каптаж , Могила</t>
  </si>
  <si>
    <t>В нитратно уязвима зона.</t>
  </si>
  <si>
    <t>BG2G00000K2MP088</t>
  </si>
  <si>
    <t>BG2088</t>
  </si>
  <si>
    <t>8128</t>
  </si>
  <si>
    <t>Мадара, м. Мадарски конник,</t>
  </si>
  <si>
    <t>43.1982</t>
  </si>
  <si>
    <t>Попада в водозависима екосистема с кодBG0000104- Провадийско-Роякско плато в неблагоприятно-незадоволителен статус.В нитратно уязвима зона.</t>
  </si>
  <si>
    <t>BG2G0000K 2MP090</t>
  </si>
  <si>
    <t>BG2090</t>
  </si>
  <si>
    <t>8480</t>
  </si>
  <si>
    <t>Невша</t>
  </si>
  <si>
    <t>Невша, Дренаж Синякус</t>
  </si>
  <si>
    <t>Дренаж Синякус с. Невша, общ. Ветрино, обл. Варна</t>
  </si>
  <si>
    <t>27.2965</t>
  </si>
  <si>
    <t>43.2861</t>
  </si>
  <si>
    <t>(3)4у(1,2,4)2у</t>
  </si>
  <si>
    <t xml:space="preserve"> В карстов ВХ, ниска степен на достоверност, лошо състояние по съдържание на NO3 над ПС зона за защита на водите, в зона на дрениране, в нитратно уязвима зона. </t>
  </si>
  <si>
    <t>BG2G00000K2MP091</t>
  </si>
  <si>
    <t>BG2091</t>
  </si>
  <si>
    <t>8378</t>
  </si>
  <si>
    <t>Градинарово</t>
  </si>
  <si>
    <t>Градинарово, Сондаж С1 х</t>
  </si>
  <si>
    <t>Сондаж С1 х с. Градинарово, общ. Провадия, обл. Варна</t>
  </si>
  <si>
    <t>27.28056</t>
  </si>
  <si>
    <t>43.14556</t>
  </si>
  <si>
    <t>BG2G00000K2MP217</t>
  </si>
  <si>
    <t>BG2217</t>
  </si>
  <si>
    <t>9062</t>
  </si>
  <si>
    <t>Цонево</t>
  </si>
  <si>
    <t>Цонево, извор "Сини вир"</t>
  </si>
  <si>
    <t>В карстов ВХ, за повишаване на степента на достоверност, лошо състояние по съдържание на NO3 над ПС зона за защита на водите, в зона на дрениране.Попада в водна екосистема с код BG0000133 Камчийска и Еминска планина. В незадоволителен консервационен статус.В нитратно уязвима зона.</t>
  </si>
  <si>
    <t>BG2G00000K2MP218</t>
  </si>
  <si>
    <t>BG2218</t>
  </si>
  <si>
    <t>9063</t>
  </si>
  <si>
    <t>Староселец</t>
  </si>
  <si>
    <t>Староселец, каптаж "Тузлата"</t>
  </si>
  <si>
    <t>В карстов ВХ, за повишаване на  степента на достоверност, зона за защита на водите, в зона на дрениране. Попада във водозависима екосистема с код BG0000104 Провадийско-Роякско плато в неблагоприятен незадоволителен статус. В нитратно уязвима зона</t>
  </si>
  <si>
    <t>BG2G00000K2MP219</t>
  </si>
  <si>
    <t>BG2219</t>
  </si>
  <si>
    <t>9064</t>
  </si>
  <si>
    <t>Черковна, каптаж "Топла река"</t>
  </si>
  <si>
    <t xml:space="preserve">В карстов ВХ, за повишаване на  степента на достоверност, зона за защита на водите, в зона на дрениране.В нитратно уязвима зона. </t>
  </si>
  <si>
    <t>BG2G00000K2MP300</t>
  </si>
  <si>
    <t>BG2300</t>
  </si>
  <si>
    <t>9163</t>
  </si>
  <si>
    <t>Садово</t>
  </si>
  <si>
    <t>кап.извор "Майка" Садово,"В и К" Бургас ЕАД</t>
  </si>
  <si>
    <t>Сунгунларе</t>
  </si>
  <si>
    <t>(1,2,3,4,11,13)2у(5)4у</t>
  </si>
  <si>
    <t>Пункт за мониторинг , избрани в ПВТ за повишаване на степента на  достоверност, в зона на дрениране. Попада във водозависима екосистевма  с код BG0000117 - Котленска планина, в незадоволителен консервационен статус.</t>
  </si>
  <si>
    <t>BG2G00000K2MP408</t>
  </si>
  <si>
    <t>BG2408</t>
  </si>
  <si>
    <t>9164</t>
  </si>
  <si>
    <t>Кипилово</t>
  </si>
  <si>
    <t>кап.извор "Капилово" "В и К"Търговище ЕАД</t>
  </si>
  <si>
    <t>Сливен</t>
  </si>
  <si>
    <t>Пункт за мониторинг , избрани в ПВТ за повишаване на степента на  достоверност, в зона на дрениране. Попада във водозависима екосистевма  с код BG0000117 - Котленска планина</t>
  </si>
  <si>
    <t>BG2G00000K2MP094</t>
  </si>
  <si>
    <t>BG2094</t>
  </si>
  <si>
    <t>8131</t>
  </si>
  <si>
    <t>Партизани, Нзвор Кузлука</t>
  </si>
  <si>
    <t>Извор Кузлука, с. Партизани, общ. Дългопол, обл.</t>
  </si>
  <si>
    <t>(1,2,3,4,11,13)2у(4,5)4у</t>
  </si>
  <si>
    <t>Пункт за мониторинг , избрани в ПВТ за повишаване на степента на  достоверност, в зона на дрениран</t>
  </si>
  <si>
    <t>BG2G00000K2MP185</t>
  </si>
  <si>
    <t>BG2185</t>
  </si>
  <si>
    <t>8914</t>
  </si>
  <si>
    <t>Садово, Садово, КИ " Черната вода", "В и К" ЕАД Бургас</t>
  </si>
  <si>
    <t xml:space="preserve"> Попада във водна екосистема с код BG0000117 Котленска планина в незадоволителен консервационен статус.</t>
  </si>
  <si>
    <t>BG2G00000K2MP095</t>
  </si>
  <si>
    <t>BG2095</t>
  </si>
  <si>
    <t>8132</t>
  </si>
  <si>
    <t>Ахелой, Б 179 - наблюдател</t>
  </si>
  <si>
    <t>Б 179 наблюдателен сондаж гр. Ахелой, общ. Помори, обл.</t>
  </si>
  <si>
    <t>В пукнатинен ВХ, е, система със значим натиск от водовземане, зона на подхранване,на естествена среда  наблюдателен сондаж.</t>
  </si>
  <si>
    <t>BG2G00000K2MP099</t>
  </si>
  <si>
    <t>BG2099</t>
  </si>
  <si>
    <t>8380</t>
  </si>
  <si>
    <t>Екзарх Антимово</t>
  </si>
  <si>
    <t>Екзарх Антимово, ПС- 3 бр. дренажи</t>
  </si>
  <si>
    <t>3 бр. дренажи при ПС с. Екзарх Антимово, общ. Карнобат, обл. Бургас</t>
  </si>
  <si>
    <t>Карнобат</t>
  </si>
  <si>
    <t>26.97672</t>
  </si>
  <si>
    <t>42.54911</t>
  </si>
  <si>
    <t>В пукнатинен ВХ,  лошо състояние превишение на нитрати от дифузен източник на замърсяване от развито селско стопанство (животновъдство), зона на защита на водите за човешка консумация.</t>
  </si>
  <si>
    <t xml:space="preserve">BG2G00000K2MP220 - да остане в програмата до избор на друг подходящ пункт </t>
  </si>
  <si>
    <t>BG2220</t>
  </si>
  <si>
    <t>9065</t>
  </si>
  <si>
    <t>Черни връх</t>
  </si>
  <si>
    <t>Черни връх, ТК-А1"Авес-94-Черни връх"</t>
  </si>
  <si>
    <t>В пукнатинен ВХ, за повишаване на  степента на достоверност,  зона на подхранване и в зона на развито селско стопанство.</t>
  </si>
  <si>
    <t>BG2G00000K2MP221</t>
  </si>
  <si>
    <t>BG2221</t>
  </si>
  <si>
    <t>9066</t>
  </si>
  <si>
    <t>Карнобат, тръбен кладенец КГ-1"Свинекомплекс Крумово градище" АД</t>
  </si>
  <si>
    <t>животновъдство</t>
  </si>
  <si>
    <t>В пукнатинен ВХ, за повишаване на  степента на достоверност,  зона на подхранване.зона с развито животновъдство и селско стопанство.</t>
  </si>
  <si>
    <t>BG2G00000K2MP222</t>
  </si>
  <si>
    <t>BG2222</t>
  </si>
  <si>
    <t>9067</t>
  </si>
  <si>
    <t>Александрово</t>
  </si>
  <si>
    <t>Александрово, КИ ,,Койнова чешма"</t>
  </si>
  <si>
    <t>Стралджа</t>
  </si>
  <si>
    <t>Ямбол</t>
  </si>
  <si>
    <t>В пукнатинен ВХ, за повишаване на  степента на достоверност,  зона на подхранване, зона за защита на водите (ПБВ).</t>
  </si>
  <si>
    <t>BG2G00000K2MP301</t>
  </si>
  <si>
    <t>BG2301</t>
  </si>
  <si>
    <t>9068</t>
  </si>
  <si>
    <t>Бистрец</t>
  </si>
  <si>
    <t>ТК БПС "Бистрец"</t>
  </si>
  <si>
    <t>ТК БПС "Бистрец - В и К Бургас"</t>
  </si>
  <si>
    <t>BG2G000K1HBMP101</t>
  </si>
  <si>
    <t>BG2101</t>
  </si>
  <si>
    <t>8137</t>
  </si>
  <si>
    <t>Дренци, 138 Извор</t>
  </si>
  <si>
    <t>(4,5,8)4у (1-3,11,13)2у</t>
  </si>
  <si>
    <t>В пукнатинен ВХ,   зона на естествена среда, зона на подхранване, в нитратно уязвима зона.</t>
  </si>
  <si>
    <t>BG2G000K1HBMP103</t>
  </si>
  <si>
    <t>BG2103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</si>
  <si>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</si>
  <si>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</si>
  <si>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</si>
  <si>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</si>
  <si>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26.91787</t>
  </si>
  <si>
    <t>43.35258</t>
  </si>
  <si>
    <t>В пукнатинен ВХ, незащитен водоносен хоризонтс добра водопропускливост и уязвим на повърхностни замърсители ,в лошо състояние превишение на нитрати от антропогенно въздействие - развитието на земеделието, като отглеждане на монокултури и прилагането на изкуствени азотни торови в близкото минало, предизвиква отрицателни промени в състава на почвата и съответно на водите. В нитратно уязвима зона.</t>
  </si>
  <si>
    <t>BG2G000K1HBMP304</t>
  </si>
  <si>
    <t>BG2304</t>
  </si>
  <si>
    <t>9167</t>
  </si>
  <si>
    <t>Избул</t>
  </si>
  <si>
    <t>КИ-1 "Избул"</t>
  </si>
  <si>
    <t>Нови пазар</t>
  </si>
  <si>
    <t>Пункт за повишаване на степента на достоверност, зона на естествена среда, зона на подхранване.зона за защита на водите за човешка консумация, в нитратно  уязвима зона</t>
  </si>
  <si>
    <t>BG2G000K1HBMP305</t>
  </si>
  <si>
    <t>BG2305</t>
  </si>
  <si>
    <t>9168</t>
  </si>
  <si>
    <t>Единаковци</t>
  </si>
  <si>
    <t>КИ"Добри Войников"</t>
  </si>
  <si>
    <t>Хитрино</t>
  </si>
  <si>
    <t>Пункт в пукнатинен ВХ, за повишаване на степента на достоверност, зона на естествена среда, зона на подхранване.зона за защита на водите за човешка консумация, в нитратно уязвима зона.</t>
  </si>
  <si>
    <t>BG2G000K1HBMP223</t>
  </si>
  <si>
    <t>BG2223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</si>
  <si>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</si>
  <si>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</si>
  <si>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</si>
  <si>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</si>
  <si>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</si>
  <si>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Пункт в пукнатинен ВХ, за повишаване на степента на достоверност, зона на естествена среда, зона на подхранване, зона на развито селско стопанство.В нитратно уязвима зона..</t>
  </si>
  <si>
    <t>BG2G000K1HBMP224</t>
  </si>
  <si>
    <t>BG2224</t>
  </si>
  <si>
    <t>9072</t>
  </si>
  <si>
    <t>Лозница</t>
  </si>
  <si>
    <t>ШК3 - Лозница, "Водоснабдяване-Дунав" ЕООД</t>
  </si>
  <si>
    <t>Разград</t>
  </si>
  <si>
    <t>Пункт в пукнатинен ВХ, за повишаване на степента на достоверност, зона на естествена среда, зона на подхранване, зона за защита на водите за човешка консумация,В нитратно уязвима зона.</t>
  </si>
  <si>
    <t>BG2G000K1HBMP104</t>
  </si>
  <si>
    <t>BG2104</t>
  </si>
  <si>
    <t>8385</t>
  </si>
  <si>
    <t>Овчарово</t>
  </si>
  <si>
    <t>Овчарово, извор</t>
  </si>
  <si>
    <t>извор с. Овчарово, общ. Шумен, обл. Шумен</t>
  </si>
  <si>
    <t>27.11311</t>
  </si>
  <si>
    <t>43.19289</t>
  </si>
  <si>
    <t>Вв пукнатинен водоносен хоризонт, незащитен с добра водопропускливост и уязвим на повърхностни замърсители в зона на подхранване, зона на защита (ПБВ), установени превишения на нитрати, амоний и манган от дифузно замърсяване  от развито селско стопанство. попада във водозависима екосистема с код BG0000104 Провадийско-Роякско плато.В незадоволителен консервационен статус. В нитратно уязвима зона.</t>
  </si>
  <si>
    <t>BG2G000K1HBMP105</t>
  </si>
  <si>
    <t>BG2105</t>
  </si>
  <si>
    <t>8139</t>
  </si>
  <si>
    <t>Осен</t>
  </si>
  <si>
    <t>Осен, ШК1(5)</t>
  </si>
  <si>
    <t>Шахтов кладенец 1 с. Осен, , общ. Търговище, обл.</t>
  </si>
  <si>
    <t>Търгови ще</t>
  </si>
  <si>
    <t>26.71269</t>
  </si>
  <si>
    <t>43.24268</t>
  </si>
  <si>
    <t>В пукнатинен водоносен хоризонт в зона на дрениране,зона на защита (ПБВ), в нитратно уязвима зона.</t>
  </si>
  <si>
    <t>BG2G000K1HBMP106</t>
  </si>
  <si>
    <t>BG2106</t>
  </si>
  <si>
    <t>8448</t>
  </si>
  <si>
    <t>Буховци</t>
  </si>
  <si>
    <t>Буховци, Каптаж Батаклък</t>
  </si>
  <si>
    <t>Кап. Батаклък с Буховци, общ. Търговище, обл.</t>
  </si>
  <si>
    <t>26.7436</t>
  </si>
  <si>
    <t>43.3101</t>
  </si>
  <si>
    <t>В пукнатинен водоносен хоризонт, незащитен с добра водопропускливост и уязвим на повърхностни замърсители в зона на подхранване, зона на защита (ПБВ), установени превишения на нитрати, амоний и манган от дифузно замърсяване  от развито селско стопанство.В нитратно уязвима зона.</t>
  </si>
  <si>
    <t>BG2G000K1HBMP107</t>
  </si>
  <si>
    <t>BG2107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</si>
  <si>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</si>
  <si>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</si>
  <si>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</si>
  <si>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</si>
  <si>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26.48722</t>
  </si>
  <si>
    <t>43.30639</t>
  </si>
  <si>
    <t>BG2G000K1HBMP108</t>
  </si>
  <si>
    <t>BG2108</t>
  </si>
  <si>
    <t>8695</t>
  </si>
  <si>
    <t>Надарево, Кладенец 1</t>
  </si>
  <si>
    <t>Кладенец 1 с. Надарево, общ. Търговище</t>
  </si>
  <si>
    <t>27.15530</t>
  </si>
  <si>
    <t>43.31810</t>
  </si>
  <si>
    <t>9.5</t>
  </si>
  <si>
    <t>В пукнатинен водоносен хоризонт в зона на дрениране, зона на защита (ПБВ).В нитратно уязвима зона.</t>
  </si>
  <si>
    <t>BG2G000K1HBMP225</t>
  </si>
  <si>
    <t>BG2225</t>
  </si>
  <si>
    <t>9073</t>
  </si>
  <si>
    <t>Коньовец</t>
  </si>
  <si>
    <t>с. Коньовец, ЕТК Кабиюк</t>
  </si>
  <si>
    <t>Пункт за повишаване на  степента  на достоверност, зона за защита на водите (ПБВ).В нитратно уязвима зона.</t>
  </si>
  <si>
    <t>BG2G000K1HBMP109</t>
  </si>
  <si>
    <t>BG2109</t>
  </si>
  <si>
    <t>8140</t>
  </si>
  <si>
    <t>Жълъд, Извор Кузлука 2</t>
  </si>
  <si>
    <t>Извор Кузлука 2 с. Жeлъд, общ. Смядово, обл. Търговище, "В и К" Търговище</t>
  </si>
  <si>
    <t>(4,5,9)4у (1,2,3,11,13)2у</t>
  </si>
  <si>
    <t>В пукнатинен ВХ, за повишаване на степента на достоверност, в зона на дрениране, в нитратно уязвима зона.</t>
  </si>
  <si>
    <t>BG2G000K1HBMP110</t>
  </si>
  <si>
    <t>BG2110</t>
  </si>
  <si>
    <t>8141</t>
  </si>
  <si>
    <t>Голямо църквище</t>
  </si>
  <si>
    <t>Голямо Църквище, Извор 1,3</t>
  </si>
  <si>
    <t>Извор Голяма с. Църквище,общ. Омуртаг, обл. "В и К"Шумен</t>
  </si>
  <si>
    <t>Омуртаг</t>
  </si>
  <si>
    <t>26.52342</t>
  </si>
  <si>
    <t>43.04873</t>
  </si>
  <si>
    <t>BG2G000K1HBMP306</t>
  </si>
  <si>
    <t>BG2306</t>
  </si>
  <si>
    <t>9169</t>
  </si>
  <si>
    <t>Драгоево</t>
  </si>
  <si>
    <t>ШК "Геленик"</t>
  </si>
  <si>
    <t>ШК "Геленик" "В и К" Шумен</t>
  </si>
  <si>
    <t>В пукнатинен ВХ, за повишаване на степента на достоверност, в зона на дрениране, внитратно уязвима зона.</t>
  </si>
  <si>
    <t>BG2G000K1HBMP111</t>
  </si>
  <si>
    <t>BG2111</t>
  </si>
  <si>
    <t>8379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</si>
  <si>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</si>
  <si>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</si>
  <si>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</si>
  <si>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26.66667</t>
  </si>
  <si>
    <t>43.10333</t>
  </si>
  <si>
    <t>BG2G000K1HBMP113</t>
  </si>
  <si>
    <t>BG2113</t>
  </si>
  <si>
    <t>8143</t>
  </si>
  <si>
    <t>Риш, извори "Тушавица" и"Бялата</t>
  </si>
  <si>
    <t>ГТрупа извори с. Риш,общ. Смядово, обл. Шумен</t>
  </si>
  <si>
    <t>(4,5)4у (1,2,3,4,11,13)2у</t>
  </si>
  <si>
    <t>В зона на подхранване.Установени замърсители при проведения мониторинг през 2016 и 2017г.</t>
  </si>
  <si>
    <t>BG2G000J3K1MP116</t>
  </si>
  <si>
    <t>BG2116</t>
  </si>
  <si>
    <t>8394</t>
  </si>
  <si>
    <t>Варна, Р-161х "Пристанище Варна"</t>
  </si>
  <si>
    <t>Р-161х "Пристанище Варна" ЕАД гр. Варна</t>
  </si>
  <si>
    <t>27.89219</t>
  </si>
  <si>
    <t>43.20444</t>
  </si>
  <si>
    <t>(1,2,3,4,11,13)2у</t>
  </si>
  <si>
    <t>Стар пункт с редица от данни., осигуряващи информация за химичния състав на естествената среда с цел потвърждаване на доброто състояние , в зона на дрениране. Установено замърсяване при проведения мониторинг през 2016-2017г.</t>
  </si>
  <si>
    <t>BG2G000J3K1MP307</t>
  </si>
  <si>
    <t>BG2307</t>
  </si>
  <si>
    <t>9170</t>
  </si>
  <si>
    <t>ТК "ДС Бряг - Р-118х"</t>
  </si>
  <si>
    <t>Осигуряващ информация за химичния състав на естествената среда с цел потвърждаване на доброто състояние , в зона на дрениране, за повишаване на степента на достоверност.Установени замърсители при проведения мониторинг през 2016-2017г.</t>
  </si>
  <si>
    <t>BG2G000J3K1MP118</t>
  </si>
  <si>
    <t>BG2118</t>
  </si>
  <si>
    <t>0212</t>
  </si>
  <si>
    <t>Търговище, Дълбок сондаж "</t>
  </si>
  <si>
    <t>7362601 Р-76х Дълбок сондаж " Енергия" гр. Търговище</t>
  </si>
  <si>
    <t>26.58056</t>
  </si>
  <si>
    <t>43.23750</t>
  </si>
  <si>
    <t>Пункт от мрежата ПУРБ1 с редица от данни., осигуряващи информация за химичния състав на естествената среда с цел потвърждаване на доброто състояние , в зона на дрениране. Установено замърсяване при проведения мониторинг през 2016-2017г.</t>
  </si>
  <si>
    <t>BG2G000J3K1MP139</t>
  </si>
  <si>
    <t>BG2139</t>
  </si>
  <si>
    <t>0098</t>
  </si>
  <si>
    <t>Каспичан, тръбен кладенец при ПС-ПБВ</t>
  </si>
  <si>
    <t>Тръбен кладенец при ПС-ПБВ гр. Каспичан</t>
  </si>
  <si>
    <t>Осигуряващи информация за химичния състав на естествената среда с цел потвърждаване на доброто състояние , в зона на дрениране. Установени замърсители при проведения мониторинг през 2016-2017г.</t>
  </si>
  <si>
    <t>BG2G000J3K1MP237</t>
  </si>
  <si>
    <t>BG2237</t>
  </si>
  <si>
    <t>9074</t>
  </si>
  <si>
    <t>Сираково</t>
  </si>
  <si>
    <t>"ДС- Р Сираково" "В и К"ООД Добрич</t>
  </si>
  <si>
    <t>"ДС- Р Сиракова" "В и К"ООД Добрич</t>
  </si>
  <si>
    <t>наблюд.</t>
  </si>
  <si>
    <t>(1-14)2у</t>
  </si>
  <si>
    <t>(1-4,7)1у</t>
  </si>
  <si>
    <t>Пункт., осигуряващ информация за химичния състав на естествената среда с цел потвърждаване на доброто състояние , в зона на дрениране. Резервен трансграничен пункт за обмен на данни с Румъния..</t>
  </si>
  <si>
    <t>R21530126_1, БДЧР ще напише писмо до фирма "Русгеоком БГ"за осигуряване на условия за пробонабиране, при отказ пунктът ще отпадне</t>
  </si>
  <si>
    <t>R216_1</t>
  </si>
  <si>
    <t>Този пункт никога не пробовземан бил е проблемен пункт - нямя дянни в базата данни</t>
  </si>
  <si>
    <t>Рогозина</t>
  </si>
  <si>
    <t>TK "HG-1" (Well Rogozina)-"Русгеоком БГ" ЕАД</t>
  </si>
  <si>
    <t>TK "HG-1" (Well Rogozina)</t>
  </si>
  <si>
    <t>Пункт., осигуряващ информация за химичния състав на естествената среда с цел потвърждаване на доброто състояние , в зона на дрениране. Трансграничен пункт за обмен на даннни с Румъния..</t>
  </si>
  <si>
    <t>BG2G000J3K1MP311</t>
  </si>
  <si>
    <t>BG2311</t>
  </si>
  <si>
    <t>9075</t>
  </si>
  <si>
    <t>Септемврийци</t>
  </si>
  <si>
    <t>Вн-36"Септемврийци- Белсуин"</t>
  </si>
  <si>
    <t>Пункт от мрежата ПУРБ1 с редица от данни., осигуряващи информация за химичния състав на естествената среда с цел потвърждаване на доброто състояние , в зона на дрениране, за повишаване на достоверността, трансграничен задължителни показатели за обмен на данни с Румъния.</t>
  </si>
  <si>
    <t>BG2G000000NMP037</t>
  </si>
  <si>
    <t>BG2037</t>
  </si>
  <si>
    <t>0342</t>
  </si>
  <si>
    <t>Крапец, ПС-ПБВ N1S</t>
  </si>
  <si>
    <t>3949301/138 Сондажен кладенец с. Крапец, общ. Шабла, обл.</t>
  </si>
  <si>
    <t>28.54861</t>
  </si>
  <si>
    <t>43.63111</t>
  </si>
  <si>
    <t>(1,2,3,4,5,11,12,13)4 y</t>
  </si>
  <si>
    <t>В карстов водоносен хоризонт в зона на дрениране,зона на защита (ПБВ), наличие на морска интрузия.В нитратно уязвима зона.</t>
  </si>
  <si>
    <t>BG2G000000NMP039</t>
  </si>
  <si>
    <t>BG2039</t>
  </si>
  <si>
    <t>0230</t>
  </si>
  <si>
    <t>Шабла, Шахтов кладенец-ПС</t>
  </si>
  <si>
    <t>8301701/140 Тръбен кладенец Шабла, общ. Шабла, обл.</t>
  </si>
  <si>
    <t>28.55161</t>
  </si>
  <si>
    <t>43.56733</t>
  </si>
  <si>
    <t>(3,4,11,12,13)4 y</t>
  </si>
  <si>
    <t>В карстов водоносен хоризонт в зона на дрениране,зона на защита (ПБВ), нитратно уязвима зона.</t>
  </si>
  <si>
    <t>BG2G000000NMP041</t>
  </si>
  <si>
    <t>BG2041</t>
  </si>
  <si>
    <t>8107</t>
  </si>
  <si>
    <t>Каварна, 143 а "Римска</t>
  </si>
  <si>
    <t>Стар пункт с редица от данни.в карстов водоносен хоризонт в зона на дрениране,зона на защита (ПБВ), нитратно уязвима зона.</t>
  </si>
  <si>
    <t>BG2G000000NMP044</t>
  </si>
  <si>
    <t>BG2044</t>
  </si>
  <si>
    <t>8392</t>
  </si>
  <si>
    <t>Било</t>
  </si>
  <si>
    <t>Било, Сондажен кладенец</t>
  </si>
  <si>
    <t>Сондажен кладенец с. Било, общ. Шабла, обл. Добрич</t>
  </si>
  <si>
    <t>28.40944</t>
  </si>
  <si>
    <t>43.63972</t>
  </si>
  <si>
    <t>(1,2,3,4,9,10,11,12,13,14)4 y</t>
  </si>
  <si>
    <t>В карстов водоносен хоризонт в зона на дрениране,зона на защита (ПБВ), нитратно уязвима зона. Трансгранични пунктове за обмен на данни.</t>
  </si>
  <si>
    <t>BG2G000000NMP045</t>
  </si>
  <si>
    <t>BG2045</t>
  </si>
  <si>
    <t>8451</t>
  </si>
  <si>
    <t>Крупен</t>
  </si>
  <si>
    <t>Крупен, Сондажен кладенец</t>
  </si>
  <si>
    <t>Кладенец с. Крупен, общ. Каварна, обл. Добрич</t>
  </si>
  <si>
    <t>28.2711</t>
  </si>
  <si>
    <t>43.53937</t>
  </si>
  <si>
    <t>BG2G000000NMP046</t>
  </si>
  <si>
    <t>BG2046</t>
  </si>
  <si>
    <t>0066</t>
  </si>
  <si>
    <t>Дуранкулак, Кладенец 2,ПС</t>
  </si>
  <si>
    <t>Кладенец 2,Дуранкулак , общ. Шабла, обл. Добрич</t>
  </si>
  <si>
    <t>28.54616</t>
  </si>
  <si>
    <t>43.70879</t>
  </si>
  <si>
    <t>BG2G000000NMP137</t>
  </si>
  <si>
    <t>BG2137</t>
  </si>
  <si>
    <t>0189</t>
  </si>
  <si>
    <t>Смин</t>
  </si>
  <si>
    <t>Смин,тръбен кладенец при ПС-ПБВ</t>
  </si>
  <si>
    <t>Тръбен кладенец при ПС-ПБВ с. Смин</t>
  </si>
  <si>
    <t>28.49560</t>
  </si>
  <si>
    <t>43.66320</t>
  </si>
  <si>
    <t>В карстов водоносен хоризонт в зона на дрениране,зона на защита (ПБВ), нитратно уязвима зона. Попада ввъв водозависима екосистема с код BG0000154 - Езеро Дуранкулак.Трансгранични пунктове за обмен на данни.Нитратно уязвима зона.</t>
  </si>
  <si>
    <t>BG2G000000NMP136</t>
  </si>
  <si>
    <t>BG2136</t>
  </si>
  <si>
    <t>0086</t>
  </si>
  <si>
    <t>Каварна, шах тов кладенец+д</t>
  </si>
  <si>
    <t>Шахтов кладанец +дренаж при ПС за ПБВ гр. Каварна</t>
  </si>
  <si>
    <t>Каванрна</t>
  </si>
  <si>
    <t>28.33400</t>
  </si>
  <si>
    <t>43.43350</t>
  </si>
  <si>
    <t>В карстов водоносен хоризонт в зона на дрениране,зона на защита (ПБВ),нитратно уязвима зона.</t>
  </si>
  <si>
    <t>BG2G000000NMP226</t>
  </si>
  <si>
    <t>BG2226</t>
  </si>
  <si>
    <t>9076</t>
  </si>
  <si>
    <t>Тюленово,С-1х "ЗК Приморец"</t>
  </si>
  <si>
    <t>Пункт в определен участък на морска интрузия.</t>
  </si>
  <si>
    <t>BG2G000000NMP227</t>
  </si>
  <si>
    <t>BG2227</t>
  </si>
  <si>
    <t>9077</t>
  </si>
  <si>
    <t>ТК М.Михайлов-Крапец</t>
  </si>
  <si>
    <t>Крапец,ТК "М.Михайлов-Крапец"</t>
  </si>
  <si>
    <t>BG2G000000NMP228</t>
  </si>
  <si>
    <t>BG2228</t>
  </si>
  <si>
    <t>9078</t>
  </si>
  <si>
    <t>ТК С-1х "Йордан Илиев-Крапец"</t>
  </si>
  <si>
    <t>Крапец,ТК С-1х"Й.Илиев -Крапец"</t>
  </si>
  <si>
    <t xml:space="preserve">BG2G000000NMP229 </t>
  </si>
  <si>
    <t>BG2229</t>
  </si>
  <si>
    <t>9079</t>
  </si>
  <si>
    <t>ТК-Крапец, ЗП Венелин Иванов Вълчев</t>
  </si>
  <si>
    <t>(3,4,11,12,13)3 y</t>
  </si>
  <si>
    <t>BG2G000J3K1MP120</t>
  </si>
  <si>
    <t>BG2120</t>
  </si>
  <si>
    <t>8160</t>
  </si>
  <si>
    <t>Девня, 152 Девненски извор"Ада 1</t>
  </si>
  <si>
    <t>Девня, 152 Девненски извор "Ада 1 и Ада 2"</t>
  </si>
  <si>
    <t>27.5864</t>
  </si>
  <si>
    <t>43.2315</t>
  </si>
  <si>
    <t>Предвиден пункт по Нитратната Наредба</t>
  </si>
  <si>
    <t>BG2G000J3K1MP138</t>
  </si>
  <si>
    <t>BG2138</t>
  </si>
  <si>
    <t>0078</t>
  </si>
  <si>
    <t>Златина , дълбок тръбен кладенец при ПС-ПБВ</t>
  </si>
  <si>
    <t>Дълбок тръбен кладенец при ПС-ПБВ с. Златина</t>
  </si>
  <si>
    <t>27.42480</t>
  </si>
  <si>
    <t>43.24300</t>
  </si>
  <si>
    <t>BG2G00000K2MP100</t>
  </si>
  <si>
    <t>BG2100</t>
  </si>
  <si>
    <t>8135</t>
  </si>
  <si>
    <t>Созопол, ПС Каваците,</t>
  </si>
  <si>
    <t>Дренаж 1,2 ПС Каваците, гр. Созопол, общ. Созопол обл Бургас</t>
  </si>
  <si>
    <t>ТАБЛИЦА 2.5</t>
  </si>
  <si>
    <t>Програма за хидробиологичен мониторинг на територията на Черноморски басейнов район за 2018г.</t>
  </si>
  <si>
    <t>подтип на ВТ</t>
  </si>
  <si>
    <t>Биологични елементи за качество (програма 2018 г.)</t>
  </si>
  <si>
    <t>Биологични елементи за качество (програма 2016 -2021)</t>
  </si>
  <si>
    <t>макрозообентос</t>
  </si>
  <si>
    <t>макрофити</t>
  </si>
  <si>
    <t>фитобентос</t>
  </si>
  <si>
    <t>риби</t>
  </si>
  <si>
    <t>зоопланктон</t>
  </si>
  <si>
    <t>фитопланктон</t>
  </si>
  <si>
    <t>пробонабиране</t>
  </si>
  <si>
    <t>EC, Pb, Pf, Ph, Ps;</t>
  </si>
  <si>
    <t>Дуранкулашко езеро</t>
  </si>
  <si>
    <t>РЛ Бургас</t>
  </si>
  <si>
    <t>Xo</t>
  </si>
  <si>
    <t>Езерецко езеро 1</t>
  </si>
  <si>
    <t>I участък: Шабленско езеро
II участък: Езерецко езеро</t>
  </si>
  <si>
    <t>BG2DO10000MS483</t>
  </si>
  <si>
    <t>Езерецко езеро 2</t>
  </si>
  <si>
    <t>BG2DO01899MS267</t>
  </si>
  <si>
    <t>р. Батова - с.Орешак</t>
  </si>
  <si>
    <t>р. Батова - от извора до с.Долище</t>
  </si>
  <si>
    <t>р. Батова - с.Долище</t>
  </si>
  <si>
    <r>
      <t>X</t>
    </r>
    <r>
      <rPr>
        <b/>
        <sz val="9"/>
        <rFont val="Calibri"/>
        <family val="2"/>
        <charset val="204"/>
      </rPr>
      <t>o</t>
    </r>
  </si>
  <si>
    <t>BG2DO01843MS266</t>
  </si>
  <si>
    <t>р. Изворска - между с. Новаково и с. Долище</t>
  </si>
  <si>
    <t>р. Изворска - от извора до вливане в р.Батова</t>
  </si>
  <si>
    <t>BG2DO01835MS269</t>
  </si>
  <si>
    <t xml:space="preserve">р. Батова, преди с. Батово </t>
  </si>
  <si>
    <r>
      <t>PS, PH, PB,</t>
    </r>
    <r>
      <rPr>
        <sz val="9"/>
        <rFont val="Times New Roman"/>
        <family val="1"/>
        <charset val="204"/>
      </rPr>
      <t xml:space="preserve">RS </t>
    </r>
  </si>
  <si>
    <t>р.Батова  - след с. Долище до с.Батово</t>
  </si>
  <si>
    <t>BG2DO800R004</t>
  </si>
  <si>
    <t>BG2DO01831MS268</t>
  </si>
  <si>
    <t>р. Батова - с.Оброчище</t>
  </si>
  <si>
    <t>р. Батова - от с.Батово до вливане в Черно море</t>
  </si>
  <si>
    <t>р. Батова - устие</t>
  </si>
  <si>
    <t>FS,PH,PS,PB</t>
  </si>
  <si>
    <t>Хн</t>
  </si>
  <si>
    <t>р. Екренска - устие (р. Челтикдере (Краневска))</t>
  </si>
  <si>
    <t>PS,PB, FS</t>
  </si>
  <si>
    <t xml:space="preserve">р.Екренска - от извора до понирането й след с.Кранево </t>
  </si>
  <si>
    <t>BG2DO800R002 </t>
  </si>
  <si>
    <t>BG2PR22417MS281</t>
  </si>
  <si>
    <t>р. Девненска - преди гр. Суворово, след изворите</t>
  </si>
  <si>
    <t>р. Девненска - от извора до с.Чернево</t>
  </si>
  <si>
    <t>BG2PR200R1004</t>
  </si>
  <si>
    <t>R 15</t>
  </si>
  <si>
    <t>BG2PR02911MS207</t>
  </si>
  <si>
    <t>р. Девненска - след гр. Суворово</t>
  </si>
  <si>
    <t>BG2PR02233MS282</t>
  </si>
  <si>
    <t>р. Девненска - след  с. Чернево</t>
  </si>
  <si>
    <t>*Х</t>
  </si>
  <si>
    <t>*Хв</t>
  </si>
  <si>
    <t>BG2PR211MS002</t>
  </si>
  <si>
    <t>р. Девненска –устие</t>
  </si>
  <si>
    <t>р. Девненска - след с.Чернево до вливането в р.Провадийска</t>
  </si>
  <si>
    <t>BG2PR210R1005</t>
  </si>
  <si>
    <t>BG2PR30000MS259</t>
  </si>
  <si>
    <t>яз. "Тръстиково"</t>
  </si>
  <si>
    <t>яз. Тръстиково</t>
  </si>
  <si>
    <t>BG2PR300L021</t>
  </si>
  <si>
    <t>BG2PR24973MS432</t>
  </si>
  <si>
    <t>р. Главница - с. Градинарово</t>
  </si>
  <si>
    <t xml:space="preserve">PS, PB </t>
  </si>
  <si>
    <t>р. Главница  - от извора до вливане на р. Аннадере</t>
  </si>
  <si>
    <t>BG2PR49195MS433</t>
  </si>
  <si>
    <t>р. Глваница - с. Блъсково</t>
  </si>
  <si>
    <t>Хв</t>
  </si>
  <si>
    <t>BG2PR00511MS005</t>
  </si>
  <si>
    <t>р. Провадийска - след гр. Провадия/след "Провадсол"</t>
  </si>
  <si>
    <t xml:space="preserve">р.Провадийска - от гр. Провадия до  вливане на р.Главница;   </t>
  </si>
  <si>
    <t>BG2PR00391MS001</t>
  </si>
  <si>
    <t>р. Провадийска - с. Бързица</t>
  </si>
  <si>
    <t>I участък: р. Провадийска - от вливане на р. Главница до вливане на шламоотвал
Падина 
II участък: р.Манастирска - от извора до вливане в р.Провадийска</t>
  </si>
  <si>
    <t>BG2PR02315MS279</t>
  </si>
  <si>
    <t>р. Провадийска с. Тръстиково</t>
  </si>
  <si>
    <t>BG2PR02311MS280</t>
  </si>
  <si>
    <t>р. Провадийска – с. Разделна преди устие</t>
  </si>
  <si>
    <t>BG2PR02383MS436</t>
  </si>
  <si>
    <t>р. Манастирска - с. Манастир</t>
  </si>
  <si>
    <t>BG2PR02381MS437</t>
  </si>
  <si>
    <t>р. Манастирска - с. Житница</t>
  </si>
  <si>
    <t>BG2PR02381MS438</t>
  </si>
  <si>
    <t>р. Манастирска - с. Царевци преди устие</t>
  </si>
  <si>
    <t>р.Провадийска - след вливането на шламоотвал Падина до Белославско езеро</t>
  </si>
  <si>
    <t>р. Главница - с. Бозвелийско, устие</t>
  </si>
  <si>
    <t>р. Аннадере - от  извора до вливане в р.Главница и р.Главница до вливане в р. Провадийска</t>
  </si>
  <si>
    <t>BG2PR54333MS287</t>
  </si>
  <si>
    <t>р.Златина между Белоградец и Мл. Гвардия</t>
  </si>
  <si>
    <t xml:space="preserve">р.Златина - от  2,6 км. след с. Белоградец до вливане в р. Провадийска </t>
  </si>
  <si>
    <t>BG2PR500R008</t>
  </si>
  <si>
    <t>BG2PR25411MS288</t>
  </si>
  <si>
    <t>р. Златина с. Мл. Гвардия</t>
  </si>
  <si>
    <t>р. Лисово дере (Изгревско дере) - устие, гр. Царево</t>
  </si>
  <si>
    <t>PS, FS</t>
  </si>
  <si>
    <t>р.Златина - от  извора до 2,6 км. след с. Белоградец</t>
  </si>
  <si>
    <t>BG2PR00521MS206</t>
  </si>
  <si>
    <t>р. Язтепенска - устие</t>
  </si>
  <si>
    <t>PS, PH, PB</t>
  </si>
  <si>
    <t>р. Язтепенска - от извора до вливане в р.Провадийска</t>
  </si>
  <si>
    <t>BG2PR500R004</t>
  </si>
  <si>
    <t>*Xo</t>
  </si>
  <si>
    <t>BG2PR25919MS275</t>
  </si>
  <si>
    <t>р. Провадийска - гара Невша</t>
  </si>
  <si>
    <t xml:space="preserve">р.Провадийска - от с. Невша до преди гр. Провадия </t>
  </si>
  <si>
    <t>РЛ Шумен</t>
  </si>
  <si>
    <t>BG2PR25911MS276</t>
  </si>
  <si>
    <t>р. Провадийска - с. Венчан</t>
  </si>
  <si>
    <t>BG2PR00253MS277</t>
  </si>
  <si>
    <t>BG2PR02517MS278</t>
  </si>
  <si>
    <t>р. Провадийска - преди гр. Провадия</t>
  </si>
  <si>
    <t>р.Провадийска - от гр. Каспичан до с. Невша</t>
  </si>
  <si>
    <t>BG2PR00014MS455</t>
  </si>
  <si>
    <t>р. Крива - с. Становец</t>
  </si>
  <si>
    <t>р.Крива - от  извора до след с.Лиси връх</t>
  </si>
  <si>
    <t>р. Крива - след с. Лиси Връх</t>
  </si>
  <si>
    <t>BG2PR02631MS431</t>
  </si>
  <si>
    <t>р. Крива – след гр. Н. Пазар</t>
  </si>
  <si>
    <t>р.Крива - от  Нови Пазар до вливане в р.Провадийска</t>
  </si>
  <si>
    <t>BG2PR61MS020</t>
  </si>
  <si>
    <t>р.Крива - от  след с. Лиси връх до гр. Нови Пазар</t>
  </si>
  <si>
    <t>BG2PR02635MS429</t>
  </si>
  <si>
    <t>р. Крива – с. Ст. Михайловски</t>
  </si>
  <si>
    <t>BG2PR02632MS430</t>
  </si>
  <si>
    <t>р. Крива преди гр. Н. Пазар</t>
  </si>
  <si>
    <t>BG2PR02891MS283</t>
  </si>
  <si>
    <t>р. Мадара - с Лозево</t>
  </si>
  <si>
    <t>р.Мадара - от извора до кв. Макак, гр.Шумен</t>
  </si>
  <si>
    <t>BG2PR02833MS284</t>
  </si>
  <si>
    <t>р. Мадара - Шумен 7-ми км</t>
  </si>
  <si>
    <t>р.Мадара - от  кв. Макак, гр.Шумен до вливане в р.Провадийска</t>
  </si>
  <si>
    <t>BG2PR02831MS285</t>
  </si>
  <si>
    <t>р. Мадара - Шумен кв. Мътница</t>
  </si>
  <si>
    <t>BG2PR00281MS286</t>
  </si>
  <si>
    <t>р. Мадара - с. Мадара</t>
  </si>
  <si>
    <t xml:space="preserve">Стар канал между Варненско езеро и Черно море </t>
  </si>
  <si>
    <t>Хл</t>
  </si>
  <si>
    <t>Канал нов (Канал 1)</t>
  </si>
  <si>
    <t>Канал 1 (нов) между Варненско езеро и Черно море</t>
  </si>
  <si>
    <t>BG2PR02971MS272</t>
  </si>
  <si>
    <t>р. Провадийска - с. Каменяк</t>
  </si>
  <si>
    <t>р.Провадийска - от преди с.Каменяк до гр.Каспичан</t>
  </si>
  <si>
    <t>BG2PR02971MS273</t>
  </si>
  <si>
    <t>р. Провадийска - с. Велино - с. Ц. Брод</t>
  </si>
  <si>
    <t>BG2PR02953MS274</t>
  </si>
  <si>
    <t>р. Провадийска -  с. Ц. Брод - с. Зл. нива</t>
  </si>
  <si>
    <r>
      <t>*X</t>
    </r>
    <r>
      <rPr>
        <b/>
        <sz val="9"/>
        <rFont val="Calibri"/>
        <family val="2"/>
        <charset val="204"/>
      </rPr>
      <t>o</t>
    </r>
  </si>
  <si>
    <t>р. Провадийска - с. Добри Войниково</t>
  </si>
  <si>
    <t>р. Провадийска - от извора до преди с. Каменяк</t>
  </si>
  <si>
    <t>*Хн</t>
  </si>
  <si>
    <t>BG2PR02971MS271</t>
  </si>
  <si>
    <t>р. Провадийска - гара Хитрино</t>
  </si>
  <si>
    <t>Белославско езеро-запад</t>
  </si>
  <si>
    <t xml:space="preserve">Белославско езеро-изток </t>
  </si>
  <si>
    <t>Канал  между Белосл. и Варн. ез. (Канал 2)</t>
  </si>
  <si>
    <t xml:space="preserve">Канал, свързващ Белославско езеро с Варненско езеро (канал 2)    </t>
  </si>
  <si>
    <t>Варненско езеро-център</t>
  </si>
  <si>
    <t xml:space="preserve">Варненско езеро -  северо-запад </t>
  </si>
  <si>
    <t>BG2KA49971MS289</t>
  </si>
  <si>
    <t>р. Тича – с. Братан</t>
  </si>
  <si>
    <t xml:space="preserve">р. Голяма Камчия - от извор до след с. Тича </t>
  </si>
  <si>
    <t>BG2KA900R1037</t>
  </si>
  <si>
    <t>BG2KA49951MS290</t>
  </si>
  <si>
    <t>р. Тича – между с. Братан и с. Тича</t>
  </si>
  <si>
    <r>
      <t>PS,PB,PH,</t>
    </r>
    <r>
      <rPr>
        <sz val="9"/>
        <rFont val="Times New Roman"/>
        <family val="1"/>
        <charset val="204"/>
      </rPr>
      <t>RS</t>
    </r>
  </si>
  <si>
    <t>BG2KA979MS030</t>
  </si>
  <si>
    <t>р. Тича – над с. Тича.</t>
  </si>
  <si>
    <t>BG2KA49775MS291</t>
  </si>
  <si>
    <t>р. Тича – мост за с. Соколарци - с. Топузево</t>
  </si>
  <si>
    <t>PS, PB,PH</t>
  </si>
  <si>
    <t xml:space="preserve">р. Камчия - след с. Тича до яз. "Тича" </t>
  </si>
  <si>
    <t>BG2KA00037MS451</t>
  </si>
  <si>
    <t>р. Тича – между с. Вр. кон и с. Могилец</t>
  </si>
  <si>
    <t>р. Тича – с. Менгишево</t>
  </si>
  <si>
    <t>BG2KA49763MS236</t>
  </si>
  <si>
    <t>р. Яблановска - с. Ябланово</t>
  </si>
  <si>
    <t>BG2KA97411MS308</t>
  </si>
  <si>
    <t>р. Българаново дере - след с. Българаново, мост за с. Могилец</t>
  </si>
  <si>
    <t>BG2KA97411MS487</t>
  </si>
  <si>
    <t>р. Българаново дере - преди устие</t>
  </si>
  <si>
    <t>BG2KA49724MS309</t>
  </si>
  <si>
    <t>р. Гюрла - с. Чернокапци</t>
  </si>
  <si>
    <t>BG2KA97211MS310</t>
  </si>
  <si>
    <t>р. Гюрла - мост между с. Обител и с. Врани кон и Могилец</t>
  </si>
  <si>
    <t>BG2KA00981MS212</t>
  </si>
  <si>
    <t>р. Черна - с. Тича устие</t>
  </si>
  <si>
    <t xml:space="preserve">р. Черна от извор до вливане в р. Камчия </t>
  </si>
  <si>
    <t>BG2KA900R038</t>
  </si>
  <si>
    <t>PB,PS</t>
  </si>
  <si>
    <t xml:space="preserve"> яз. "Тича"</t>
  </si>
  <si>
    <t>BG2KA49529MS312</t>
  </si>
  <si>
    <t>р. Палийска - след с. Угледно</t>
  </si>
  <si>
    <t>BG2KA49523MS313</t>
  </si>
  <si>
    <t>р. Палийска - с. Плъстена</t>
  </si>
  <si>
    <t>BG2KA49523MS314</t>
  </si>
  <si>
    <t>р. Палийска - с. Конево, устие, преди яз. Тича</t>
  </si>
  <si>
    <t>р. Герила от извор до преди гр. Върбица</t>
  </si>
  <si>
    <t>BG2KA49633MS293</t>
  </si>
  <si>
    <t>р. Герила след гр. Върбица</t>
  </si>
  <si>
    <t xml:space="preserve">р. Герила от преди гр. Върбица до вливане в яз. "Тича" </t>
  </si>
  <si>
    <t>BG2KA49493MS315</t>
  </si>
  <si>
    <t>р. Драгановска с. Вардун</t>
  </si>
  <si>
    <t>BG2KA49431MS316</t>
  </si>
  <si>
    <t>р. Драгановска - с. Драгановец</t>
  </si>
  <si>
    <t>р. Драгановска - с. Конево,мост за с. Ловец, устие преди яз. Тича</t>
  </si>
  <si>
    <t>PS,  PB</t>
  </si>
  <si>
    <r>
      <t>р. Камчия - след яз. "Тича" до преди гр. В. Преслав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>(Омуртагов мост)</t>
    </r>
  </si>
  <si>
    <t>BG2KA09153MS208</t>
  </si>
  <si>
    <t>р. Камчия – преди гр. В. Преслав</t>
  </si>
  <si>
    <r>
      <t>р. Камчия - от преди гр. В. Преслав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>(Омуртагов мост) до вливане на р. Врана</t>
    </r>
  </si>
  <si>
    <t>BG2KA49151MS292</t>
  </si>
  <si>
    <t>р. Камчия – след гр. В. Преслав</t>
  </si>
  <si>
    <t>BG2KA04859MS296</t>
  </si>
  <si>
    <t>р. Врана - мост на Е 772 мост м/у с. Алваново и с. Пробуда</t>
  </si>
  <si>
    <t>I участък: р. Камчия - от вливане на река Врана до вливане на р. Поройна/ Боклуджадере
II участък: Р. Врана от вливане на р. Керизбунар до вливане в р. Камчия</t>
  </si>
  <si>
    <t>BG2KA04799MS298</t>
  </si>
  <si>
    <t>р. Камчия - след р. Врана с. Хан Крум</t>
  </si>
  <si>
    <t>BG2KA47522MS452</t>
  </si>
  <si>
    <t>р. Камчия - м/у с. Радко Димитриево и с. Салманово</t>
  </si>
  <si>
    <t>BG2KA04761MS453</t>
  </si>
  <si>
    <t>р. Камчия - след р.Поройна, с. Ивански преди р. Стара</t>
  </si>
  <si>
    <t>I участък: р. Камчия - от вливане на  р. Поройна / Боклуджадере до вливане на река Токатдере (Лопушна) при с. Арковна 
II участък : Аркотински пролом, р. Камчия – от вливане на река Токатдере (Лопушна) при с. Арковна до въжен мост от с. Камен дял за Гара Партизани</t>
  </si>
  <si>
    <t>BG2KA00471MS454</t>
  </si>
  <si>
    <t>р. Камчия - с. Янково, мост за с. Бял бряг</t>
  </si>
  <si>
    <t>BG2KA05199MS009</t>
  </si>
  <si>
    <t>р. Камчия - при с. Арковна.</t>
  </si>
  <si>
    <t>BG2KA48993MS294</t>
  </si>
  <si>
    <t>р. Врана - с. Пролаз</t>
  </si>
  <si>
    <t xml:space="preserve">р. Врана от извор до гр. Търговище </t>
  </si>
  <si>
    <t>р. Врана - с. Разбойна преди гр. Търговище</t>
  </si>
  <si>
    <t>BG2KA48947MS317</t>
  </si>
  <si>
    <t>р. Лиляк - преди с. Лиляк</t>
  </si>
  <si>
    <t>I участък: р. Врана от гр. Търговище до вливане на р. Керизбунар (Андере)
II участък: р. Сива (Лиляк) до вливане в р. Врана
III участък: р. Кьошка (Башбунар) до вливане в р. Врана</t>
  </si>
  <si>
    <t>BG2KA48943MS318</t>
  </si>
  <si>
    <t>р. Лиляк - след с. Лиляк</t>
  </si>
  <si>
    <t>BG2KA48943MS319</t>
  </si>
  <si>
    <t>р. Лиляк - устие, околовр. път на гр. Търговище, мост на Е 772</t>
  </si>
  <si>
    <t>BG2KA48939MS295</t>
  </si>
  <si>
    <t>р. Врана - след гр. Търговище, мост на окоровръстен път</t>
  </si>
  <si>
    <t>BG2KA08939MS028</t>
  </si>
  <si>
    <t>BG2KA89221MS320</t>
  </si>
  <si>
    <t>р. Давидовска-с. Ралица</t>
  </si>
  <si>
    <t>BG2KA89221MS321</t>
  </si>
  <si>
    <t>р. Давидовска - с. Давидово</t>
  </si>
  <si>
    <t>BG2KA89221MS485</t>
  </si>
  <si>
    <t>р. Кьошка - с. Давидово</t>
  </si>
  <si>
    <t>BG2KA48921MS322</t>
  </si>
  <si>
    <t>р. Давидовска - кв. Бряг-Търговище, пътя за с. Съединение</t>
  </si>
  <si>
    <t>BG2KA48663MS323</t>
  </si>
  <si>
    <r>
      <t>р. Керизбунар (</t>
    </r>
    <r>
      <rPr>
        <i/>
        <sz val="9"/>
        <rFont val="times"/>
        <charset val="204"/>
      </rPr>
      <t>Андере)</t>
    </r>
    <r>
      <rPr>
        <sz val="9"/>
        <rFont val="times"/>
        <charset val="204"/>
      </rPr>
      <t xml:space="preserve"> - след с.Чудомир</t>
    </r>
  </si>
  <si>
    <t>р. Керизбунар (Андере) от извор до язовир "Съединение"</t>
  </si>
  <si>
    <t>р. Керизбунар  - преди яз. "Съединение" (р. Андере - преди яз.Съединение, с.Бистра, мост за гр. Лозница)</t>
  </si>
  <si>
    <t>BG2KA48625MS324</t>
  </si>
  <si>
    <t>Лознишко дере - след гр. Лозница, преди яз.Съединение</t>
  </si>
  <si>
    <t>яз. "Съединение"</t>
  </si>
  <si>
    <t>R 4 / R 11</t>
  </si>
  <si>
    <t>BG2KA08619MS215</t>
  </si>
  <si>
    <t>р. Андере - след яз. Съединение, с. Съединение</t>
  </si>
  <si>
    <t xml:space="preserve">р. Керизбунар от язовир "Съединение" до вливане в р. Врана </t>
  </si>
  <si>
    <t>BG2KA48493MS325</t>
  </si>
  <si>
    <t>р. Пакоша - с. Струйно</t>
  </si>
  <si>
    <t>BG2KA48493MS326</t>
  </si>
  <si>
    <t>р. Пакоша - отбивка за с. Градище на път Е772 Търговище-Варна</t>
  </si>
  <si>
    <t>BG2KA48491MS327</t>
  </si>
  <si>
    <t>р. Пакоша отбивка за с. Черенча на път Е772 Търговище-Варна</t>
  </si>
  <si>
    <t>р. Чираджи (Пакоша) - преди яз. Фисек на път Е 772 Търговище - Варна</t>
  </si>
  <si>
    <t>BG2KA48471MS328</t>
  </si>
  <si>
    <t xml:space="preserve">р. Чираджи (Пакоша) - след яз. Фисек </t>
  </si>
  <si>
    <t>р. Калайджидере –на пътя Търговище – В. Преслав</t>
  </si>
  <si>
    <t>I участък: р. Калайджидере - от извор до след пътя Търговище-Преслав, до вливане в р. Кралевска 
II участък: р. Кралевска от извор до вливане на р. Отекидере
III участък: р. Отекидере от извор до вливане в р. Кралевска
ІV участък: - р. Кралевска от  вливане на р. Отекидере до в р.Врана</t>
  </si>
  <si>
    <t>BG2KA48239MS329</t>
  </si>
  <si>
    <t>р. Дългачка – с. Дългач</t>
  </si>
  <si>
    <t>BG2KA48231MS330</t>
  </si>
  <si>
    <t>р.  Кралевска – с. Надарево преди вливане на р. Калайджидере</t>
  </si>
  <si>
    <t>BG2KA08291MS040</t>
  </si>
  <si>
    <t>BG2KA04763MS477</t>
  </si>
  <si>
    <t>р. Поройна – след гр. Шумен, по пътя за с. Илия Блъсково</t>
  </si>
  <si>
    <t xml:space="preserve">р. Поройна от извор до вливане в р. Камчия </t>
  </si>
  <si>
    <t>BG2KA47491MS439</t>
  </si>
  <si>
    <t>р. Стара река - с. Илия Блъсково</t>
  </si>
  <si>
    <t xml:space="preserve">р. Стара река (Текедере) - от извор до вливане в р. Камчия </t>
  </si>
  <si>
    <t>BG2KA700R016</t>
  </si>
  <si>
    <t>р. Стара река – м/у с.Вехтово и с.Ветрище</t>
  </si>
  <si>
    <t>BG2KA04747MS440</t>
  </si>
  <si>
    <t>р. Стара река – с. Ивански преди устие</t>
  </si>
  <si>
    <t>BG2KA07211MS224</t>
  </si>
  <si>
    <t xml:space="preserve">р. Златарска - преди вливане в р. Камчия </t>
  </si>
  <si>
    <t xml:space="preserve">р. Златарска от извор до вливане в р. Камчия </t>
  </si>
  <si>
    <t>BG2KA700R017</t>
  </si>
  <si>
    <t>BG2KA46279MS440</t>
  </si>
  <si>
    <t>р. Брестова – при отбивката за с. Риш, Ришки проход</t>
  </si>
  <si>
    <t xml:space="preserve">р. Брестова и притоци </t>
  </si>
  <si>
    <t>BG2KA04623MS441</t>
  </si>
  <si>
    <t>р. Брестова – с. Веселиново</t>
  </si>
  <si>
    <t>BG2KA46211MS442</t>
  </si>
  <si>
    <t>р. Брестова - преди гр. Смядово, преди р. Смядовска</t>
  </si>
  <si>
    <t>р. Брестова - устие</t>
  </si>
  <si>
    <t>BG2KA46951MS443</t>
  </si>
  <si>
    <t>р. Смядовска - преди гр. Смядово</t>
  </si>
  <si>
    <t>BG2KA46931MS444</t>
  </si>
  <si>
    <t>р. Смядовска - след гр. Смядово, устие</t>
  </si>
  <si>
    <t>р. Камчия - мост м/у с. Партизани и гр. Дългопол</t>
  </si>
  <si>
    <t>р. Камчия от въжен мост от с. Камен дял за Гара Партизани до река Сладка вода (Мечи дол) при с. Красимир</t>
  </si>
  <si>
    <t>BG2KA45151MS300</t>
  </si>
  <si>
    <t>р. Камчия - гр. Дългопол, мост за с. Красимир</t>
  </si>
  <si>
    <t>р. Камчия от река Сладка вода (Мечи дол) при с. Красимир до вливане на р. Луда Камчия</t>
  </si>
  <si>
    <t>BG2KA00043MS301</t>
  </si>
  <si>
    <t>р. Камчия - с. Цонево - с. Величково, след р. Луда Камчия</t>
  </si>
  <si>
    <t>р. Камчия от вливане на р. Луда Камчия до с. Дъбравино (шосеен мост)</t>
  </si>
  <si>
    <t>BG2KA44997MS445</t>
  </si>
  <si>
    <t>р. Л. Камчия - с. Раково</t>
  </si>
  <si>
    <r>
      <t>PS, PB, PH,</t>
    </r>
    <r>
      <rPr>
        <sz val="16"/>
        <rFont val="Times New Roman"/>
        <family val="1"/>
        <charset val="204"/>
      </rPr>
      <t>RS</t>
    </r>
  </si>
  <si>
    <t>р. Луда Камчия - от извор до след с. Ичера</t>
  </si>
  <si>
    <t>BG2KA44953MS446</t>
  </si>
  <si>
    <t>р. Л. Камчия - с. Ичера</t>
  </si>
  <si>
    <t>R 2.2</t>
  </si>
  <si>
    <t>RS, PS</t>
  </si>
  <si>
    <t>BG2KA00043MS458</t>
  </si>
  <si>
    <t>р. Л. Камчия - преди с. Градец</t>
  </si>
  <si>
    <t>р. Луда Камчия - от след с. Ичера до преди с Дъбовица</t>
  </si>
  <si>
    <t>BG2KA44911MS447</t>
  </si>
  <si>
    <t>р. Л. Камчия - с. Градец, преди р. Котелска</t>
  </si>
  <si>
    <t>р. Луда Камчия - от преди с. Дъбовица до язовир Камчия</t>
  </si>
  <si>
    <t>BG2KA44759MS449</t>
  </si>
  <si>
    <t>р. Л. Камчия - с. Дъбовица</t>
  </si>
  <si>
    <r>
      <t>PS,PH,PB</t>
    </r>
    <r>
      <rPr>
        <sz val="9"/>
        <rFont val="Times New Roman"/>
        <family val="1"/>
        <charset val="204"/>
      </rPr>
      <t>,RS</t>
    </r>
  </si>
  <si>
    <t>BG2KA47379MS450</t>
  </si>
  <si>
    <t>р. Л. Камчия – с. Везенково</t>
  </si>
  <si>
    <t>BG2KA47353MS451</t>
  </si>
  <si>
    <t>р. Л. Камчия - с. Велислав, мост за с. Есен</t>
  </si>
  <si>
    <t>BG2KA47339MS452</t>
  </si>
  <si>
    <t>р. Л. Камчия - с. Манолич, мост за с. Есен, опашка на яз. Камчия</t>
  </si>
  <si>
    <t>яз.Скала 1</t>
  </si>
  <si>
    <t>BG2KA44599MS453</t>
  </si>
  <si>
    <t>р. Л. Камчия - първи шосеен мост след с. Съединение, гара Завет</t>
  </si>
  <si>
    <t>р. Луда Камчия - от яз. Камчия до с. Люляково</t>
  </si>
  <si>
    <t>BG2KA400R1011</t>
  </si>
  <si>
    <t>BG2KA45959MS453</t>
  </si>
  <si>
    <t>р. Л. Камчия - с. Завет</t>
  </si>
  <si>
    <t>BG2IU07211MS404</t>
  </si>
  <si>
    <t>р. Ропотамо - преди устие, мост на Е 87</t>
  </si>
  <si>
    <t>PS, PH, PB, FS</t>
  </si>
  <si>
    <t xml:space="preserve">р. Ропотамо- от граница на преходни води до вливане в Черно море      </t>
  </si>
  <si>
    <t>BG2KA04315MS484</t>
  </si>
  <si>
    <t>р. Л. Камчия - с. Вишна</t>
  </si>
  <si>
    <t>р. Луда Камчия - от с. Люляково до яз. Цонево</t>
  </si>
  <si>
    <t>BG2KA400R1111</t>
  </si>
  <si>
    <t>р. Л. Камчия – с. Билка</t>
  </si>
  <si>
    <t>ND,EA,EC</t>
  </si>
  <si>
    <t>R,PB,,PS</t>
  </si>
  <si>
    <t>BG2KA44315MS459</t>
  </si>
  <si>
    <t>р. Л. Камчия - с. Струя</t>
  </si>
  <si>
    <t>L 11 / R4</t>
  </si>
  <si>
    <t>BG2KA44173MS456</t>
  </si>
  <si>
    <t>р. Л. Камчия - с. Аспарухово, опашка на яз. Цонево</t>
  </si>
  <si>
    <t>BG2KA41111MS457</t>
  </si>
  <si>
    <t>р. Л. Камчия - преди устие, след яз. Цонево</t>
  </si>
  <si>
    <t>р. Л. Камчия -  - устие</t>
  </si>
  <si>
    <t>BG2KA48951MS458</t>
  </si>
  <si>
    <t>р. Котелска  - извори, гр. Котел</t>
  </si>
  <si>
    <t xml:space="preserve">р. Котленска до вливане на р. Нейковска </t>
  </si>
  <si>
    <t>BG2KA48913MS460</t>
  </si>
  <si>
    <t>р. Котелска  - отбивка за с. Жеравна</t>
  </si>
  <si>
    <t>р. Котленска  - устие</t>
  </si>
  <si>
    <t>I участък: р. Котленска -  от вливане на р. Нейковска до вливане в р. Луда Камчия 
II участък: р. Нейковска - от извор до вливане в р. Котленска</t>
  </si>
  <si>
    <t>BG2KA48279MS461</t>
  </si>
  <si>
    <t>р. Нейковска - с. Нейково</t>
  </si>
  <si>
    <r>
      <t>PS, PB, PH,</t>
    </r>
    <r>
      <rPr>
        <sz val="9"/>
        <rFont val="Times New Roman"/>
        <family val="1"/>
        <charset val="204"/>
      </rPr>
      <t>RS</t>
    </r>
  </si>
  <si>
    <t>BG2KA48211MS481</t>
  </si>
  <si>
    <t>р. Нейковска - след с. Катунище,устие</t>
  </si>
  <si>
    <t xml:space="preserve"> PH,PS</t>
  </si>
  <si>
    <t>р. Медвенска от  с. Медвен до вливане в р. Луда Камчия</t>
  </si>
  <si>
    <t>BG2KA44763MS464</t>
  </si>
  <si>
    <t>р. Медвенска - с. Медвен</t>
  </si>
  <si>
    <t>BG2KA47611MS465</t>
  </si>
  <si>
    <t>р. Медвенска - с. Дъбовица, устие</t>
  </si>
  <si>
    <t>BG2KA47431MS466</t>
  </si>
  <si>
    <t>р. Садовска - с. Садово, преди устие</t>
  </si>
  <si>
    <t xml:space="preserve">р. Садовска от с. Садово до вливане в р. Луда Камчия </t>
  </si>
  <si>
    <r>
      <t>PS, PB, PH</t>
    </r>
    <r>
      <rPr>
        <sz val="9"/>
        <rFont val="Times New Roman"/>
        <family val="1"/>
        <charset val="204"/>
      </rPr>
      <t>,RS</t>
    </r>
  </si>
  <si>
    <t>BG2KA47251MS217</t>
  </si>
  <si>
    <t xml:space="preserve">р. Папаздере  - преди яз. "Камчия" </t>
  </si>
  <si>
    <t xml:space="preserve">р. Папаздере  до вливане в яз. "Камчия" </t>
  </si>
  <si>
    <t>BG2KA400R023</t>
  </si>
  <si>
    <t>BG2KA00461MS218</t>
  </si>
  <si>
    <t>р. Потамишка (Ведровска) - преди вливане в р. Луда Камчия (р. Ведровска - с. Ведрово)</t>
  </si>
  <si>
    <t>р.Потамишка(Ведровска) до вливане в р.Луда Камчия</t>
  </si>
  <si>
    <t>BG2KA400R015</t>
  </si>
  <si>
    <t>PS, PH, FS</t>
  </si>
  <si>
    <t xml:space="preserve">р. Дяволска от граница на преходни води до вливане в Черно море </t>
  </si>
  <si>
    <t>BG2KA44463MS468</t>
  </si>
  <si>
    <t>р. Алма дере - с. Ябълчево</t>
  </si>
  <si>
    <t xml:space="preserve">р. Голяма река до вливане в р. Луда Камчия </t>
  </si>
  <si>
    <t>BG2KA44431MS469</t>
  </si>
  <si>
    <t>р. Алма дере - с. Вресово</t>
  </si>
  <si>
    <t>BG2KA44415MS470</t>
  </si>
  <si>
    <t>р. Алма дере - м. Китка, разклон за с. Шиварово</t>
  </si>
  <si>
    <t>BG2KA44411MS471</t>
  </si>
  <si>
    <t>р. Алма дере - с. Дъскотна, устие</t>
  </si>
  <si>
    <t>BG2KA44321MS467</t>
  </si>
  <si>
    <t>р. Заимчевска/Балабандере - пътя за с. Топчийско</t>
  </si>
  <si>
    <t>р. Балабандере/Заимчевска - устие, с. Добромир</t>
  </si>
  <si>
    <t>BG2KA42717MS472</t>
  </si>
  <si>
    <t>р. Елешница - преди яз. Елешница, между с. Цонево и с. Булаир</t>
  </si>
  <si>
    <t xml:space="preserve"> яз. "Елешница"</t>
  </si>
  <si>
    <t>р. Елешница - преди устие, след яз. Елешница</t>
  </si>
  <si>
    <t>BG2KA41913MS302</t>
  </si>
  <si>
    <t>р. Камчия - с. Дъбравино</t>
  </si>
  <si>
    <r>
      <t xml:space="preserve">р. Камчия – от </t>
    </r>
    <r>
      <rPr>
        <sz val="10"/>
        <rFont val="times"/>
        <charset val="204"/>
      </rPr>
      <t xml:space="preserve">с. Дъбравино (шосеен мост) до устие </t>
    </r>
  </si>
  <si>
    <t>BG2KA04173MS233</t>
  </si>
  <si>
    <t>р. Камчия - с. Венелин</t>
  </si>
  <si>
    <t>BG2KA00413MS234</t>
  </si>
  <si>
    <t>р. Камчия - с. Круша</t>
  </si>
  <si>
    <t>R,FS,PB,PH,PS</t>
  </si>
  <si>
    <t>BG2KA18311MS473</t>
  </si>
  <si>
    <t>р. Доделен - преди с. Горен Чифлик</t>
  </si>
  <si>
    <t>BG2KA04181MS474</t>
  </si>
  <si>
    <t>р. Доделен-след с. Горен Чифлик</t>
  </si>
  <si>
    <t>BG2KA04143MS475</t>
  </si>
  <si>
    <t>р. Плоска - гр. Долен Чифлик</t>
  </si>
  <si>
    <t>BG2KA41239MS476</t>
  </si>
  <si>
    <t>р.  Комлудере / Добри дол - преди Добри дол</t>
  </si>
  <si>
    <t>р. Комлудере от извор до вливане в р. Камчия</t>
  </si>
  <si>
    <t>BG2KA100R001</t>
  </si>
  <si>
    <t>BG2KA01213MS227</t>
  </si>
  <si>
    <t>р.  Комлудере / Добри дол - с. Китка мост за с. Круша</t>
  </si>
  <si>
    <t>BG2SE05278MS332</t>
  </si>
  <si>
    <t>р. Шкорпиловска - мост на Е87 между с. Рудник и гр. Бяла</t>
  </si>
  <si>
    <t>PB, PS, PH</t>
  </si>
  <si>
    <t>р.Фъндъклийска - от извора до граница на преходни води</t>
  </si>
  <si>
    <t>BG2SE200R1001</t>
  </si>
  <si>
    <t>BG2SE00219MS228</t>
  </si>
  <si>
    <t>р. Фъндъклийска  (Шкорпиловска) - с. Шкорпиловци, преди устие</t>
  </si>
  <si>
    <t>PB, PS</t>
  </si>
  <si>
    <t>BG2KA45211MS219</t>
  </si>
  <si>
    <t xml:space="preserve">р. Бяла река - преди вливане в р. Луда Камчия </t>
  </si>
  <si>
    <t xml:space="preserve">р. Бяла река до вливане в р. Луда Камчия </t>
  </si>
  <si>
    <t>BG2KA400R014</t>
  </si>
  <si>
    <t>р. Вая - устие, с. Иракли</t>
  </si>
  <si>
    <t>р.Вая - от извора до граница на преходни води</t>
  </si>
  <si>
    <t xml:space="preserve"> PH,PS, FS</t>
  </si>
  <si>
    <t>R16</t>
  </si>
  <si>
    <t>BG2KA45951MS454</t>
  </si>
  <si>
    <t>р. Л. Камчия - с. Люляково</t>
  </si>
  <si>
    <t>р. Каракютючка (Пънчевска) - преди вливане в р. Средецка, с. Драчево</t>
  </si>
  <si>
    <t>BG2PR05411MS205</t>
  </si>
  <si>
    <t>р. Златина устие с. Златина</t>
  </si>
  <si>
    <t>р.Двойница - 2 км след с.Дюлино до граница на преходни води</t>
  </si>
  <si>
    <t xml:space="preserve">р. Панаир дере (Перперидере) - устие </t>
  </si>
  <si>
    <t>PB, PS, FS</t>
  </si>
  <si>
    <t>р.Панаир дере - от граница на преходни води до вливане в Черно море</t>
  </si>
  <si>
    <t>R11</t>
  </si>
  <si>
    <t>BG2SE00541MS335</t>
  </si>
  <si>
    <t>р. Двойница - преди гр. Обзор, м. Панчовата мелница</t>
  </si>
  <si>
    <t>PB, PS, PH, FS</t>
  </si>
  <si>
    <t>р.Двойница - от граница на преходни води до вливане в Черно море</t>
  </si>
  <si>
    <t>р. Дращела - устие, Елените</t>
  </si>
  <si>
    <t>PS, PB, PH, FS</t>
  </si>
  <si>
    <t>ез. Мандра / Узунгерен</t>
  </si>
  <si>
    <t>р.Хаджийска - от извора до преди с. Ръжица</t>
  </si>
  <si>
    <t>р. Хаджйиска - с. Ръжица</t>
  </si>
  <si>
    <t>р.Хаджийска - от  преди с. Ръжица до 3 км след с. Ръжица</t>
  </si>
  <si>
    <t>BG2SE56953MS343</t>
  </si>
  <si>
    <t>р. Хаджийска - с. Страцин</t>
  </si>
  <si>
    <t>р. Комлудере - преди вливане в р. Двойница (пътя Обзор-Дюлино,моста за с. Попович)</t>
  </si>
  <si>
    <t>р.Комлудере - от извора до вливане в р.Двойница</t>
  </si>
  <si>
    <t>яз.Порой</t>
  </si>
  <si>
    <t>I участък - р.Хаджийска - от яз. Порой до устие
II участък - р.Бяла река - от преди с. Гюльовца до вливане в р.Хаджийска</t>
  </si>
  <si>
    <t>BG2SE00581MS347</t>
  </si>
  <si>
    <t>р.Ахелой - с. Медово, мост за с. Бата</t>
  </si>
  <si>
    <t xml:space="preserve"> р. Ахелой - от  яз.Ахелой до преди с.Ахелой</t>
  </si>
  <si>
    <t>BG2SE800R019</t>
  </si>
  <si>
    <t>BG2SE05621MS346</t>
  </si>
  <si>
    <t>р. Бяла река - преди устие</t>
  </si>
  <si>
    <t>р.Ахелой - преди яз. Ахелой, с. Белодол</t>
  </si>
  <si>
    <t xml:space="preserve"> р. Ахелой - от извора до яз.Ахелой</t>
  </si>
  <si>
    <t>PH, PS</t>
  </si>
  <si>
    <t>яз.Ахелой</t>
  </si>
  <si>
    <t>BG2SE00581MS348</t>
  </si>
  <si>
    <t>р.Ахелой - с. Александрово</t>
  </si>
  <si>
    <t>I участък - р.Двойница - от извора до след с.Дюлино
II участък- р.Еркешка - от извора до вливане в р.Двойница</t>
  </si>
  <si>
    <t>BG2SE00081MS237</t>
  </si>
  <si>
    <t>р. Ахелой - преди с. Ахелой</t>
  </si>
  <si>
    <t>EA,EC</t>
  </si>
  <si>
    <t xml:space="preserve"> р. Ахелой - от преди с.Ахелой до вливане в Черно море</t>
  </si>
  <si>
    <t xml:space="preserve">BG2SE90000MS020 </t>
  </si>
  <si>
    <t>Поморийско езеро-юг</t>
  </si>
  <si>
    <t>PH,PS,PB,R</t>
  </si>
  <si>
    <t xml:space="preserve">Поморийско езеро </t>
  </si>
  <si>
    <t>BG2SE900L028</t>
  </si>
  <si>
    <t>L 10</t>
  </si>
  <si>
    <t>BG2SE59229MS349</t>
  </si>
  <si>
    <t>р. Азмак / Кавакдере - с. Лъка**</t>
  </si>
  <si>
    <t>І участък: р.Азмак - от извора до вливане в Атанасовско езеро
ІІ участък: р.Дермен дере - от извора до вливане в р. Азмак</t>
  </si>
  <si>
    <t>р. Азмак / Кавакдере - преди устие, разклон за с. Рудник**</t>
  </si>
  <si>
    <t>р. Дермендере -с. Рудник</t>
  </si>
  <si>
    <t>BG2SE59433MS351</t>
  </si>
  <si>
    <t>р. Курбар дере - мост между с. Банево и с. Изворище</t>
  </si>
  <si>
    <r>
      <t xml:space="preserve">р.Курбар дере </t>
    </r>
    <r>
      <rPr>
        <i/>
        <sz val="10"/>
        <rFont val="times"/>
        <charset val="204"/>
      </rPr>
      <t xml:space="preserve">- </t>
    </r>
    <r>
      <rPr>
        <sz val="10"/>
        <rFont val="times"/>
        <charset val="204"/>
      </rPr>
      <t>от извора до вливане в Атанасовско езеро</t>
    </r>
  </si>
  <si>
    <t xml:space="preserve">BG2SE90000MS021 </t>
  </si>
  <si>
    <t>Атанасовскo езеро</t>
  </si>
  <si>
    <t>PS,R</t>
  </si>
  <si>
    <t>Атанасовско езеро</t>
  </si>
  <si>
    <t>BG2SE900L027</t>
  </si>
  <si>
    <t>р.Айтоска - от извора до вливане на р.Славеева</t>
  </si>
  <si>
    <t>BG2SE96941MS352</t>
  </si>
  <si>
    <t>р. Айтоска - преди гр. Айтос</t>
  </si>
  <si>
    <t>BG2SE59639MS355</t>
  </si>
  <si>
    <t>р. Айтоска - след гр. Айтос</t>
  </si>
  <si>
    <t>І участък: р.Айтоска - от вливане на р.Славеева до вливане на р.Съдиевска
ІІ участък: р.Славеева - от извора до вливане в р.Айтоска</t>
  </si>
  <si>
    <t>BG2SE96421MS356</t>
  </si>
  <si>
    <t>р. Славеева - преди гр. Айтос</t>
  </si>
  <si>
    <t>р. Славеева - устие, след гр. Айтос</t>
  </si>
  <si>
    <t>І участък: р.Айтоска - от вливането на р.Съдиевска до след гр.Камено ІІ участък: р.Айтоска - от след гр.Камено до вливане в  Бургаско езеро</t>
  </si>
  <si>
    <t>PS,PB, PH</t>
  </si>
  <si>
    <t>BG2SE59627MS357</t>
  </si>
  <si>
    <t>р. Съдиевска - мост по пътя гр. Айтос - с. Дрянковец</t>
  </si>
  <si>
    <r>
      <t>р.Съдиевска</t>
    </r>
    <r>
      <rPr>
        <i/>
        <sz val="10"/>
        <rFont val="times"/>
        <charset val="204"/>
      </rPr>
      <t xml:space="preserve"> - </t>
    </r>
    <r>
      <rPr>
        <sz val="10"/>
        <rFont val="times"/>
        <charset val="204"/>
      </rPr>
      <t>от извора до вливане в р.Айтоска</t>
    </r>
  </si>
  <si>
    <t>BG2SE98991MS359</t>
  </si>
  <si>
    <t>р. Чакърлийка - с. Чукарка</t>
  </si>
  <si>
    <r>
      <t>р.Чукарска</t>
    </r>
    <r>
      <rPr>
        <i/>
        <sz val="10"/>
        <rFont val="times"/>
        <charset val="204"/>
      </rPr>
      <t xml:space="preserve"> - </t>
    </r>
    <r>
      <rPr>
        <sz val="10"/>
        <rFont val="times"/>
        <charset val="204"/>
      </rPr>
      <t>от извор до яз.Трояново</t>
    </r>
  </si>
  <si>
    <t>L16</t>
  </si>
  <si>
    <r>
      <t>X</t>
    </r>
    <r>
      <rPr>
        <sz val="9"/>
        <rFont val="Times New Roman"/>
        <family val="1"/>
        <charset val="204"/>
      </rPr>
      <t>o</t>
    </r>
  </si>
  <si>
    <t>р. Чакърлийска – с. Равнец</t>
  </si>
  <si>
    <t>р.Чукарска - от яз."Трояново" до с. Равнец</t>
  </si>
  <si>
    <t>р. Чакърлийска – с. Братово</t>
  </si>
  <si>
    <r>
      <t>р.Чукарска -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>от с. Равнец до вливаване в Бургаско езеро</t>
    </r>
  </si>
  <si>
    <t>р. Сънърдере - устие</t>
  </si>
  <si>
    <t>р.Сънър дере - от извора до вливане в р. Чукарска</t>
  </si>
  <si>
    <t>BG2SE900R035</t>
  </si>
  <si>
    <t>BG2MA62294MS461</t>
  </si>
  <si>
    <t>р. Кошарница - Слънчев бряг, къмпинг Емона, вилно селище Зора</t>
  </si>
  <si>
    <t>не е определено водно тяло</t>
  </si>
  <si>
    <t xml:space="preserve">яз. Мандра </t>
  </si>
  <si>
    <t>ND,EC</t>
  </si>
  <si>
    <t>р. Изворска - преди с. Извор</t>
  </si>
  <si>
    <t>р. Изворска - преди устие м/у Димчево и Твърдица</t>
  </si>
  <si>
    <t>BG2MA62939MS401</t>
  </si>
  <si>
    <t>р. Изворска - с. Индже войвода</t>
  </si>
  <si>
    <t>BG2MA06277MS402</t>
  </si>
  <si>
    <t>р. Изворска - с. Крушевец</t>
  </si>
  <si>
    <t>р. Факийска - с. Габър, мост за яз. Раков дол</t>
  </si>
  <si>
    <t>р. Факийска – с. Габър до устие</t>
  </si>
  <si>
    <t>BG2MA06419MS396</t>
  </si>
  <si>
    <t>р. Факийска - с. Зидарово</t>
  </si>
  <si>
    <t>р. Кондачка (Габърска) - с. Габър, мост по пътя за с. Зидарово</t>
  </si>
  <si>
    <t>р. Даръдере - устие, с. Зидарово, мост по пътя за с. Габър</t>
  </si>
  <si>
    <r>
      <t xml:space="preserve">PS, </t>
    </r>
    <r>
      <rPr>
        <sz val="9"/>
        <rFont val="Times New Roman"/>
        <family val="1"/>
        <charset val="204"/>
      </rPr>
      <t>RS</t>
    </r>
  </si>
  <si>
    <t>р. Факийска- от вливане на р. Сарпасан до вливане на р. Малката река</t>
  </si>
  <si>
    <t>BG2MA48974MS939</t>
  </si>
  <si>
    <t>р. Факийска - с. Момина църква</t>
  </si>
  <si>
    <t xml:space="preserve">р. Факийска – от извор до вливане на p. Малката река 
ІІ участък: р. Сарпасан – от извор до вливане в р. Факийска 
ІІІ участък: Малката река – от извор до вливане в р. Факийска </t>
  </si>
  <si>
    <t>BG2MA48387MS398</t>
  </si>
  <si>
    <t>р. Ябълковска - с. Долно ябълково</t>
  </si>
  <si>
    <t>р. Факийска – с. Факия</t>
  </si>
  <si>
    <t>BG2MA64813MS394</t>
  </si>
  <si>
    <t>р. Факийска - с. Голямо Буково</t>
  </si>
  <si>
    <t>BG2MA64843MS397</t>
  </si>
  <si>
    <t>р. Олуджак - мост между с. Факия и с. Долно Ябълково</t>
  </si>
  <si>
    <t>BG2MA48211MS399</t>
  </si>
  <si>
    <t>р. Белевренска - мост за с. Граничар</t>
  </si>
  <si>
    <t>BG2MA64911MS400</t>
  </si>
  <si>
    <t>р. Сарпасан - устие, с. Голямо Буково, мост за гр. Средец</t>
  </si>
  <si>
    <t>р. Отманли - преди устие; района на х. Странджа и парк Росенец</t>
  </si>
  <si>
    <t>PS, PB, FS</t>
  </si>
  <si>
    <r>
      <t>р. Отманли -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>от извор до вливане в Черно море</t>
    </r>
  </si>
  <si>
    <t xml:space="preserve">p. Малката река – преди вливане в р. Факийска </t>
  </si>
  <si>
    <t xml:space="preserve">p. Малката река – от извор до вливане в р. Факийска </t>
  </si>
  <si>
    <t>BG2MA611MS003 </t>
  </si>
  <si>
    <t xml:space="preserve">р. Русокастренска - с. Константиново, устие </t>
  </si>
  <si>
    <t xml:space="preserve">р. Русокастренска – с.Русокастро до устие </t>
  </si>
  <si>
    <t>BG2MA600R005</t>
  </si>
  <si>
    <t>BG2MA266191MS363</t>
  </si>
  <si>
    <t>р. Русокастренска - с. Русокастро</t>
  </si>
  <si>
    <t>BG2MA66131MS364</t>
  </si>
  <si>
    <t>р. Русокастренска - с. Тръстиково</t>
  </si>
  <si>
    <t>BG2MA66411MS362</t>
  </si>
  <si>
    <t>р. Русокастренска -с. Сърнево, след яз. Крушево</t>
  </si>
  <si>
    <r>
      <t xml:space="preserve">І участък: р. Русокастренска – от яз. “Крушово” до с. Русокастро  
ІІучастък: р. Папазлъшка от  яз. “Картелка ” до вливане в р.Русокастренска                                                                                                                          </t>
    </r>
    <r>
      <rPr>
        <b/>
        <i/>
        <u/>
        <sz val="8"/>
        <rFont val="Arial"/>
        <family val="2"/>
        <charset val="204"/>
      </rPr>
      <t/>
    </r>
  </si>
  <si>
    <t>BG2MA66931MS365</t>
  </si>
  <si>
    <t>р. Черковска - с. Черково</t>
  </si>
  <si>
    <t>BG2MA66411MS368</t>
  </si>
  <si>
    <t>р. Черковска - с. Сърнево, устие</t>
  </si>
  <si>
    <t>BG2MA713MS010</t>
  </si>
  <si>
    <t>р. Русокастренска – с. Желязово</t>
  </si>
  <si>
    <t>р. Барганска (Детелина) - устие, с. Детелина</t>
  </si>
  <si>
    <t>р.Барганска – от извора до вливане в р.Русокастренска</t>
  </si>
  <si>
    <r>
      <t>р. Русокастренска –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 xml:space="preserve">от извор до язовир “Крушово” </t>
    </r>
  </si>
  <si>
    <t>р. Папазлъшка (Черковска) - преди яз. “Картелка”, мост между с. Екзарх Антимово и Житосвят</t>
  </si>
  <si>
    <r>
      <t>р. Папазлъшка /Черковска/ –  от извор до яз. “Картелка</t>
    </r>
    <r>
      <rPr>
        <i/>
        <sz val="10"/>
        <rFont val="times"/>
        <charset val="204"/>
      </rPr>
      <t>”</t>
    </r>
  </si>
  <si>
    <t>р. Средецка – след гр. Средец, Аврамов мост</t>
  </si>
  <si>
    <t>р. Средецка - от гр. Средец до язовир “Мандра”</t>
  </si>
  <si>
    <t>BG2MA06727MS391</t>
  </si>
  <si>
    <t>р. Пънчевска - с. Пънчево</t>
  </si>
  <si>
    <t>BG2MA67239MS392</t>
  </si>
  <si>
    <t>р. Пънчевска - с. Росеново</t>
  </si>
  <si>
    <t>р.Бяла река - от извора до след с. Гюльовца</t>
  </si>
  <si>
    <t>BG2SE600R1009</t>
  </si>
  <si>
    <t>BG2MA68971MS383</t>
  </si>
  <si>
    <t>р. Голямата - с. Люлин</t>
  </si>
  <si>
    <t xml:space="preserve">І участък: р. Господаревска  – от извор до вливане в р. Средецка 
ІІІ участък: р. Селска (Драковска) – от извор до вливане в р. Господаревска 
ІІ участък: Малката река – от извор до вливане в р. Господаревска </t>
  </si>
  <si>
    <t>BG2MA68611MS384</t>
  </si>
  <si>
    <t>р. Голямата - с. Първенец</t>
  </si>
  <si>
    <t>BG2MA06851MS385</t>
  </si>
  <si>
    <t>р. Голямата - с. Правдино</t>
  </si>
  <si>
    <t>BG2MA06837MS386</t>
  </si>
  <si>
    <t>р. Голямата - с. Малина</t>
  </si>
  <si>
    <t>BG2MA68317MS387</t>
  </si>
  <si>
    <t>р. Голямата - с. Загорци</t>
  </si>
  <si>
    <r>
      <t>PS,</t>
    </r>
    <r>
      <rPr>
        <sz val="9"/>
        <rFont val="Times New Roman"/>
        <family val="1"/>
        <charset val="204"/>
      </rPr>
      <t>RS</t>
    </r>
  </si>
  <si>
    <t>р. Голямата - гр. Средец, мост за с. Дюлево</t>
  </si>
  <si>
    <t>BG2MA68411MS390</t>
  </si>
  <si>
    <t>р. Малката - преди вливане в р. Голямата</t>
  </si>
  <si>
    <t>BG2MA68283MS464</t>
  </si>
  <si>
    <t>р. Драковска - с. Зорница, преди яз. Радойново</t>
  </si>
  <si>
    <t>BG2MA68251MS381</t>
  </si>
  <si>
    <t>р. Драковска - с. Радойново, след яз. Радойново</t>
  </si>
  <si>
    <t>BG2MA68221MS382</t>
  </si>
  <si>
    <t>р. Драковска - с. Драка</t>
  </si>
  <si>
    <t>BG2MA69953MS462</t>
  </si>
  <si>
    <t>р. Средецка - с. Александрово</t>
  </si>
  <si>
    <t>р. Средецка  от извор до град Средец</t>
  </si>
  <si>
    <r>
      <t>PS, PH</t>
    </r>
    <r>
      <rPr>
        <sz val="9"/>
        <rFont val="Times New Roman"/>
        <family val="1"/>
        <charset val="204"/>
      </rPr>
      <t>, RS</t>
    </r>
  </si>
  <si>
    <t>BG2MA69197MS371</t>
  </si>
  <si>
    <t>р. Средецка - с. Проход</t>
  </si>
  <si>
    <t>BG2MA06913MS373</t>
  </si>
  <si>
    <t>р. Средeцка - преди гр. Средец</t>
  </si>
  <si>
    <t>BG2MA06911MS375</t>
  </si>
  <si>
    <t>р. Средeцка - гр. Средец, мандрата</t>
  </si>
  <si>
    <t>BG2MA69452MS463</t>
  </si>
  <si>
    <t>р. Сливова - с. Сливово</t>
  </si>
  <si>
    <t>BG2MA69277MS378</t>
  </si>
  <si>
    <t>р. Вълчановска - с. Вълчаново</t>
  </si>
  <si>
    <t>BG2MA06925MS379</t>
  </si>
  <si>
    <t>р. Вълчановска - преди вливане в река Сливовска</t>
  </si>
  <si>
    <t>р. Маринка - след с. Маринка</t>
  </si>
  <si>
    <r>
      <t>р.Маринка -</t>
    </r>
    <r>
      <rPr>
        <i/>
        <sz val="10"/>
        <rFont val="times"/>
        <charset val="204"/>
      </rPr>
      <t xml:space="preserve"> </t>
    </r>
    <r>
      <rPr>
        <sz val="10"/>
        <rFont val="times"/>
        <charset val="204"/>
      </rPr>
      <t xml:space="preserve">от извор до вливане в Черно море </t>
    </r>
  </si>
  <si>
    <t>BG2RE92529MS247</t>
  </si>
  <si>
    <t>р. Бутамята - преди устие, Синеморец по пътя за Резово</t>
  </si>
  <si>
    <t>р. Бутамята - извор до границата на преходните води</t>
  </si>
  <si>
    <t>BG2RE200R1001</t>
  </si>
  <si>
    <t>ез. Алепу</t>
  </si>
  <si>
    <t xml:space="preserve">р. Ропотамо - от  вливане на р. Староселска река до вливане на р. Мехмедженска      </t>
  </si>
  <si>
    <t>р. Ропотамо - с. Веселие, след р. Мехмечкьойска</t>
  </si>
  <si>
    <r>
      <t xml:space="preserve">р. Ропотамо - от вливане на р.Мехмедженска до граница на преходни води                      </t>
    </r>
    <r>
      <rPr>
        <i/>
        <sz val="10.5"/>
        <rFont val="times"/>
        <charset val="204"/>
      </rPr>
      <t xml:space="preserve">                  </t>
    </r>
  </si>
  <si>
    <t>р. Хаджийска - преди яз. "Порой", с. Гълъбец</t>
  </si>
  <si>
    <t>BG2IU72994MS478</t>
  </si>
  <si>
    <t>р. Мехмечьойска - с. Росен</t>
  </si>
  <si>
    <r>
      <t>р.Мехмедженска -</t>
    </r>
    <r>
      <rPr>
        <i/>
        <sz val="10"/>
        <rFont val="times"/>
        <charset val="204"/>
      </rPr>
      <t xml:space="preserve">  </t>
    </r>
    <r>
      <rPr>
        <sz val="10"/>
        <rFont val="times"/>
        <charset val="204"/>
      </rPr>
      <t xml:space="preserve">от извор  до вливане в р.Ропотамо  </t>
    </r>
    <r>
      <rPr>
        <i/>
        <sz val="10"/>
        <rFont val="times"/>
        <charset val="204"/>
      </rPr>
      <t xml:space="preserve">                                                                                                                </t>
    </r>
  </si>
  <si>
    <t>BG2IU07297MS406</t>
  </si>
  <si>
    <t>р. Мехмечкьойска -м/у с. Росен и с. Веселие</t>
  </si>
  <si>
    <t>р. Мехмечкьойска – устие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</si>
  <si>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</si>
  <si>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</si>
  <si>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</si>
  <si>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</si>
  <si>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</si>
  <si>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</si>
  <si>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р. Дяволска - преди яз. Ясна поляна</t>
  </si>
  <si>
    <r>
      <t xml:space="preserve">р.Дяволска  -  от извор до вливане в яз.Ясна поляна                    </t>
    </r>
    <r>
      <rPr>
        <i/>
        <sz val="10"/>
        <rFont val="times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</si>
  <si>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t xml:space="preserve">яз. Ясна поляна </t>
  </si>
  <si>
    <t>BG2IU74915MS407</t>
  </si>
  <si>
    <t>р. Дяволска - след яз. Ясна поляна</t>
  </si>
  <si>
    <t xml:space="preserve">р. Дяволска след яз.Ясна поляна до граница на преходни води </t>
  </si>
  <si>
    <r>
      <t>PB, PS,</t>
    </r>
    <r>
      <rPr>
        <sz val="9"/>
        <rFont val="Times New Roman"/>
        <family val="1"/>
        <charset val="204"/>
      </rPr>
      <t xml:space="preserve"> RS</t>
    </r>
  </si>
  <si>
    <t>р.Великовска от извора до вливане в р.Двойница</t>
  </si>
  <si>
    <t>р.Великовска до вливане на р.Карагьолгенска</t>
  </si>
  <si>
    <t>BG2SE54611MS338</t>
  </si>
  <si>
    <t>р. Еркешка (Чобанска) - с. Козница, устие</t>
  </si>
  <si>
    <r>
      <t>PS,PH,</t>
    </r>
    <r>
      <rPr>
        <sz val="9"/>
        <rFont val="Times New Roman"/>
        <family val="1"/>
        <charset val="204"/>
      </rPr>
      <t>RS</t>
    </r>
  </si>
  <si>
    <t xml:space="preserve">р. Зеленковска  - от извор до вливане  в р.Дяволска </t>
  </si>
  <si>
    <t>р. Караагач - от извор до вливане на р.Илиева река</t>
  </si>
  <si>
    <t>р. Караагач – устие</t>
  </si>
  <si>
    <t>р. Караагач от границата на преходните води до вливане в Черно море</t>
  </si>
  <si>
    <t>BG2IU76411MS411</t>
  </si>
  <si>
    <t>р. Трионска - преди вливане в р. Караагач</t>
  </si>
  <si>
    <t>р. Узунчаирска - от вливане на р. Дряновица до границата на преходните води</t>
  </si>
  <si>
    <t>BG2SE54699MS480</t>
  </si>
  <si>
    <t>р. Еркешка (Чобанска) - с. Козичино</t>
  </si>
  <si>
    <t>BG2IU41491MS413</t>
  </si>
  <si>
    <t>р. Потурнашкa - преди устие, комплекс Оазис</t>
  </si>
  <si>
    <t>BG2MS78943MS414</t>
  </si>
  <si>
    <t>р. Арапя - преди устие, къмпинг Арапя</t>
  </si>
  <si>
    <t>р. Велека - с. Звездец; мост по пътя за гр. Малко Търново</t>
  </si>
  <si>
    <t>р. Велека - от граница с Р. Турция до река Чурка</t>
  </si>
  <si>
    <t>BG2VE00879MS466</t>
  </si>
  <si>
    <t>р. Велека - Тракийски лагер, след р. Младежка</t>
  </si>
  <si>
    <t xml:space="preserve">р. Велека - от вливане на река Чурка до вливане на река Айдере (Мечи дол) </t>
  </si>
  <si>
    <t>BG2VE106R1101</t>
  </si>
  <si>
    <t>р. Велека - м. Качул, мост за Малко Търново</t>
  </si>
  <si>
    <t>I Участък: р. Велека – от вливане на р. Айдере до с. Кости
IІ Участък: р. Дяволски дол – от извор до вливане в р. Велека
IІІ Участък: р. Трашка – от извор до вливане в р. Велека</t>
  </si>
  <si>
    <t>BG2VE83159MS418</t>
  </si>
  <si>
    <t>р. Велека - с. Кости</t>
  </si>
  <si>
    <r>
      <t>PS,</t>
    </r>
    <r>
      <rPr>
        <sz val="9"/>
        <rFont val="Times New Roman"/>
        <family val="1"/>
        <charset val="204"/>
      </rPr>
      <t xml:space="preserve"> RS</t>
    </r>
  </si>
  <si>
    <t>BG2VE08179MS419</t>
  </si>
  <si>
    <t>р. Велека - с. Бродилово</t>
  </si>
  <si>
    <t xml:space="preserve"> р. Велека - от мост на с. Кости до 7км след с. Бродилово</t>
  </si>
  <si>
    <t>BG2VE106R1301</t>
  </si>
  <si>
    <t>BG2VE08179MS500</t>
  </si>
  <si>
    <t xml:space="preserve">р.Еленица - преди вливане в  р. Велека </t>
  </si>
  <si>
    <t xml:space="preserve">р.Еленица до вливане в  р. Велека </t>
  </si>
  <si>
    <t>BG2VE106R1701</t>
  </si>
  <si>
    <t>BG2VE08179MS501</t>
  </si>
  <si>
    <t>р. Велека – след с. Бродилово</t>
  </si>
  <si>
    <r>
      <t>р. Велека – от 7 кm след с. Бродилово до границата на преходните води</t>
    </r>
    <r>
      <rPr>
        <i/>
        <sz val="10.5"/>
        <rFont val="times"/>
        <charset val="204"/>
      </rPr>
      <t xml:space="preserve">                                                                              </t>
    </r>
  </si>
  <si>
    <t>BG2VE106R1401</t>
  </si>
  <si>
    <t>р. Велека от граница на преходни води до вливане в Ч. море</t>
  </si>
  <si>
    <t>BG2VE106R1801</t>
  </si>
  <si>
    <t>BG2VE89932MS420</t>
  </si>
  <si>
    <t>р. Младежка - мост между с. Евренозово и с. Близнак</t>
  </si>
  <si>
    <t xml:space="preserve">р. Младежка - от  извор до вливане в р.Велека </t>
  </si>
  <si>
    <t>BG2VE400R1501</t>
  </si>
  <si>
    <t>BG2VE08979MS421</t>
  </si>
  <si>
    <t>р. Младежка - с. Младежко</t>
  </si>
  <si>
    <t>BG2VE89713MS422</t>
  </si>
  <si>
    <t>р. Младежка - мост на шосе 98; 6 км северно от с. Звездец</t>
  </si>
  <si>
    <t>BG2VE00897MS423</t>
  </si>
  <si>
    <t>р. Младежка - Тракийски лагер, устие</t>
  </si>
  <si>
    <t>BG2VE86559MS424</t>
  </si>
  <si>
    <t>р. Айдере - мост на пътя Звездец - Малко Търново</t>
  </si>
  <si>
    <t>р. Айдере – от извор до вливане в р. Велека</t>
  </si>
  <si>
    <t>BG2VE700R1601</t>
  </si>
  <si>
    <t>BG2VE08633MS425</t>
  </si>
  <si>
    <t>р. Айдере - с. Стоилово</t>
  </si>
  <si>
    <t>BG2VE08671MS426</t>
  </si>
  <si>
    <t>р. Докузак - след Малко Търново, преди устие, пътя за Стоилово</t>
  </si>
  <si>
    <t>BG2RE00219MS255</t>
  </si>
  <si>
    <t>р. Силистар - преди устие, мост на пътя Резово-Синеморец</t>
  </si>
  <si>
    <t xml:space="preserve">р.Силистар -  от извор до границата на преходните води  </t>
  </si>
  <si>
    <t>BG2RE200R1301</t>
  </si>
  <si>
    <t>BG2RE855MS001</t>
  </si>
  <si>
    <t xml:space="preserve">р. Резовска – с. Сливарово** </t>
  </si>
  <si>
    <t>р. Резовска от държавна граница на България с Турция до границата на преходните води</t>
  </si>
  <si>
    <t>BG2RE400R1002</t>
  </si>
  <si>
    <t>BG2RE09411MS428</t>
  </si>
  <si>
    <t>р. Селския дол - устие, черен път от с. Резово</t>
  </si>
  <si>
    <t>р. Резовска от границата на преходните води до вливане в Ч. море</t>
  </si>
  <si>
    <t>р. Резовска –устие**</t>
  </si>
  <si>
    <t>крайбрежни води</t>
  </si>
  <si>
    <t>BG2BS00MPHMS102</t>
  </si>
  <si>
    <t>Шабла_М (макроводорасли)</t>
  </si>
  <si>
    <t>PSH,PS,PB, PH</t>
  </si>
  <si>
    <t>BG2BS00MPHMS115</t>
  </si>
  <si>
    <t>Тюленово_М (макроводорасли)</t>
  </si>
  <si>
    <t>BG2BS00MPHMS002</t>
  </si>
  <si>
    <t>Русалка_М (макроводорасли)</t>
  </si>
  <si>
    <t>BG2BS00MPHMS116</t>
  </si>
  <si>
    <t>Болата_М (макроводорасли)</t>
  </si>
  <si>
    <t>BG2BS00MPHMS117</t>
  </si>
  <si>
    <t>Зеленка (макроводорасли)</t>
  </si>
  <si>
    <t>BG2BS00MPHMS118</t>
  </si>
  <si>
    <t>Каварна_М (макроводорасли)</t>
  </si>
  <si>
    <t>BG2BS00MPHMS119</t>
  </si>
  <si>
    <t>Балчик-Тузла_М (макроводорасли)</t>
  </si>
  <si>
    <t>PS,PB,PSH</t>
  </si>
  <si>
    <t>BG2BS00MPHMS120</t>
  </si>
  <si>
    <t>Кранево_М (макроводорасли)</t>
  </si>
  <si>
    <t>BG2BS00MPHMS106</t>
  </si>
  <si>
    <t>Почивка (или III буна)_М (макроводорасли)</t>
  </si>
  <si>
    <t>BG2BS00MPHMS005</t>
  </si>
  <si>
    <t>Варненски залив - юг (Романтика)_М (макроводорасли)</t>
  </si>
  <si>
    <t>BG2BS00MPHMS121</t>
  </si>
  <si>
    <t>Ветеран_М (макроводорасли)</t>
  </si>
  <si>
    <t>BG2BS00MPHMS122</t>
  </si>
  <si>
    <t>Паша дере (стар кораб)_М (макроводорасли)</t>
  </si>
  <si>
    <t>BG2BS00MPHMS123</t>
  </si>
  <si>
    <t>Бяла 1_М (макроводорасли)</t>
  </si>
  <si>
    <t>BG2BS00MPHMS107</t>
  </si>
  <si>
    <t>Иракли_М (макроводорасли)</t>
  </si>
  <si>
    <t>BG2BS00MPHMS124</t>
  </si>
  <si>
    <t>Бургаски залив – север /срещу „Елените” _М (морски треви)</t>
  </si>
  <si>
    <t>PS,PSH,PB,PH</t>
  </si>
  <si>
    <t>BG2BS00MPHMS009</t>
  </si>
  <si>
    <t>Несебър_М (макроводорасли)</t>
  </si>
  <si>
    <t>BG2BS00MPHMS125</t>
  </si>
  <si>
    <t>Равда_M (макроводорасли)</t>
  </si>
  <si>
    <t>BG2BS00MPHMS010</t>
  </si>
  <si>
    <t>Поморие_М (морски треви)</t>
  </si>
  <si>
    <t xml:space="preserve">Росенец </t>
  </si>
  <si>
    <t>BG2BS00MPHMS114</t>
  </si>
  <si>
    <t>Преди нос Форос (Мандра)_М (морски треви)</t>
  </si>
  <si>
    <t>BG2BS00MPHMS011</t>
  </si>
  <si>
    <t>Крайморие_М (макроводорасли)</t>
  </si>
  <si>
    <t>BG2BS00MPHMS012</t>
  </si>
  <si>
    <t>Ченгене скеле_М (морски треви)</t>
  </si>
  <si>
    <t>BG2BS00MPHMS126</t>
  </si>
  <si>
    <t>Червенка (морски треви)</t>
  </si>
  <si>
    <t>BG2BS00MPHMS127</t>
  </si>
  <si>
    <t>Ропотамо_М (морски треви)</t>
  </si>
  <si>
    <t>BG2BS00MPHMS128</t>
  </si>
  <si>
    <t>Св. Параскева или Мириус_М (макроводорасли)</t>
  </si>
  <si>
    <t>BG2BS00MPHMS129</t>
  </si>
  <si>
    <t>Созопол_М (макроводорасли)</t>
  </si>
  <si>
    <t>FCB,PS,PH</t>
  </si>
  <si>
    <t>BG2BS00MPHMS130</t>
  </si>
  <si>
    <t>Преди Ахтопол_М (макроводорасли)</t>
  </si>
  <si>
    <t>BG2BS00MPHMS113</t>
  </si>
  <si>
    <t>Синеморец канала_М (макроводорасли)</t>
  </si>
  <si>
    <t>PS,PSH,PH,PB</t>
  </si>
  <si>
    <t>BG2BS00MPHMS131</t>
  </si>
  <si>
    <t>Резово_М (макроводорасли)</t>
  </si>
  <si>
    <t>R,PS,FCB,PH,PB</t>
  </si>
  <si>
    <t>от н. Маслен нос до устието на р. Резовска &gt;30м</t>
  </si>
  <si>
    <t>Забележки:</t>
  </si>
  <si>
    <t>** пунктът е недостъпен или неподходящ и се посещава съвместно с БДЧР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</si>
  <si>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 май-юни</t>
  </si>
  <si>
    <t>за вътрешните повърхностни води: Xo - контролен и оперативен мониторинг</t>
  </si>
  <si>
    <t>за вътрешните повърхностни води: Хн - непредставителен БЕК в конкретния пункт</t>
  </si>
  <si>
    <t>за вътрешните повърхностни води: Xв -възлага се от ИАОС на външен изпълнител</t>
  </si>
  <si>
    <t>за вътрешните повърхностни води: Xл -липсват методики за мониторинг и оценка по Наредба Н-4/2012 и ще бъдат анализирани в рамките на договори с методични задачи към МОСВ и БД</t>
  </si>
  <si>
    <t>за крайбрежните морски води:</t>
  </si>
  <si>
    <t>БЕК  фитопланктон - пролетен, летен и есенен сезон (минимум 4 пъти / годишно, по 3 проби) за крайбрежни води</t>
  </si>
  <si>
    <t>БЕК зоопланктон - пролетен, летен и есенен сезон (минимум 4 пъти / годишно, по 3 проби) за крайбрежни води</t>
  </si>
  <si>
    <t>БЕК макрозообентос - летен сезон (1 път / годишно, по 3 проби) за крайбрежни води</t>
  </si>
  <si>
    <t>БЕК макрофитобентос (макроводорасли) - летен сезон (1 път / годишно, минимум 12 проби на полигон) за крайбрежни води</t>
  </si>
  <si>
    <t>БЕК макрофитобентос (морски треви) за крайбрежни води се анализират:</t>
  </si>
  <si>
    <t xml:space="preserve"> - епифитен товар с честота 6 пъти годишно, ежемесечно в периода м. април - м. септември
</t>
  </si>
  <si>
    <t xml:space="preserve"> - численост, подземна маса, подземна / надземна маса, дължина на листата с честота еднократно в годината: сезон лято</t>
  </si>
  <si>
    <t xml:space="preserve"> - максимална дълбочина на разпространение с честота еднократно в годината: сезон лято</t>
  </si>
  <si>
    <t>макрофити* (CW)</t>
  </si>
  <si>
    <t xml:space="preserve">в планираните пунктове за наблюдение на макрофитобентос (макроводорасли и морски треви) ще се извършва и пробонабиране </t>
  </si>
  <si>
    <t>и анализ на  ФХЕК съгласно Наредба Н-4/2012 г. за характеризиране на повърхностните води с цел по-представителна оценка на състоянието на този БЕК</t>
  </si>
  <si>
    <t>S - контролен мониторинг</t>
  </si>
  <si>
    <t>О - оперативен мониторинг</t>
  </si>
  <si>
    <t>Вид докладване:</t>
  </si>
  <si>
    <t>пункт, докладван пред Европейската комисия</t>
  </si>
  <si>
    <t>пункт, докладван пред Европейската агенция по околна среда</t>
  </si>
  <si>
    <t>пункт, докладван към програмата за мониторинг по нитратната директива</t>
  </si>
  <si>
    <t>IC</t>
  </si>
  <si>
    <t>интеркалибрационен пункт</t>
  </si>
  <si>
    <t>Тип на пункта:</t>
  </si>
  <si>
    <t>PSH</t>
  </si>
  <si>
    <t>пункт, попадащ в  зона за защита на крайбрежните води, осигуряващи или имащи възможност да осигурят условия за обитаване на черупкови организми</t>
  </si>
  <si>
    <t>пункт, попадащ в чувствителна зона</t>
  </si>
  <si>
    <t>PB</t>
  </si>
  <si>
    <t>пункт, попадащ в зона за опазване на птици по Натура 2000</t>
  </si>
  <si>
    <t>PH</t>
  </si>
  <si>
    <t>пункт, попадащ в зона за опазване на местообитания по Натура 2000</t>
  </si>
  <si>
    <t>R</t>
  </si>
  <si>
    <t>потенциално рферентен или референтен пункт</t>
  </si>
  <si>
    <t>FCB</t>
  </si>
  <si>
    <t>пункт, преди пресичане на държавна граница</t>
  </si>
  <si>
    <t>ТАБЛИЦА 2.2</t>
  </si>
  <si>
    <t>(4) 9y</t>
  </si>
  <si>
    <t>м.януари, февруари и март 2019г. - нитрати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</si>
</sst>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0"/>
    <numFmt numFmtId="166" formatCode="0.00000"/>
    <numFmt numFmtId="167" formatCode="0.0000000"/>
    <numFmt numFmtId="168" formatCode="0.00;[Red]0.00"/>
  </numFmts>
  <fonts count="87" x14ac:knownFonts="1">
    <font>
      <sz val="12"/>
      <color theme="1"/>
      <name val="Times New Roman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indexed="17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Arial"/>
      <family val="2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10"/>
      <name val="Times New Roman"/>
      <family val="1"/>
      <charset val="204"/>
    </font>
    <font>
      <sz val="8"/>
      <color indexed="17"/>
      <name val="Times New Roman"/>
      <family val="1"/>
      <charset val="204"/>
    </font>
    <font>
      <i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sz val="11"/>
      <color indexed="55"/>
      <name val="Calibri"/>
      <family val="2"/>
      <charset val="1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"/>
      <charset val="204"/>
    </font>
    <font>
      <sz val="10"/>
      <name val="times"/>
      <charset val="204"/>
    </font>
    <font>
      <sz val="9"/>
      <name val="times"/>
      <charset val="204"/>
    </font>
    <font>
      <b/>
      <sz val="12"/>
      <name val="times"/>
      <charset val="204"/>
    </font>
    <font>
      <b/>
      <sz val="11"/>
      <name val="times"/>
      <charset val="204"/>
    </font>
    <font>
      <b/>
      <sz val="10"/>
      <name val="times"/>
      <charset val="204"/>
    </font>
    <font>
      <sz val="10.5"/>
      <name val="times"/>
      <charset val="204"/>
    </font>
    <font>
      <b/>
      <sz val="9"/>
      <name val="Calibri"/>
      <family val="2"/>
      <charset val="204"/>
    </font>
    <font>
      <b/>
      <sz val="9"/>
      <color indexed="10"/>
      <name val="Times New Roman"/>
      <family val="1"/>
      <charset val="204"/>
    </font>
    <font>
      <b/>
      <sz val="9"/>
      <color indexed="10"/>
      <name val="times"/>
      <charset val="204"/>
    </font>
    <font>
      <i/>
      <sz val="10"/>
      <name val="times"/>
      <charset val="204"/>
    </font>
    <font>
      <i/>
      <sz val="9"/>
      <name val="times"/>
      <charset val="204"/>
    </font>
    <font>
      <sz val="16"/>
      <name val="Times New Roman"/>
      <family val="1"/>
      <charset val="204"/>
    </font>
    <font>
      <b/>
      <i/>
      <u/>
      <sz val="8"/>
      <name val="Arial"/>
      <family val="2"/>
      <charset val="204"/>
    </font>
    <font>
      <b/>
      <strike/>
      <sz val="9"/>
      <color indexed="10"/>
      <name val="times"/>
      <charset val="204"/>
    </font>
    <font>
      <i/>
      <sz val="10.5"/>
      <name val="times"/>
      <charset val="204"/>
    </font>
    <font>
      <sz val="9"/>
      <color indexed="10"/>
      <name val="times"/>
      <charset val="204"/>
    </font>
    <font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">
    <xf numFmtId="0" fontId="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2" fillId="0" borderId="0"/>
    <xf numFmtId="0" fontId="46" fillId="0" borderId="0"/>
    <xf numFmtId="0" fontId="9" fillId="0" borderId="0"/>
    <xf numFmtId="0" fontId="8" fillId="0" borderId="0"/>
    <xf numFmtId="0" fontId="48" fillId="0" borderId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7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5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20" borderId="0" applyNumberFormat="0" applyBorder="0" applyAlignment="0" applyProtection="0"/>
    <xf numFmtId="0" fontId="71" fillId="15" borderId="0" applyNumberFormat="0" applyBorder="0" applyAlignment="0" applyProtection="0"/>
    <xf numFmtId="0" fontId="71" fillId="16" borderId="0" applyNumberFormat="0" applyBorder="0" applyAlignment="0" applyProtection="0"/>
    <xf numFmtId="0" fontId="71" fillId="21" borderId="0" applyNumberFormat="0" applyBorder="0" applyAlignment="0" applyProtection="0"/>
    <xf numFmtId="0" fontId="72" fillId="5" borderId="0" applyNumberFormat="0" applyBorder="0" applyAlignment="0" applyProtection="0"/>
    <xf numFmtId="0" fontId="73" fillId="22" borderId="67" applyNumberFormat="0" applyAlignment="0" applyProtection="0"/>
    <xf numFmtId="0" fontId="74" fillId="23" borderId="68" applyNumberFormat="0" applyAlignment="0" applyProtection="0"/>
    <xf numFmtId="0" fontId="75" fillId="0" borderId="0" applyNumberFormat="0" applyFill="0" applyBorder="0" applyAlignment="0" applyProtection="0"/>
    <xf numFmtId="0" fontId="76" fillId="6" borderId="0" applyNumberFormat="0" applyBorder="0" applyAlignment="0" applyProtection="0"/>
    <xf numFmtId="0" fontId="77" fillId="0" borderId="69" applyNumberFormat="0" applyFill="0" applyAlignment="0" applyProtection="0"/>
    <xf numFmtId="0" fontId="78" fillId="0" borderId="70" applyNumberFormat="0" applyFill="0" applyAlignment="0" applyProtection="0"/>
    <xf numFmtId="0" fontId="79" fillId="0" borderId="71" applyNumberFormat="0" applyFill="0" applyAlignment="0" applyProtection="0"/>
    <xf numFmtId="0" fontId="79" fillId="0" borderId="0" applyNumberFormat="0" applyFill="0" applyBorder="0" applyAlignment="0" applyProtection="0"/>
    <xf numFmtId="0" fontId="80" fillId="9" borderId="67" applyNumberFormat="0" applyAlignment="0" applyProtection="0"/>
    <xf numFmtId="0" fontId="81" fillId="0" borderId="72" applyNumberFormat="0" applyFill="0" applyAlignment="0" applyProtection="0"/>
    <xf numFmtId="0" fontId="82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25" borderId="73" applyNumberFormat="0" applyFont="0" applyAlignment="0" applyProtection="0"/>
    <xf numFmtId="0" fontId="83" fillId="22" borderId="74" applyNumberFormat="0" applyAlignment="0" applyProtection="0"/>
    <xf numFmtId="0" fontId="84" fillId="0" borderId="0" applyNumberFormat="0" applyFill="0" applyBorder="0" applyAlignment="0" applyProtection="0"/>
    <xf numFmtId="0" fontId="85" fillId="0" borderId="75" applyNumberFormat="0" applyFill="0" applyAlignment="0" applyProtection="0"/>
    <xf numFmtId="0" fontId="86" fillId="0" borderId="0" applyNumberFormat="0" applyFill="0" applyBorder="0" applyAlignment="0" applyProtection="0"/>
  </cellStyleXfs>
  <cellXfs count="46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164" fontId="5" fillId="0" borderId="21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textRotation="90" wrapText="1"/>
    </xf>
    <xf numFmtId="0" fontId="7" fillId="0" borderId="23" xfId="0" applyFont="1" applyFill="1" applyBorder="1" applyAlignment="1">
      <alignment horizontal="center" vertical="top" wrapText="1"/>
    </xf>
    <xf numFmtId="0" fontId="7" fillId="0" borderId="24" xfId="0" applyFont="1" applyFill="1" applyBorder="1" applyAlignment="1">
      <alignment horizontal="center" vertical="top" wrapText="1"/>
    </xf>
    <xf numFmtId="49" fontId="7" fillId="0" borderId="24" xfId="0" applyNumberFormat="1" applyFont="1" applyFill="1" applyBorder="1" applyAlignment="1">
      <alignment horizontal="center" vertical="top" wrapText="1"/>
    </xf>
    <xf numFmtId="0" fontId="7" fillId="0" borderId="2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13" xfId="2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17" fontId="1" fillId="0" borderId="12" xfId="0" applyNumberFormat="1" applyFont="1" applyFill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wrapText="1"/>
    </xf>
    <xf numFmtId="16" fontId="1" fillId="0" borderId="12" xfId="0" applyNumberFormat="1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12" xfId="3" applyFont="1" applyFill="1" applyBorder="1" applyAlignment="1">
      <alignment horizontal="left" vertical="center" wrapText="1"/>
    </xf>
    <xf numFmtId="0" fontId="1" fillId="0" borderId="12" xfId="4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27" xfId="3" applyFont="1" applyFill="1" applyBorder="1" applyAlignment="1">
      <alignment horizontal="center" vertical="center" wrapText="1"/>
    </xf>
    <xf numFmtId="1" fontId="1" fillId="0" borderId="12" xfId="5" applyNumberFormat="1" applyFont="1" applyFill="1" applyBorder="1" applyAlignment="1">
      <alignment vertical="center"/>
    </xf>
    <xf numFmtId="0" fontId="1" fillId="0" borderId="12" xfId="5" applyFont="1" applyFill="1" applyBorder="1" applyAlignment="1">
      <alignment horizontal="left" vertical="center" wrapText="1"/>
    </xf>
    <xf numFmtId="0" fontId="1" fillId="0" borderId="12" xfId="5" applyFont="1" applyFill="1" applyBorder="1" applyAlignment="1">
      <alignment vertical="center" wrapText="1"/>
    </xf>
    <xf numFmtId="0" fontId="1" fillId="0" borderId="12" xfId="5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left"/>
    </xf>
    <xf numFmtId="165" fontId="1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textRotation="90"/>
    </xf>
    <xf numFmtId="0" fontId="1" fillId="0" borderId="12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left" vertical="center"/>
    </xf>
    <xf numFmtId="164" fontId="1" fillId="0" borderId="12" xfId="5" applyNumberFormat="1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left" vertical="center" wrapText="1"/>
    </xf>
    <xf numFmtId="0" fontId="1" fillId="0" borderId="12" xfId="5" applyNumberFormat="1" applyFont="1" applyFill="1" applyBorder="1" applyAlignment="1">
      <alignment horizontal="center" vertical="center" wrapText="1"/>
    </xf>
    <xf numFmtId="49" fontId="1" fillId="0" borderId="12" xfId="5" applyNumberFormat="1" applyFont="1" applyFill="1" applyBorder="1" applyAlignment="1">
      <alignment horizontal="center" vertical="center" wrapText="1"/>
    </xf>
    <xf numFmtId="16" fontId="1" fillId="0" borderId="12" xfId="5" applyNumberFormat="1" applyFont="1" applyFill="1" applyBorder="1" applyAlignment="1">
      <alignment horizontal="center" vertical="center" wrapText="1"/>
    </xf>
    <xf numFmtId="164" fontId="1" fillId="0" borderId="0" xfId="5" applyNumberFormat="1" applyFont="1" applyFill="1" applyAlignment="1">
      <alignment horizontal="center" vertical="center" wrapText="1"/>
    </xf>
    <xf numFmtId="166" fontId="1" fillId="0" borderId="12" xfId="5" applyNumberFormat="1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17" fontId="1" fillId="0" borderId="12" xfId="5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3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22" fillId="2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Border="1"/>
    <xf numFmtId="0" fontId="26" fillId="2" borderId="0" xfId="7" applyFont="1" applyFill="1" applyBorder="1" applyAlignment="1">
      <alignment horizontal="center" vertical="center" wrapText="1"/>
    </xf>
    <xf numFmtId="0" fontId="22" fillId="2" borderId="0" xfId="7" applyFont="1" applyFill="1" applyBorder="1" applyAlignment="1">
      <alignment horizontal="center" vertical="center" wrapText="1"/>
    </xf>
    <xf numFmtId="0" fontId="23" fillId="2" borderId="0" xfId="0" applyFont="1" applyFill="1"/>
    <xf numFmtId="0" fontId="23" fillId="0" borderId="0" xfId="0" applyFont="1" applyFill="1"/>
    <xf numFmtId="167" fontId="22" fillId="0" borderId="12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/>
    </xf>
    <xf numFmtId="0" fontId="22" fillId="0" borderId="12" xfId="7" applyFont="1" applyFill="1" applyBorder="1" applyAlignment="1">
      <alignment horizontal="center"/>
    </xf>
    <xf numFmtId="166" fontId="22" fillId="0" borderId="12" xfId="7" applyNumberFormat="1" applyFont="1" applyFill="1" applyBorder="1" applyAlignment="1">
      <alignment wrapText="1"/>
    </xf>
    <xf numFmtId="0" fontId="22" fillId="0" borderId="12" xfId="7" applyFont="1" applyFill="1" applyBorder="1" applyAlignment="1">
      <alignment horizontal="center" vertical="center" wrapText="1"/>
    </xf>
    <xf numFmtId="0" fontId="22" fillId="0" borderId="12" xfId="7" applyFont="1" applyFill="1" applyBorder="1" applyAlignment="1">
      <alignment horizontal="center" wrapText="1"/>
    </xf>
    <xf numFmtId="0" fontId="28" fillId="2" borderId="0" xfId="7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14" xfId="7" applyFont="1" applyFill="1" applyBorder="1" applyAlignment="1">
      <alignment horizontal="left" wrapText="1"/>
    </xf>
    <xf numFmtId="0" fontId="22" fillId="0" borderId="14" xfId="8" applyFont="1" applyFill="1" applyBorder="1" applyAlignment="1">
      <alignment horizontal="left" wrapText="1"/>
    </xf>
    <xf numFmtId="0" fontId="22" fillId="0" borderId="12" xfId="9" applyFont="1" applyFill="1" applyBorder="1" applyAlignment="1">
      <alignment horizontal="center"/>
    </xf>
    <xf numFmtId="0" fontId="22" fillId="0" borderId="12" xfId="8" applyFont="1" applyFill="1" applyBorder="1" applyAlignment="1">
      <alignment horizontal="center"/>
    </xf>
    <xf numFmtId="166" fontId="23" fillId="0" borderId="12" xfId="0" applyNumberFormat="1" applyFont="1" applyFill="1" applyBorder="1" applyAlignment="1">
      <alignment horizontal="center" wrapText="1"/>
    </xf>
    <xf numFmtId="2" fontId="22" fillId="0" borderId="12" xfId="9" applyNumberFormat="1" applyFont="1" applyFill="1" applyBorder="1" applyAlignment="1">
      <alignment horizontal="center"/>
    </xf>
    <xf numFmtId="0" fontId="29" fillId="0" borderId="0" xfId="0" applyFont="1" applyBorder="1"/>
    <xf numFmtId="0" fontId="30" fillId="2" borderId="0" xfId="8" applyFont="1" applyFill="1" applyBorder="1" applyAlignment="1">
      <alignment wrapText="1"/>
    </xf>
    <xf numFmtId="0" fontId="29" fillId="2" borderId="0" xfId="0" applyFont="1" applyFill="1" applyBorder="1"/>
    <xf numFmtId="0" fontId="29" fillId="2" borderId="0" xfId="0" applyFont="1" applyFill="1"/>
    <xf numFmtId="0" fontId="29" fillId="0" borderId="0" xfId="0" applyFont="1"/>
    <xf numFmtId="0" fontId="22" fillId="0" borderId="14" xfId="9" applyFont="1" applyFill="1" applyBorder="1" applyAlignment="1">
      <alignment horizontal="left" wrapText="1"/>
    </xf>
    <xf numFmtId="0" fontId="22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0" fontId="22" fillId="2" borderId="0" xfId="0" applyFont="1" applyFill="1" applyBorder="1" applyAlignment="1">
      <alignment wrapText="1"/>
    </xf>
    <xf numFmtId="0" fontId="22" fillId="0" borderId="12" xfId="8" applyFont="1" applyFill="1" applyBorder="1" applyAlignment="1">
      <alignment horizontal="center" wrapText="1"/>
    </xf>
    <xf numFmtId="0" fontId="22" fillId="2" borderId="14" xfId="9" applyFont="1" applyFill="1" applyBorder="1" applyAlignment="1">
      <alignment horizontal="left" wrapText="1"/>
    </xf>
    <xf numFmtId="0" fontId="22" fillId="2" borderId="12" xfId="8" applyFont="1" applyFill="1" applyBorder="1" applyAlignment="1">
      <alignment horizontal="center"/>
    </xf>
    <xf numFmtId="2" fontId="22" fillId="2" borderId="12" xfId="9" applyNumberFormat="1" applyFont="1" applyFill="1" applyBorder="1" applyAlignment="1">
      <alignment horizontal="center"/>
    </xf>
    <xf numFmtId="0" fontId="30" fillId="2" borderId="0" xfId="8" applyFont="1" applyFill="1" applyBorder="1" applyAlignment="1">
      <alignment horizontal="left" wrapText="1"/>
    </xf>
    <xf numFmtId="0" fontId="23" fillId="2" borderId="0" xfId="0" applyFont="1" applyFill="1" applyBorder="1"/>
    <xf numFmtId="0" fontId="32" fillId="2" borderId="0" xfId="0" applyFont="1" applyFill="1" applyBorder="1" applyAlignment="1">
      <alignment horizontal="center" wrapText="1"/>
    </xf>
    <xf numFmtId="0" fontId="22" fillId="0" borderId="14" xfId="10" applyFont="1" applyFill="1" applyBorder="1" applyAlignment="1">
      <alignment horizontal="left" wrapText="1"/>
    </xf>
    <xf numFmtId="0" fontId="22" fillId="0" borderId="12" xfId="8" applyFont="1" applyFill="1" applyBorder="1" applyAlignment="1">
      <alignment horizontal="center" vertical="center"/>
    </xf>
    <xf numFmtId="166" fontId="22" fillId="0" borderId="12" xfId="8" applyNumberFormat="1" applyFont="1" applyFill="1" applyBorder="1" applyAlignment="1">
      <alignment horizontal="center" wrapText="1"/>
    </xf>
    <xf numFmtId="166" fontId="23" fillId="0" borderId="12" xfId="8" applyNumberFormat="1" applyFont="1" applyFill="1" applyBorder="1" applyAlignment="1">
      <alignment horizontal="center" wrapText="1"/>
    </xf>
    <xf numFmtId="2" fontId="22" fillId="0" borderId="12" xfId="8" applyNumberFormat="1" applyFont="1" applyFill="1" applyBorder="1" applyAlignment="1">
      <alignment horizontal="center"/>
    </xf>
    <xf numFmtId="166" fontId="23" fillId="0" borderId="12" xfId="8" applyNumberFormat="1" applyFont="1" applyFill="1" applyBorder="1" applyAlignment="1">
      <alignment horizontal="center"/>
    </xf>
    <xf numFmtId="0" fontId="23" fillId="0" borderId="12" xfId="8" applyFont="1" applyFill="1" applyBorder="1" applyAlignment="1">
      <alignment horizontal="center" vertical="center"/>
    </xf>
    <xf numFmtId="0" fontId="22" fillId="0" borderId="14" xfId="8" applyFont="1" applyFill="1" applyBorder="1" applyAlignment="1">
      <alignment horizontal="left"/>
    </xf>
    <xf numFmtId="0" fontId="22" fillId="0" borderId="0" xfId="8" applyFont="1" applyFill="1" applyAlignment="1">
      <alignment horizontal="left"/>
    </xf>
    <xf numFmtId="0" fontId="22" fillId="0" borderId="0" xfId="8" applyFont="1" applyFill="1" applyAlignment="1">
      <alignment horizontal="center"/>
    </xf>
    <xf numFmtId="166" fontId="23" fillId="0" borderId="0" xfId="8" applyNumberFormat="1" applyFont="1" applyFill="1" applyAlignment="1">
      <alignment horizontal="center"/>
    </xf>
    <xf numFmtId="2" fontId="22" fillId="0" borderId="0" xfId="8" applyNumberFormat="1" applyFont="1" applyFill="1" applyAlignment="1">
      <alignment horizontal="center"/>
    </xf>
    <xf numFmtId="0" fontId="24" fillId="0" borderId="14" xfId="10" applyFont="1" applyFill="1" applyBorder="1" applyAlignment="1">
      <alignment horizontal="left" wrapText="1"/>
    </xf>
    <xf numFmtId="2" fontId="22" fillId="0" borderId="14" xfId="8" applyNumberFormat="1" applyFont="1" applyFill="1" applyBorder="1" applyAlignment="1">
      <alignment horizontal="left" wrapText="1"/>
    </xf>
    <xf numFmtId="0" fontId="22" fillId="0" borderId="12" xfId="8" applyNumberFormat="1" applyFont="1" applyFill="1" applyBorder="1" applyAlignment="1">
      <alignment horizontal="center"/>
    </xf>
    <xf numFmtId="168" fontId="22" fillId="0" borderId="12" xfId="8" applyNumberFormat="1" applyFont="1" applyFill="1" applyBorder="1" applyAlignment="1">
      <alignment horizontal="center"/>
    </xf>
    <xf numFmtId="0" fontId="22" fillId="0" borderId="12" xfId="8" applyFont="1" applyFill="1" applyBorder="1" applyAlignment="1">
      <alignment horizontal="center" vertical="center" wrapText="1"/>
    </xf>
    <xf numFmtId="0" fontId="22" fillId="0" borderId="12" xfId="8" applyFont="1" applyFill="1" applyBorder="1" applyAlignment="1">
      <alignment horizontal="left"/>
    </xf>
    <xf numFmtId="0" fontId="22" fillId="0" borderId="12" xfId="8" applyFont="1" applyFill="1" applyBorder="1"/>
    <xf numFmtId="166" fontId="23" fillId="0" borderId="12" xfId="9" applyNumberFormat="1" applyFont="1" applyFill="1" applyBorder="1" applyAlignment="1">
      <alignment horizontal="center" wrapText="1"/>
    </xf>
    <xf numFmtId="166" fontId="23" fillId="0" borderId="12" xfId="9" applyNumberFormat="1" applyFont="1" applyFill="1" applyBorder="1" applyAlignment="1">
      <alignment horizontal="center"/>
    </xf>
    <xf numFmtId="0" fontId="24" fillId="0" borderId="14" xfId="9" applyFont="1" applyFill="1" applyBorder="1" applyAlignment="1">
      <alignment horizontal="left" wrapText="1"/>
    </xf>
    <xf numFmtId="0" fontId="22" fillId="0" borderId="12" xfId="8" applyFont="1" applyBorder="1" applyAlignment="1">
      <alignment horizontal="center" vertical="center" wrapText="1"/>
    </xf>
    <xf numFmtId="0" fontId="22" fillId="0" borderId="12" xfId="8" applyFont="1" applyBorder="1" applyAlignment="1">
      <alignment horizontal="center" wrapText="1"/>
    </xf>
    <xf numFmtId="0" fontId="23" fillId="0" borderId="14" xfId="8" applyFont="1" applyFill="1" applyBorder="1" applyAlignment="1">
      <alignment horizontal="left"/>
    </xf>
    <xf numFmtId="166" fontId="23" fillId="0" borderId="0" xfId="0" applyNumberFormat="1" applyFont="1" applyFill="1"/>
    <xf numFmtId="0" fontId="34" fillId="2" borderId="0" xfId="0" applyFont="1" applyFill="1" applyBorder="1" applyAlignment="1">
      <alignment horizontal="left" wrapText="1"/>
    </xf>
    <xf numFmtId="0" fontId="35" fillId="0" borderId="0" xfId="11" applyFont="1" applyFill="1" applyBorder="1" applyAlignment="1">
      <alignment horizontal="center" vertical="center"/>
    </xf>
    <xf numFmtId="0" fontId="35" fillId="0" borderId="0" xfId="11" applyFont="1" applyFill="1" applyBorder="1" applyAlignment="1">
      <alignment horizontal="left" vertical="center"/>
    </xf>
    <xf numFmtId="0" fontId="36" fillId="0" borderId="0" xfId="11" applyFont="1" applyFill="1" applyBorder="1" applyAlignment="1">
      <alignment horizontal="center" vertical="center"/>
    </xf>
    <xf numFmtId="166" fontId="35" fillId="0" borderId="0" xfId="1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 vertical="center" wrapText="1"/>
    </xf>
    <xf numFmtId="166" fontId="3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166" fontId="4" fillId="3" borderId="12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textRotation="90" wrapText="1"/>
    </xf>
    <xf numFmtId="0" fontId="7" fillId="3" borderId="12" xfId="0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left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1" fillId="0" borderId="27" xfId="0" applyNumberFormat="1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62" xfId="0" applyFont="1" applyFill="1" applyBorder="1" applyAlignment="1">
      <alignment horizontal="center" vertical="center" wrapText="1"/>
    </xf>
    <xf numFmtId="166" fontId="1" fillId="0" borderId="26" xfId="0" applyNumberFormat="1" applyFont="1" applyFill="1" applyBorder="1" applyAlignment="1">
      <alignment horizontal="left" vertical="center" wrapText="1"/>
    </xf>
    <xf numFmtId="166" fontId="1" fillId="0" borderId="26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4" fontId="1" fillId="0" borderId="12" xfId="0" applyNumberFormat="1" applyFont="1" applyFill="1" applyBorder="1" applyAlignment="1">
      <alignment horizontal="left" vertical="center" wrapText="1"/>
    </xf>
    <xf numFmtId="0" fontId="40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2" fillId="0" borderId="0" xfId="12"/>
    <xf numFmtId="0" fontId="4" fillId="2" borderId="0" xfId="12" applyFont="1" applyFill="1" applyAlignment="1"/>
    <xf numFmtId="0" fontId="2" fillId="2" borderId="0" xfId="12" applyFont="1" applyFill="1" applyBorder="1" applyAlignment="1"/>
    <xf numFmtId="0" fontId="27" fillId="0" borderId="0" xfId="12" applyFont="1"/>
    <xf numFmtId="0" fontId="2" fillId="2" borderId="16" xfId="12" applyFont="1" applyFill="1" applyBorder="1" applyAlignment="1"/>
    <xf numFmtId="49" fontId="4" fillId="0" borderId="12" xfId="12" applyNumberFormat="1" applyFont="1" applyFill="1" applyBorder="1" applyAlignment="1">
      <alignment horizontal="left" textRotation="90" wrapText="1"/>
    </xf>
    <xf numFmtId="0" fontId="4" fillId="0" borderId="12" xfId="12" applyFont="1" applyFill="1" applyBorder="1" applyAlignment="1">
      <alignment horizontal="left" textRotation="90" wrapText="1"/>
    </xf>
    <xf numFmtId="0" fontId="4" fillId="0" borderId="12" xfId="12" applyFont="1" applyFill="1" applyBorder="1" applyAlignment="1">
      <alignment horizontal="left" textRotation="90"/>
    </xf>
    <xf numFmtId="0" fontId="4" fillId="0" borderId="12" xfId="12" applyFont="1" applyFill="1" applyBorder="1" applyAlignment="1" applyProtection="1">
      <alignment horizontal="left" textRotation="90"/>
      <protection locked="0"/>
    </xf>
    <xf numFmtId="0" fontId="4" fillId="0" borderId="12" xfId="12" applyFont="1" applyFill="1" applyBorder="1" applyAlignment="1">
      <alignment horizontal="left" vertical="center" textRotation="90" wrapText="1"/>
    </xf>
    <xf numFmtId="0" fontId="43" fillId="0" borderId="0" xfId="12" applyFont="1" applyFill="1"/>
    <xf numFmtId="0" fontId="44" fillId="2" borderId="12" xfId="12" applyFont="1" applyFill="1" applyBorder="1" applyAlignment="1">
      <alignment horizontal="center" vertical="center" wrapText="1"/>
    </xf>
    <xf numFmtId="0" fontId="43" fillId="0" borderId="0" xfId="12" applyFont="1"/>
    <xf numFmtId="0" fontId="1" fillId="2" borderId="12" xfId="12" applyFont="1" applyFill="1" applyBorder="1"/>
    <xf numFmtId="0" fontId="43" fillId="2" borderId="12" xfId="12" applyFont="1" applyFill="1" applyBorder="1" applyAlignment="1">
      <alignment vertical="center" wrapText="1"/>
    </xf>
    <xf numFmtId="0" fontId="1" fillId="0" borderId="12" xfId="12" applyFont="1" applyBorder="1" applyAlignment="1">
      <alignment horizontal="left" vertical="center" wrapText="1"/>
    </xf>
    <xf numFmtId="0" fontId="1" fillId="0" borderId="13" xfId="12" applyFont="1" applyBorder="1" applyAlignment="1">
      <alignment horizontal="left" vertical="center" wrapText="1"/>
    </xf>
    <xf numFmtId="0" fontId="1" fillId="0" borderId="12" xfId="12" applyFont="1" applyBorder="1" applyAlignment="1">
      <alignment horizontal="left" wrapText="1"/>
    </xf>
    <xf numFmtId="0" fontId="1" fillId="0" borderId="12" xfId="12" applyFont="1" applyBorder="1" applyAlignment="1">
      <alignment horizontal="left"/>
    </xf>
    <xf numFmtId="0" fontId="1" fillId="2" borderId="12" xfId="12" applyFont="1" applyFill="1" applyBorder="1" applyAlignment="1">
      <alignment horizontal="left" wrapText="1"/>
    </xf>
    <xf numFmtId="0" fontId="1" fillId="2" borderId="12" xfId="12" applyFont="1" applyFill="1" applyBorder="1" applyAlignment="1">
      <alignment horizontal="left"/>
    </xf>
    <xf numFmtId="0" fontId="1" fillId="2" borderId="0" xfId="12" applyFont="1" applyFill="1" applyBorder="1"/>
    <xf numFmtId="0" fontId="27" fillId="0" borderId="0" xfId="7" applyFont="1" applyFill="1"/>
    <xf numFmtId="0" fontId="27" fillId="0" borderId="0" xfId="7" applyFont="1"/>
    <xf numFmtId="0" fontId="44" fillId="2" borderId="12" xfId="13" applyFont="1" applyFill="1" applyBorder="1" applyAlignment="1">
      <alignment horizontal="center" vertical="center"/>
    </xf>
    <xf numFmtId="0" fontId="43" fillId="0" borderId="12" xfId="13" applyFont="1" applyFill="1" applyBorder="1" applyAlignment="1">
      <alignment horizontal="center"/>
    </xf>
    <xf numFmtId="0" fontId="1" fillId="0" borderId="12" xfId="7" applyFont="1" applyBorder="1" applyAlignment="1">
      <alignment horizontal="center"/>
    </xf>
    <xf numFmtId="0" fontId="1" fillId="0" borderId="12" xfId="7" applyFont="1" applyBorder="1"/>
    <xf numFmtId="164" fontId="1" fillId="0" borderId="12" xfId="7" applyNumberFormat="1" applyFont="1" applyBorder="1" applyAlignment="1">
      <alignment horizontal="center"/>
    </xf>
    <xf numFmtId="0" fontId="1" fillId="2" borderId="12" xfId="7" applyFont="1" applyFill="1" applyBorder="1" applyAlignment="1">
      <alignment horizontal="center"/>
    </xf>
    <xf numFmtId="0" fontId="1" fillId="0" borderId="12" xfId="7" applyFont="1" applyFill="1" applyBorder="1" applyAlignment="1">
      <alignment horizontal="center"/>
    </xf>
    <xf numFmtId="0" fontId="43" fillId="0" borderId="12" xfId="7" applyFont="1" applyBorder="1"/>
    <xf numFmtId="0" fontId="1" fillId="0" borderId="12" xfId="7" applyFont="1" applyFill="1" applyBorder="1"/>
    <xf numFmtId="164" fontId="1" fillId="0" borderId="12" xfId="7" applyNumberFormat="1" applyFont="1" applyFill="1" applyBorder="1" applyAlignment="1">
      <alignment horizontal="center"/>
    </xf>
    <xf numFmtId="0" fontId="45" fillId="0" borderId="0" xfId="7" applyFont="1"/>
    <xf numFmtId="0" fontId="42" fillId="0" borderId="0" xfId="12" applyFill="1" applyAlignment="1">
      <alignment vertical="top" wrapText="1"/>
    </xf>
    <xf numFmtId="0" fontId="4" fillId="0" borderId="0" xfId="12" applyFont="1" applyFill="1" applyAlignment="1"/>
    <xf numFmtId="0" fontId="4" fillId="0" borderId="0" xfId="12" applyFont="1" applyFill="1" applyBorder="1" applyAlignment="1"/>
    <xf numFmtId="49" fontId="49" fillId="0" borderId="12" xfId="12" applyNumberFormat="1" applyFont="1" applyFill="1" applyBorder="1" applyAlignment="1">
      <alignment vertical="top" wrapText="1"/>
    </xf>
    <xf numFmtId="0" fontId="3" fillId="0" borderId="12" xfId="12" applyFont="1" applyFill="1" applyBorder="1" applyAlignment="1">
      <alignment vertical="top" wrapText="1"/>
    </xf>
    <xf numFmtId="0" fontId="39" fillId="0" borderId="0" xfId="12" applyFont="1" applyFill="1" applyBorder="1" applyAlignment="1">
      <alignment vertical="top" wrapText="1"/>
    </xf>
    <xf numFmtId="0" fontId="39" fillId="0" borderId="12" xfId="12" applyFont="1" applyFill="1" applyBorder="1" applyAlignment="1">
      <alignment vertical="top" wrapText="1"/>
    </xf>
    <xf numFmtId="0" fontId="50" fillId="0" borderId="12" xfId="12" applyFont="1" applyFill="1" applyBorder="1" applyAlignment="1">
      <alignment vertical="top" wrapText="1"/>
    </xf>
    <xf numFmtId="0" fontId="51" fillId="0" borderId="12" xfId="12" applyFont="1" applyFill="1" applyBorder="1" applyAlignment="1">
      <alignment vertical="top" wrapText="1"/>
    </xf>
    <xf numFmtId="0" fontId="50" fillId="0" borderId="0" xfId="12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6" fillId="0" borderId="16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54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/>
    </xf>
    <xf numFmtId="0" fontId="52" fillId="0" borderId="0" xfId="5" applyFont="1" applyFill="1" applyBorder="1" applyAlignment="1">
      <alignment horizontal="center" vertical="center"/>
    </xf>
    <xf numFmtId="0" fontId="53" fillId="0" borderId="0" xfId="5" applyFont="1" applyFill="1" applyBorder="1" applyAlignment="1">
      <alignment horizontal="left" vertical="center"/>
    </xf>
    <xf numFmtId="0" fontId="53" fillId="0" borderId="0" xfId="5" applyFont="1" applyFill="1" applyBorder="1" applyAlignment="1">
      <alignment vertical="center"/>
    </xf>
    <xf numFmtId="0" fontId="53" fillId="0" borderId="0" xfId="5" applyFont="1" applyFill="1" applyBorder="1" applyAlignment="1">
      <alignment horizontal="center" vertical="center"/>
    </xf>
    <xf numFmtId="0" fontId="54" fillId="0" borderId="0" xfId="5" applyFont="1" applyFill="1" applyBorder="1" applyAlignment="1">
      <alignment horizontal="left" vertical="center"/>
    </xf>
    <xf numFmtId="0" fontId="55" fillId="0" borderId="0" xfId="5" applyFont="1" applyFill="1" applyBorder="1" applyAlignment="1">
      <alignment vertical="center"/>
    </xf>
    <xf numFmtId="0" fontId="53" fillId="0" borderId="0" xfId="5" applyFont="1" applyFill="1"/>
    <xf numFmtId="0" fontId="56" fillId="0" borderId="0" xfId="5" applyFont="1" applyFill="1" applyBorder="1" applyAlignment="1">
      <alignment horizontal="left" vertical="center"/>
    </xf>
    <xf numFmtId="0" fontId="56" fillId="0" borderId="0" xfId="5" applyFont="1" applyFill="1" applyBorder="1" applyAlignment="1">
      <alignment vertical="center"/>
    </xf>
    <xf numFmtId="0" fontId="53" fillId="0" borderId="9" xfId="5" applyFont="1" applyFill="1" applyBorder="1" applyAlignment="1">
      <alignment horizontal="center" vertical="center" textRotation="90" wrapText="1"/>
    </xf>
    <xf numFmtId="0" fontId="53" fillId="0" borderId="27" xfId="5" applyFont="1" applyFill="1" applyBorder="1" applyAlignment="1">
      <alignment horizontal="center" wrapText="1"/>
    </xf>
    <xf numFmtId="0" fontId="53" fillId="0" borderId="27" xfId="5" applyFont="1" applyFill="1" applyBorder="1" applyAlignment="1">
      <alignment textRotation="90" wrapText="1"/>
    </xf>
    <xf numFmtId="0" fontId="53" fillId="0" borderId="64" xfId="5" applyFont="1" applyFill="1" applyBorder="1" applyAlignment="1">
      <alignment textRotation="90" wrapText="1"/>
    </xf>
    <xf numFmtId="0" fontId="53" fillId="0" borderId="0" xfId="5" applyFont="1" applyFill="1" applyBorder="1" applyAlignment="1">
      <alignment textRotation="90" wrapText="1"/>
    </xf>
    <xf numFmtId="0" fontId="52" fillId="0" borderId="23" xfId="5" applyFont="1" applyFill="1" applyBorder="1" applyAlignment="1">
      <alignment horizontal="center" vertical="center"/>
    </xf>
    <xf numFmtId="0" fontId="52" fillId="0" borderId="24" xfId="5" applyFont="1" applyFill="1" applyBorder="1" applyAlignment="1">
      <alignment horizontal="center" vertical="center"/>
    </xf>
    <xf numFmtId="0" fontId="57" fillId="0" borderId="20" xfId="5" applyFont="1" applyFill="1" applyBorder="1" applyAlignment="1">
      <alignment horizontal="center" vertical="center" wrapText="1"/>
    </xf>
    <xf numFmtId="0" fontId="52" fillId="0" borderId="25" xfId="5" applyFont="1" applyFill="1" applyBorder="1" applyAlignment="1">
      <alignment horizontal="center" vertical="center"/>
    </xf>
    <xf numFmtId="0" fontId="53" fillId="0" borderId="0" xfId="5" applyFont="1" applyFill="1" applyBorder="1" applyAlignment="1">
      <alignment horizontal="center" vertical="center" textRotation="90"/>
    </xf>
    <xf numFmtId="0" fontId="52" fillId="0" borderId="26" xfId="5" applyFont="1" applyFill="1" applyBorder="1" applyAlignment="1">
      <alignment horizontal="center" vertical="center"/>
    </xf>
    <xf numFmtId="1" fontId="54" fillId="0" borderId="26" xfId="5" applyNumberFormat="1" applyFont="1" applyFill="1" applyBorder="1" applyAlignment="1">
      <alignment horizontal="left" vertical="center"/>
    </xf>
    <xf numFmtId="0" fontId="54" fillId="0" borderId="26" xfId="5" applyFont="1" applyFill="1" applyBorder="1" applyAlignment="1">
      <alignment vertical="center" wrapText="1"/>
    </xf>
    <xf numFmtId="0" fontId="54" fillId="0" borderId="26" xfId="5" applyFont="1" applyFill="1" applyBorder="1" applyAlignment="1">
      <alignment horizontal="center" vertical="center" wrapText="1"/>
    </xf>
    <xf numFmtId="0" fontId="58" fillId="0" borderId="12" xfId="5" applyFont="1" applyFill="1" applyBorder="1" applyAlignment="1">
      <alignment vertical="center" wrapText="1"/>
    </xf>
    <xf numFmtId="0" fontId="54" fillId="0" borderId="26" xfId="5" applyFont="1" applyFill="1" applyBorder="1" applyAlignment="1">
      <alignment horizontal="left" vertical="center" wrapText="1"/>
    </xf>
    <xf numFmtId="0" fontId="54" fillId="0" borderId="17" xfId="5" applyFont="1" applyFill="1" applyBorder="1" applyAlignment="1">
      <alignment horizontal="center" vertical="center" wrapText="1"/>
    </xf>
    <xf numFmtId="166" fontId="54" fillId="0" borderId="26" xfId="5" applyNumberFormat="1" applyFont="1" applyFill="1" applyBorder="1" applyAlignment="1">
      <alignment horizontal="center" vertical="center" wrapText="1"/>
    </xf>
    <xf numFmtId="0" fontId="52" fillId="0" borderId="65" xfId="5" applyFont="1" applyFill="1" applyBorder="1" applyAlignment="1">
      <alignment horizontal="center" vertical="center"/>
    </xf>
    <xf numFmtId="0" fontId="52" fillId="0" borderId="26" xfId="5" applyFont="1" applyFill="1" applyBorder="1" applyAlignment="1">
      <alignment horizontal="center" vertical="center" wrapText="1"/>
    </xf>
    <xf numFmtId="0" fontId="52" fillId="0" borderId="62" xfId="5" applyFont="1" applyFill="1" applyBorder="1" applyAlignment="1">
      <alignment horizontal="center" vertical="center"/>
    </xf>
    <xf numFmtId="0" fontId="52" fillId="0" borderId="66" xfId="5" applyFont="1" applyFill="1" applyBorder="1" applyAlignment="1">
      <alignment horizontal="center" vertical="center"/>
    </xf>
    <xf numFmtId="0" fontId="54" fillId="0" borderId="17" xfId="5" applyFont="1" applyFill="1" applyBorder="1" applyAlignment="1">
      <alignment horizontal="center" vertical="center"/>
    </xf>
    <xf numFmtId="0" fontId="4" fillId="0" borderId="65" xfId="5" applyFont="1" applyFill="1" applyBorder="1" applyAlignment="1">
      <alignment horizontal="center" vertical="center"/>
    </xf>
    <xf numFmtId="0" fontId="4" fillId="0" borderId="26" xfId="5" applyFont="1" applyFill="1" applyBorder="1" applyAlignment="1">
      <alignment horizontal="center" vertical="center"/>
    </xf>
    <xf numFmtId="0" fontId="4" fillId="0" borderId="62" xfId="5" applyFont="1" applyFill="1" applyBorder="1" applyAlignment="1">
      <alignment horizontal="center" vertical="center"/>
    </xf>
    <xf numFmtId="0" fontId="4" fillId="0" borderId="66" xfId="5" applyFont="1" applyFill="1" applyBorder="1" applyAlignment="1">
      <alignment horizontal="center" vertical="center"/>
    </xf>
    <xf numFmtId="0" fontId="4" fillId="0" borderId="12" xfId="5" applyFont="1" applyFill="1" applyBorder="1" applyAlignment="1">
      <alignment horizontal="center" vertical="center"/>
    </xf>
    <xf numFmtId="0" fontId="60" fillId="0" borderId="26" xfId="5" applyFont="1" applyFill="1" applyBorder="1" applyAlignment="1">
      <alignment horizontal="center" vertical="center"/>
    </xf>
    <xf numFmtId="0" fontId="61" fillId="0" borderId="26" xfId="5" applyFont="1" applyFill="1" applyBorder="1" applyAlignment="1">
      <alignment horizontal="center" vertical="center"/>
    </xf>
    <xf numFmtId="0" fontId="53" fillId="0" borderId="12" xfId="5" applyFont="1" applyFill="1" applyBorder="1"/>
    <xf numFmtId="166" fontId="1" fillId="0" borderId="26" xfId="5" applyNumberFormat="1" applyFont="1" applyFill="1" applyBorder="1" applyAlignment="1">
      <alignment horizontal="left" wrapText="1"/>
    </xf>
    <xf numFmtId="166" fontId="54" fillId="0" borderId="62" xfId="5" applyNumberFormat="1" applyFont="1" applyFill="1" applyBorder="1" applyAlignment="1">
      <alignment horizontal="center" vertical="center" wrapText="1"/>
    </xf>
    <xf numFmtId="0" fontId="52" fillId="0" borderId="12" xfId="5" applyFont="1" applyFill="1" applyBorder="1" applyAlignment="1">
      <alignment horizontal="center" vertical="center"/>
    </xf>
    <xf numFmtId="0" fontId="60" fillId="0" borderId="12" xfId="5" applyFont="1" applyFill="1" applyBorder="1" applyAlignment="1">
      <alignment horizontal="center" vertical="center"/>
    </xf>
    <xf numFmtId="0" fontId="61" fillId="0" borderId="12" xfId="5" applyFont="1" applyFill="1" applyBorder="1" applyAlignment="1">
      <alignment horizontal="center" vertical="center"/>
    </xf>
    <xf numFmtId="0" fontId="4" fillId="0" borderId="26" xfId="5" applyFont="1" applyFill="1" applyBorder="1" applyAlignment="1">
      <alignment horizontal="center" vertical="center" wrapText="1"/>
    </xf>
    <xf numFmtId="0" fontId="66" fillId="0" borderId="62" xfId="5" applyFont="1" applyFill="1" applyBorder="1" applyAlignment="1">
      <alignment horizontal="center" vertical="center"/>
    </xf>
    <xf numFmtId="0" fontId="54" fillId="0" borderId="12" xfId="5" applyFont="1" applyFill="1" applyBorder="1" applyAlignment="1">
      <alignment vertical="center" wrapText="1"/>
    </xf>
    <xf numFmtId="0" fontId="52" fillId="0" borderId="65" xfId="5" applyFont="1" applyFill="1" applyBorder="1" applyAlignment="1">
      <alignment horizontal="center" vertical="center" wrapText="1"/>
    </xf>
    <xf numFmtId="0" fontId="68" fillId="0" borderId="26" xfId="5" applyFont="1" applyFill="1" applyBorder="1" applyAlignment="1">
      <alignment vertical="center" wrapText="1"/>
    </xf>
    <xf numFmtId="0" fontId="1" fillId="0" borderId="0" xfId="5" applyFont="1" applyFill="1" applyAlignment="1">
      <alignment horizontal="center" vertical="center" textRotation="90"/>
    </xf>
    <xf numFmtId="0" fontId="9" fillId="0" borderId="0" xfId="5" applyFont="1" applyFill="1"/>
    <xf numFmtId="0" fontId="2" fillId="0" borderId="0" xfId="5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0" fontId="5" fillId="0" borderId="0" xfId="5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 wrapText="1"/>
    </xf>
    <xf numFmtId="0" fontId="4" fillId="0" borderId="0" xfId="5" applyFont="1" applyFill="1" applyBorder="1" applyAlignment="1">
      <alignment vertical="center"/>
    </xf>
    <xf numFmtId="0" fontId="5" fillId="0" borderId="0" xfId="5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center" vertical="top"/>
    </xf>
    <xf numFmtId="0" fontId="2" fillId="0" borderId="0" xfId="5" applyFont="1" applyFill="1" applyBorder="1" applyAlignment="1">
      <alignment horizontal="left" vertical="top"/>
    </xf>
    <xf numFmtId="0" fontId="3" fillId="0" borderId="0" xfId="5" applyFont="1" applyFill="1" applyBorder="1" applyAlignment="1">
      <alignment vertical="top"/>
    </xf>
    <xf numFmtId="0" fontId="69" fillId="0" borderId="0" xfId="5" applyFont="1" applyFill="1" applyAlignment="1">
      <alignment vertical="top"/>
    </xf>
    <xf numFmtId="0" fontId="5" fillId="0" borderId="0" xfId="5" applyFont="1" applyFill="1" applyBorder="1" applyAlignment="1">
      <alignment vertical="top"/>
    </xf>
    <xf numFmtId="0" fontId="4" fillId="0" borderId="0" xfId="5" applyFont="1" applyFill="1" applyBorder="1" applyAlignment="1">
      <alignment horizontal="left" vertical="top" wrapText="1"/>
    </xf>
    <xf numFmtId="0" fontId="4" fillId="0" borderId="0" xfId="5" applyFont="1" applyFill="1" applyBorder="1" applyAlignment="1">
      <alignment vertical="top"/>
    </xf>
    <xf numFmtId="0" fontId="5" fillId="0" borderId="0" xfId="5" applyFont="1" applyFill="1" applyBorder="1" applyAlignment="1">
      <alignment horizontal="center" vertical="top"/>
    </xf>
    <xf numFmtId="0" fontId="2" fillId="0" borderId="0" xfId="5" applyFont="1" applyFill="1" applyAlignment="1">
      <alignment vertical="top"/>
    </xf>
    <xf numFmtId="0" fontId="69" fillId="0" borderId="0" xfId="5" applyFont="1" applyFill="1" applyAlignment="1">
      <alignment vertical="center"/>
    </xf>
    <xf numFmtId="0" fontId="3" fillId="0" borderId="0" xfId="5" applyFont="1" applyFill="1" applyBorder="1" applyAlignment="1">
      <alignment horizontal="left" vertical="center"/>
    </xf>
    <xf numFmtId="0" fontId="70" fillId="0" borderId="0" xfId="5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4" fillId="0" borderId="0" xfId="6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20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3" fillId="0" borderId="1" xfId="5" applyFont="1" applyFill="1" applyBorder="1" applyAlignment="1">
      <alignment horizontal="center" wrapText="1"/>
    </xf>
    <xf numFmtId="0" fontId="53" fillId="0" borderId="63" xfId="5" applyFont="1" applyFill="1" applyBorder="1" applyAlignment="1"/>
    <xf numFmtId="0" fontId="53" fillId="0" borderId="3" xfId="5" applyFont="1" applyFill="1" applyBorder="1" applyAlignment="1">
      <alignment horizontal="center" textRotation="90" wrapText="1"/>
    </xf>
    <xf numFmtId="0" fontId="53" fillId="0" borderId="27" xfId="5" applyFont="1" applyFill="1" applyBorder="1" applyAlignment="1">
      <alignment horizontal="center"/>
    </xf>
    <xf numFmtId="0" fontId="53" fillId="0" borderId="3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left" vertical="center" wrapText="1"/>
    </xf>
    <xf numFmtId="0" fontId="53" fillId="0" borderId="2" xfId="5" applyFont="1" applyFill="1" applyBorder="1" applyAlignment="1">
      <alignment horizontal="center" textRotation="90" wrapText="1"/>
    </xf>
    <xf numFmtId="0" fontId="53" fillId="0" borderId="20" xfId="5" applyFont="1" applyFill="1" applyBorder="1" applyAlignment="1">
      <alignment horizontal="center" textRotation="90" wrapText="1"/>
    </xf>
    <xf numFmtId="0" fontId="53" fillId="0" borderId="3" xfId="5" applyFont="1" applyFill="1" applyBorder="1" applyAlignment="1">
      <alignment horizont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5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34" xfId="0" applyFont="1" applyBorder="1" applyAlignment="1">
      <alignment vertical="center" wrapText="1"/>
    </xf>
    <xf numFmtId="0" fontId="19" fillId="0" borderId="33" xfId="0" applyFont="1" applyBorder="1" applyAlignment="1">
      <alignment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19" fillId="0" borderId="53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7" xfId="0" applyFont="1" applyBorder="1" applyAlignment="1">
      <alignment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textRotation="90" wrapText="1"/>
    </xf>
    <xf numFmtId="0" fontId="19" fillId="0" borderId="35" xfId="0" applyFont="1" applyBorder="1" applyAlignment="1">
      <alignment horizontal="center" vertical="center" textRotation="90" wrapText="1"/>
    </xf>
    <xf numFmtId="0" fontId="19" fillId="0" borderId="49" xfId="0" applyFont="1" applyBorder="1" applyAlignment="1">
      <alignment horizontal="center" vertical="center" textRotation="90" wrapText="1"/>
    </xf>
    <xf numFmtId="0" fontId="19" fillId="0" borderId="35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textRotation="90" wrapText="1"/>
    </xf>
    <xf numFmtId="0" fontId="19" fillId="0" borderId="37" xfId="0" applyFont="1" applyBorder="1" applyAlignment="1">
      <alignment horizontal="center" vertical="center" textRotation="90" wrapText="1"/>
    </xf>
    <xf numFmtId="0" fontId="19" fillId="0" borderId="50" xfId="0" applyFont="1" applyBorder="1" applyAlignment="1">
      <alignment horizontal="center" vertical="center" textRotation="90" wrapText="1"/>
    </xf>
    <xf numFmtId="0" fontId="19" fillId="0" borderId="37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0" fontId="23" fillId="2" borderId="0" xfId="0" applyFont="1" applyFill="1" applyBorder="1" applyAlignment="1">
      <alignment vertical="center" wrapText="1"/>
    </xf>
    <xf numFmtId="0" fontId="24" fillId="0" borderId="13" xfId="7" applyFont="1" applyFill="1" applyBorder="1" applyAlignment="1">
      <alignment horizontal="left" wrapText="1"/>
    </xf>
    <xf numFmtId="0" fontId="27" fillId="0" borderId="14" xfId="0" applyFont="1" applyBorder="1" applyAlignment="1">
      <alignment wrapText="1"/>
    </xf>
    <xf numFmtId="0" fontId="32" fillId="2" borderId="0" xfId="0" applyFont="1" applyFill="1" applyBorder="1" applyAlignment="1">
      <alignment vertical="center" wrapText="1"/>
    </xf>
    <xf numFmtId="0" fontId="24" fillId="0" borderId="0" xfId="0" applyFont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2" fillId="0" borderId="27" xfId="7" applyFont="1" applyFill="1" applyBorder="1" applyAlignment="1">
      <alignment horizontal="center" vertical="center" wrapText="1"/>
    </xf>
    <xf numFmtId="167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44" fillId="0" borderId="12" xfId="7" applyFont="1" applyBorder="1" applyAlignment="1">
      <alignment horizontal="center" wrapText="1"/>
    </xf>
    <xf numFmtId="0" fontId="3" fillId="2" borderId="0" xfId="7" applyFont="1" applyFill="1" applyAlignment="1">
      <alignment horizontal="left" wrapText="1"/>
    </xf>
    <xf numFmtId="0" fontId="45" fillId="0" borderId="16" xfId="7" applyFont="1" applyBorder="1" applyAlignment="1">
      <alignment horizontal="center" wrapText="1"/>
    </xf>
    <xf numFmtId="0" fontId="44" fillId="2" borderId="12" xfId="13" applyFont="1" applyFill="1" applyBorder="1" applyAlignment="1">
      <alignment horizontal="center" vertical="center" wrapText="1"/>
    </xf>
    <xf numFmtId="0" fontId="44" fillId="2" borderId="12" xfId="13" applyFont="1" applyFill="1" applyBorder="1" applyAlignment="1">
      <alignment horizontal="center" vertical="center"/>
    </xf>
    <xf numFmtId="166" fontId="4" fillId="3" borderId="59" xfId="0" applyNumberFormat="1" applyFont="1" applyFill="1" applyBorder="1" applyAlignment="1">
      <alignment horizontal="center" vertical="center" wrapText="1"/>
    </xf>
    <xf numFmtId="166" fontId="4" fillId="3" borderId="60" xfId="0" applyNumberFormat="1" applyFont="1" applyFill="1" applyBorder="1" applyAlignment="1">
      <alignment horizontal="center" vertical="center" wrapText="1"/>
    </xf>
    <xf numFmtId="166" fontId="4" fillId="3" borderId="62" xfId="0" applyNumberFormat="1" applyFont="1" applyFill="1" applyBorder="1" applyAlignment="1">
      <alignment horizontal="center" vertical="center" wrapText="1"/>
    </xf>
    <xf numFmtId="166" fontId="4" fillId="3" borderId="16" xfId="0" applyNumberFormat="1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textRotation="90" wrapText="1"/>
    </xf>
    <xf numFmtId="0" fontId="4" fillId="3" borderId="11" xfId="0" applyFont="1" applyFill="1" applyBorder="1" applyAlignment="1">
      <alignment horizontal="center" vertical="center" textRotation="90" wrapText="1"/>
    </xf>
    <xf numFmtId="0" fontId="4" fillId="3" borderId="26" xfId="0" applyFont="1" applyFill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horizontal="center" vertical="center" textRotation="90" wrapText="1"/>
    </xf>
    <xf numFmtId="0" fontId="41" fillId="0" borderId="0" xfId="0" applyFont="1" applyAlignment="1">
      <alignment horizontal="center" vertical="center" wrapText="1"/>
    </xf>
    <xf numFmtId="0" fontId="3" fillId="0" borderId="0" xfId="12" applyFont="1" applyFill="1" applyBorder="1" applyAlignment="1">
      <alignment vertical="top" wrapText="1"/>
    </xf>
  </cellXfs>
  <cellStyles count="79">
    <cellStyle name="20% - Accent1 2" xfId="17"/>
    <cellStyle name="20% - Accent2 2" xfId="18"/>
    <cellStyle name="20% - Accent3 2" xfId="19"/>
    <cellStyle name="20% - Accent4 2" xfId="20"/>
    <cellStyle name="20% - Accent5 2" xfId="21"/>
    <cellStyle name="20% - Accent6 2" xfId="22"/>
    <cellStyle name="40% - Accent1 2" xfId="23"/>
    <cellStyle name="40% - Accent2 2" xfId="24"/>
    <cellStyle name="40% - Accent3 2" xfId="25"/>
    <cellStyle name="40% - Accent4 2" xfId="26"/>
    <cellStyle name="40% - Accent5 2" xfId="27"/>
    <cellStyle name="40% - Accent6 2" xfId="28"/>
    <cellStyle name="60% - Accent1 2" xfId="29"/>
    <cellStyle name="60% - Accent2 2" xfId="30"/>
    <cellStyle name="60% - Accent3 2" xfId="31"/>
    <cellStyle name="60% - Accent4 2" xfId="32"/>
    <cellStyle name="60% - Accent5 2" xfId="33"/>
    <cellStyle name="60% - Accent6 2" xfId="34"/>
    <cellStyle name="Accent1 2" xfId="35"/>
    <cellStyle name="Accent2 2" xfId="36"/>
    <cellStyle name="Accent3 2" xfId="37"/>
    <cellStyle name="Accent4 2" xfId="38"/>
    <cellStyle name="Accent5 2" xfId="39"/>
    <cellStyle name="Accent6 2" xfId="40"/>
    <cellStyle name="Bad 2" xfId="41"/>
    <cellStyle name="Calculation 2" xfId="42"/>
    <cellStyle name="Check Cell 2" xfId="43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52"/>
    <cellStyle name="Normal" xfId="0" builtinId="0"/>
    <cellStyle name="Normal 2" xfId="5"/>
    <cellStyle name="Normal 2 10" xfId="53"/>
    <cellStyle name="Normal 2 11" xfId="54"/>
    <cellStyle name="Normal 2 12" xfId="55"/>
    <cellStyle name="Normal 2 13" xfId="56"/>
    <cellStyle name="Normal 2 14" xfId="57"/>
    <cellStyle name="Normal 2 15" xfId="58"/>
    <cellStyle name="Normal 2 16" xfId="59"/>
    <cellStyle name="Normal 2 17" xfId="60"/>
    <cellStyle name="Normal 2 18" xfId="61"/>
    <cellStyle name="Normal 2 19" xfId="62"/>
    <cellStyle name="Normal 2 2" xfId="63"/>
    <cellStyle name="Normal 2 20" xfId="64"/>
    <cellStyle name="Normal 2 21" xfId="65"/>
    <cellStyle name="Normal 2 22" xfId="66"/>
    <cellStyle name="Normal 2 23" xfId="67"/>
    <cellStyle name="Normal 2 3" xfId="14"/>
    <cellStyle name="Normal 2 4" xfId="68"/>
    <cellStyle name="Normal 2 5" xfId="69"/>
    <cellStyle name="Normal 2 6" xfId="15"/>
    <cellStyle name="Normal 2 7" xfId="70"/>
    <cellStyle name="Normal 2 8" xfId="71"/>
    <cellStyle name="Normal 2 9" xfId="72"/>
    <cellStyle name="Normal 3" xfId="12"/>
    <cellStyle name="Normal 3 2" xfId="73"/>
    <cellStyle name="Normal 4" xfId="7"/>
    <cellStyle name="Normal 4 2" xfId="9"/>
    <cellStyle name="Normal 5" xfId="16"/>
    <cellStyle name="Normal 6" xfId="8"/>
    <cellStyle name="Normal_NiD_SW_Stat" xfId="10"/>
    <cellStyle name="Normal_pokazateli_GW" xfId="11"/>
    <cellStyle name="Normal_Sheet1" xfId="3"/>
    <cellStyle name="Normal_Sheet1_1" xfId="6"/>
    <cellStyle name="Normal_Sheet1_Iazoviri" xfId="2"/>
    <cellStyle name="Normal_Sheet1_лошо" xfId="4"/>
    <cellStyle name="Normal_Sheet1_умерено" xfId="1"/>
    <cellStyle name="Normal_Sheet3" xfId="13"/>
    <cellStyle name="Note 2" xfId="74"/>
    <cellStyle name="Output 2" xfId="75"/>
    <cellStyle name="Title 2" xfId="76"/>
    <cellStyle name="Total 2" xfId="77"/>
    <cellStyle name="Warning Text 2" xfId="78"/>
  </cellStyles>
  <dxfs count="6">
    <dxf>
      <fill>
        <patternFill>
          <bgColor indexed="13"/>
        </patternFill>
      </fill>
    </dxf>
    <dxf>
      <fill>
        <patternFill patternType="gray0625">
          <bgColor rgb="FFFFFF00"/>
        </patternFill>
      </fill>
    </dxf>
    <dxf>
      <fill>
        <patternFill>
          <bgColor rgb="FFFFFF00"/>
        </patternFill>
      </fill>
    </dxf>
    <dxf>
      <fill>
        <patternFill patternType="gray125"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BAZI%20DANNI%20MONITORING\BAZI%20DANNI%20MONITORING%202014\BAZI%20DANNI%20MON_POVARHNOSTNI\BAZA%20DANNI%20HBM\snimki%20HBM1\snimki%20HBM1\2014.04.24%20-%2002%20-%20&#1050;&#1086;&#1085;&#1076;&#1072;&#1095;&#1082;&#1072;%20(&#1043;&#1072;&#1073;&#1098;&#1088;&#1089;&#1082;&#1072;)%20-%20&#1089;.%20&#1043;&#1072;&#1073;&#1098;&#1088;,%20&#1084;&#1086;&#1089;&#1090;%20&#1087;&#1086;%20&#1087;&#1098;&#1090;&#1103;%20&#1079;&#1072;%20&#1089;.%20&#1047;&#1080;&#1076;&#1072;&#1088;&#1086;&#1074;&#1086;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5"/>
  <sheetViews>
    <sheetView workbookViewId="0">
      <selection activeCell="L12" sqref="L12"/>
    </sheetView>
  </sheetViews>
  <sheetFormatPr defaultRowHeight="12" x14ac:dyDescent="0.25"/>
  <cols>
    <col min="1" max="1" width="4.375" style="1" customWidth="1"/>
    <col min="2" max="2" width="15.875" style="234" customWidth="1"/>
    <col min="3" max="3" width="15.5" style="2" customWidth="1"/>
    <col min="4" max="4" width="4.5" style="2" customWidth="1"/>
    <col min="5" max="5" width="5.625" style="2" customWidth="1"/>
    <col min="6" max="6" width="7.5" style="2" customWidth="1"/>
    <col min="7" max="7" width="12.75" style="2" customWidth="1"/>
    <col min="8" max="8" width="15.375" style="2" customWidth="1"/>
    <col min="9" max="9" width="12.625" style="1" customWidth="1"/>
    <col min="10" max="10" width="6.75" style="234" customWidth="1"/>
    <col min="11" max="11" width="3.625" style="234" customWidth="1"/>
    <col min="12" max="12" width="9.25" style="3" customWidth="1"/>
    <col min="13" max="13" width="9.5" style="3" customWidth="1"/>
    <col min="14" max="14" width="9.75" style="1" customWidth="1"/>
    <col min="15" max="15" width="5.875" style="1" customWidth="1"/>
    <col min="16" max="16" width="4.125" style="1" customWidth="1"/>
    <col min="17" max="17" width="16.25" style="1" customWidth="1"/>
    <col min="18" max="18" width="3.875" style="1" customWidth="1"/>
    <col min="19" max="19" width="9.75" style="1" customWidth="1"/>
    <col min="20" max="20" width="9.125" style="1" customWidth="1"/>
    <col min="21" max="21" width="5.375" style="1" customWidth="1"/>
    <col min="22" max="22" width="4.625" style="1" customWidth="1"/>
    <col min="23" max="23" width="12.875" style="1" customWidth="1"/>
    <col min="24" max="24" width="4.75" style="1" customWidth="1"/>
    <col min="25" max="25" width="4.25" style="1" customWidth="1"/>
    <col min="26" max="26" width="8.875" style="1" customWidth="1"/>
    <col min="27" max="255" width="9" style="2"/>
    <col min="256" max="256" width="3" style="2" customWidth="1"/>
    <col min="257" max="257" width="15.875" style="2" customWidth="1"/>
    <col min="258" max="258" width="22.25" style="2" customWidth="1"/>
    <col min="259" max="259" width="4" style="2" customWidth="1"/>
    <col min="260" max="260" width="7" style="2" customWidth="1"/>
    <col min="261" max="261" width="9.875" style="2" customWidth="1"/>
    <col min="262" max="262" width="12.75" style="2" customWidth="1"/>
    <col min="263" max="263" width="16.375" style="2" customWidth="1"/>
    <col min="264" max="264" width="12.625" style="2" customWidth="1"/>
    <col min="265" max="265" width="5.75" style="2" customWidth="1"/>
    <col min="266" max="266" width="5.625" style="2" customWidth="1"/>
    <col min="267" max="267" width="8.25" style="2" customWidth="1"/>
    <col min="268" max="268" width="8.5" style="2" customWidth="1"/>
    <col min="269" max="269" width="9.75" style="2" customWidth="1"/>
    <col min="270" max="270" width="5.875" style="2" customWidth="1"/>
    <col min="271" max="271" width="3.75" style="2" customWidth="1"/>
    <col min="272" max="272" width="18.75" style="2" customWidth="1"/>
    <col min="273" max="273" width="3.875" style="2" customWidth="1"/>
    <col min="274" max="274" width="10.375" style="2" customWidth="1"/>
    <col min="275" max="275" width="9.125" style="2" customWidth="1"/>
    <col min="276" max="276" width="5.375" style="2" customWidth="1"/>
    <col min="277" max="277" width="2.75" style="2" customWidth="1"/>
    <col min="278" max="279" width="6.5" style="2" customWidth="1"/>
    <col min="280" max="280" width="7.75" style="2" customWidth="1"/>
    <col min="281" max="511" width="9" style="2"/>
    <col min="512" max="512" width="3" style="2" customWidth="1"/>
    <col min="513" max="513" width="15.875" style="2" customWidth="1"/>
    <col min="514" max="514" width="22.25" style="2" customWidth="1"/>
    <col min="515" max="515" width="4" style="2" customWidth="1"/>
    <col min="516" max="516" width="7" style="2" customWidth="1"/>
    <col min="517" max="517" width="9.875" style="2" customWidth="1"/>
    <col min="518" max="518" width="12.75" style="2" customWidth="1"/>
    <col min="519" max="519" width="16.375" style="2" customWidth="1"/>
    <col min="520" max="520" width="12.625" style="2" customWidth="1"/>
    <col min="521" max="521" width="5.75" style="2" customWidth="1"/>
    <col min="522" max="522" width="5.625" style="2" customWidth="1"/>
    <col min="523" max="523" width="8.25" style="2" customWidth="1"/>
    <col min="524" max="524" width="8.5" style="2" customWidth="1"/>
    <col min="525" max="525" width="9.75" style="2" customWidth="1"/>
    <col min="526" max="526" width="5.875" style="2" customWidth="1"/>
    <col min="527" max="527" width="3.75" style="2" customWidth="1"/>
    <col min="528" max="528" width="18.75" style="2" customWidth="1"/>
    <col min="529" max="529" width="3.875" style="2" customWidth="1"/>
    <col min="530" max="530" width="10.375" style="2" customWidth="1"/>
    <col min="531" max="531" width="9.125" style="2" customWidth="1"/>
    <col min="532" max="532" width="5.375" style="2" customWidth="1"/>
    <col min="533" max="533" width="2.75" style="2" customWidth="1"/>
    <col min="534" max="535" width="6.5" style="2" customWidth="1"/>
    <col min="536" max="536" width="7.75" style="2" customWidth="1"/>
    <col min="537" max="767" width="9" style="2"/>
    <col min="768" max="768" width="3" style="2" customWidth="1"/>
    <col min="769" max="769" width="15.875" style="2" customWidth="1"/>
    <col min="770" max="770" width="22.25" style="2" customWidth="1"/>
    <col min="771" max="771" width="4" style="2" customWidth="1"/>
    <col min="772" max="772" width="7" style="2" customWidth="1"/>
    <col min="773" max="773" width="9.875" style="2" customWidth="1"/>
    <col min="774" max="774" width="12.75" style="2" customWidth="1"/>
    <col min="775" max="775" width="16.375" style="2" customWidth="1"/>
    <col min="776" max="776" width="12.625" style="2" customWidth="1"/>
    <col min="777" max="777" width="5.75" style="2" customWidth="1"/>
    <col min="778" max="778" width="5.625" style="2" customWidth="1"/>
    <col min="779" max="779" width="8.25" style="2" customWidth="1"/>
    <col min="780" max="780" width="8.5" style="2" customWidth="1"/>
    <col min="781" max="781" width="9.75" style="2" customWidth="1"/>
    <col min="782" max="782" width="5.875" style="2" customWidth="1"/>
    <col min="783" max="783" width="3.75" style="2" customWidth="1"/>
    <col min="784" max="784" width="18.75" style="2" customWidth="1"/>
    <col min="785" max="785" width="3.875" style="2" customWidth="1"/>
    <col min="786" max="786" width="10.375" style="2" customWidth="1"/>
    <col min="787" max="787" width="9.125" style="2" customWidth="1"/>
    <col min="788" max="788" width="5.375" style="2" customWidth="1"/>
    <col min="789" max="789" width="2.75" style="2" customWidth="1"/>
    <col min="790" max="791" width="6.5" style="2" customWidth="1"/>
    <col min="792" max="792" width="7.75" style="2" customWidth="1"/>
    <col min="793" max="1023" width="9" style="2"/>
    <col min="1024" max="1024" width="3" style="2" customWidth="1"/>
    <col min="1025" max="1025" width="15.875" style="2" customWidth="1"/>
    <col min="1026" max="1026" width="22.25" style="2" customWidth="1"/>
    <col min="1027" max="1027" width="4" style="2" customWidth="1"/>
    <col min="1028" max="1028" width="7" style="2" customWidth="1"/>
    <col min="1029" max="1029" width="9.875" style="2" customWidth="1"/>
    <col min="1030" max="1030" width="12.75" style="2" customWidth="1"/>
    <col min="1031" max="1031" width="16.375" style="2" customWidth="1"/>
    <col min="1032" max="1032" width="12.625" style="2" customWidth="1"/>
    <col min="1033" max="1033" width="5.75" style="2" customWidth="1"/>
    <col min="1034" max="1034" width="5.625" style="2" customWidth="1"/>
    <col min="1035" max="1035" width="8.25" style="2" customWidth="1"/>
    <col min="1036" max="1036" width="8.5" style="2" customWidth="1"/>
    <col min="1037" max="1037" width="9.75" style="2" customWidth="1"/>
    <col min="1038" max="1038" width="5.875" style="2" customWidth="1"/>
    <col min="1039" max="1039" width="3.75" style="2" customWidth="1"/>
    <col min="1040" max="1040" width="18.75" style="2" customWidth="1"/>
    <col min="1041" max="1041" width="3.875" style="2" customWidth="1"/>
    <col min="1042" max="1042" width="10.375" style="2" customWidth="1"/>
    <col min="1043" max="1043" width="9.125" style="2" customWidth="1"/>
    <col min="1044" max="1044" width="5.375" style="2" customWidth="1"/>
    <col min="1045" max="1045" width="2.75" style="2" customWidth="1"/>
    <col min="1046" max="1047" width="6.5" style="2" customWidth="1"/>
    <col min="1048" max="1048" width="7.75" style="2" customWidth="1"/>
    <col min="1049" max="1279" width="9" style="2"/>
    <col min="1280" max="1280" width="3" style="2" customWidth="1"/>
    <col min="1281" max="1281" width="15.875" style="2" customWidth="1"/>
    <col min="1282" max="1282" width="22.25" style="2" customWidth="1"/>
    <col min="1283" max="1283" width="4" style="2" customWidth="1"/>
    <col min="1284" max="1284" width="7" style="2" customWidth="1"/>
    <col min="1285" max="1285" width="9.875" style="2" customWidth="1"/>
    <col min="1286" max="1286" width="12.75" style="2" customWidth="1"/>
    <col min="1287" max="1287" width="16.375" style="2" customWidth="1"/>
    <col min="1288" max="1288" width="12.625" style="2" customWidth="1"/>
    <col min="1289" max="1289" width="5.75" style="2" customWidth="1"/>
    <col min="1290" max="1290" width="5.625" style="2" customWidth="1"/>
    <col min="1291" max="1291" width="8.25" style="2" customWidth="1"/>
    <col min="1292" max="1292" width="8.5" style="2" customWidth="1"/>
    <col min="1293" max="1293" width="9.75" style="2" customWidth="1"/>
    <col min="1294" max="1294" width="5.875" style="2" customWidth="1"/>
    <col min="1295" max="1295" width="3.75" style="2" customWidth="1"/>
    <col min="1296" max="1296" width="18.75" style="2" customWidth="1"/>
    <col min="1297" max="1297" width="3.875" style="2" customWidth="1"/>
    <col min="1298" max="1298" width="10.375" style="2" customWidth="1"/>
    <col min="1299" max="1299" width="9.125" style="2" customWidth="1"/>
    <col min="1300" max="1300" width="5.375" style="2" customWidth="1"/>
    <col min="1301" max="1301" width="2.75" style="2" customWidth="1"/>
    <col min="1302" max="1303" width="6.5" style="2" customWidth="1"/>
    <col min="1304" max="1304" width="7.75" style="2" customWidth="1"/>
    <col min="1305" max="1535" width="9" style="2"/>
    <col min="1536" max="1536" width="3" style="2" customWidth="1"/>
    <col min="1537" max="1537" width="15.875" style="2" customWidth="1"/>
    <col min="1538" max="1538" width="22.25" style="2" customWidth="1"/>
    <col min="1539" max="1539" width="4" style="2" customWidth="1"/>
    <col min="1540" max="1540" width="7" style="2" customWidth="1"/>
    <col min="1541" max="1541" width="9.875" style="2" customWidth="1"/>
    <col min="1542" max="1542" width="12.75" style="2" customWidth="1"/>
    <col min="1543" max="1543" width="16.375" style="2" customWidth="1"/>
    <col min="1544" max="1544" width="12.625" style="2" customWidth="1"/>
    <col min="1545" max="1545" width="5.75" style="2" customWidth="1"/>
    <col min="1546" max="1546" width="5.625" style="2" customWidth="1"/>
    <col min="1547" max="1547" width="8.25" style="2" customWidth="1"/>
    <col min="1548" max="1548" width="8.5" style="2" customWidth="1"/>
    <col min="1549" max="1549" width="9.75" style="2" customWidth="1"/>
    <col min="1550" max="1550" width="5.875" style="2" customWidth="1"/>
    <col min="1551" max="1551" width="3.75" style="2" customWidth="1"/>
    <col min="1552" max="1552" width="18.75" style="2" customWidth="1"/>
    <col min="1553" max="1553" width="3.875" style="2" customWidth="1"/>
    <col min="1554" max="1554" width="10.375" style="2" customWidth="1"/>
    <col min="1555" max="1555" width="9.125" style="2" customWidth="1"/>
    <col min="1556" max="1556" width="5.375" style="2" customWidth="1"/>
    <col min="1557" max="1557" width="2.75" style="2" customWidth="1"/>
    <col min="1558" max="1559" width="6.5" style="2" customWidth="1"/>
    <col min="1560" max="1560" width="7.75" style="2" customWidth="1"/>
    <col min="1561" max="1791" width="9" style="2"/>
    <col min="1792" max="1792" width="3" style="2" customWidth="1"/>
    <col min="1793" max="1793" width="15.875" style="2" customWidth="1"/>
    <col min="1794" max="1794" width="22.25" style="2" customWidth="1"/>
    <col min="1795" max="1795" width="4" style="2" customWidth="1"/>
    <col min="1796" max="1796" width="7" style="2" customWidth="1"/>
    <col min="1797" max="1797" width="9.875" style="2" customWidth="1"/>
    <col min="1798" max="1798" width="12.75" style="2" customWidth="1"/>
    <col min="1799" max="1799" width="16.375" style="2" customWidth="1"/>
    <col min="1800" max="1800" width="12.625" style="2" customWidth="1"/>
    <col min="1801" max="1801" width="5.75" style="2" customWidth="1"/>
    <col min="1802" max="1802" width="5.625" style="2" customWidth="1"/>
    <col min="1803" max="1803" width="8.25" style="2" customWidth="1"/>
    <col min="1804" max="1804" width="8.5" style="2" customWidth="1"/>
    <col min="1805" max="1805" width="9.75" style="2" customWidth="1"/>
    <col min="1806" max="1806" width="5.875" style="2" customWidth="1"/>
    <col min="1807" max="1807" width="3.75" style="2" customWidth="1"/>
    <col min="1808" max="1808" width="18.75" style="2" customWidth="1"/>
    <col min="1809" max="1809" width="3.875" style="2" customWidth="1"/>
    <col min="1810" max="1810" width="10.375" style="2" customWidth="1"/>
    <col min="1811" max="1811" width="9.125" style="2" customWidth="1"/>
    <col min="1812" max="1812" width="5.375" style="2" customWidth="1"/>
    <col min="1813" max="1813" width="2.75" style="2" customWidth="1"/>
    <col min="1814" max="1815" width="6.5" style="2" customWidth="1"/>
    <col min="1816" max="1816" width="7.75" style="2" customWidth="1"/>
    <col min="1817" max="2047" width="9" style="2"/>
    <col min="2048" max="2048" width="3" style="2" customWidth="1"/>
    <col min="2049" max="2049" width="15.875" style="2" customWidth="1"/>
    <col min="2050" max="2050" width="22.25" style="2" customWidth="1"/>
    <col min="2051" max="2051" width="4" style="2" customWidth="1"/>
    <col min="2052" max="2052" width="7" style="2" customWidth="1"/>
    <col min="2053" max="2053" width="9.875" style="2" customWidth="1"/>
    <col min="2054" max="2054" width="12.75" style="2" customWidth="1"/>
    <col min="2055" max="2055" width="16.375" style="2" customWidth="1"/>
    <col min="2056" max="2056" width="12.625" style="2" customWidth="1"/>
    <col min="2057" max="2057" width="5.75" style="2" customWidth="1"/>
    <col min="2058" max="2058" width="5.625" style="2" customWidth="1"/>
    <col min="2059" max="2059" width="8.25" style="2" customWidth="1"/>
    <col min="2060" max="2060" width="8.5" style="2" customWidth="1"/>
    <col min="2061" max="2061" width="9.75" style="2" customWidth="1"/>
    <col min="2062" max="2062" width="5.875" style="2" customWidth="1"/>
    <col min="2063" max="2063" width="3.75" style="2" customWidth="1"/>
    <col min="2064" max="2064" width="18.75" style="2" customWidth="1"/>
    <col min="2065" max="2065" width="3.875" style="2" customWidth="1"/>
    <col min="2066" max="2066" width="10.375" style="2" customWidth="1"/>
    <col min="2067" max="2067" width="9.125" style="2" customWidth="1"/>
    <col min="2068" max="2068" width="5.375" style="2" customWidth="1"/>
    <col min="2069" max="2069" width="2.75" style="2" customWidth="1"/>
    <col min="2070" max="2071" width="6.5" style="2" customWidth="1"/>
    <col min="2072" max="2072" width="7.75" style="2" customWidth="1"/>
    <col min="2073" max="2303" width="9" style="2"/>
    <col min="2304" max="2304" width="3" style="2" customWidth="1"/>
    <col min="2305" max="2305" width="15.875" style="2" customWidth="1"/>
    <col min="2306" max="2306" width="22.25" style="2" customWidth="1"/>
    <col min="2307" max="2307" width="4" style="2" customWidth="1"/>
    <col min="2308" max="2308" width="7" style="2" customWidth="1"/>
    <col min="2309" max="2309" width="9.875" style="2" customWidth="1"/>
    <col min="2310" max="2310" width="12.75" style="2" customWidth="1"/>
    <col min="2311" max="2311" width="16.375" style="2" customWidth="1"/>
    <col min="2312" max="2312" width="12.625" style="2" customWidth="1"/>
    <col min="2313" max="2313" width="5.75" style="2" customWidth="1"/>
    <col min="2314" max="2314" width="5.625" style="2" customWidth="1"/>
    <col min="2315" max="2315" width="8.25" style="2" customWidth="1"/>
    <col min="2316" max="2316" width="8.5" style="2" customWidth="1"/>
    <col min="2317" max="2317" width="9.75" style="2" customWidth="1"/>
    <col min="2318" max="2318" width="5.875" style="2" customWidth="1"/>
    <col min="2319" max="2319" width="3.75" style="2" customWidth="1"/>
    <col min="2320" max="2320" width="18.75" style="2" customWidth="1"/>
    <col min="2321" max="2321" width="3.875" style="2" customWidth="1"/>
    <col min="2322" max="2322" width="10.375" style="2" customWidth="1"/>
    <col min="2323" max="2323" width="9.125" style="2" customWidth="1"/>
    <col min="2324" max="2324" width="5.375" style="2" customWidth="1"/>
    <col min="2325" max="2325" width="2.75" style="2" customWidth="1"/>
    <col min="2326" max="2327" width="6.5" style="2" customWidth="1"/>
    <col min="2328" max="2328" width="7.75" style="2" customWidth="1"/>
    <col min="2329" max="2559" width="9" style="2"/>
    <col min="2560" max="2560" width="3" style="2" customWidth="1"/>
    <col min="2561" max="2561" width="15.875" style="2" customWidth="1"/>
    <col min="2562" max="2562" width="22.25" style="2" customWidth="1"/>
    <col min="2563" max="2563" width="4" style="2" customWidth="1"/>
    <col min="2564" max="2564" width="7" style="2" customWidth="1"/>
    <col min="2565" max="2565" width="9.875" style="2" customWidth="1"/>
    <col min="2566" max="2566" width="12.75" style="2" customWidth="1"/>
    <col min="2567" max="2567" width="16.375" style="2" customWidth="1"/>
    <col min="2568" max="2568" width="12.625" style="2" customWidth="1"/>
    <col min="2569" max="2569" width="5.75" style="2" customWidth="1"/>
    <col min="2570" max="2570" width="5.625" style="2" customWidth="1"/>
    <col min="2571" max="2571" width="8.25" style="2" customWidth="1"/>
    <col min="2572" max="2572" width="8.5" style="2" customWidth="1"/>
    <col min="2573" max="2573" width="9.75" style="2" customWidth="1"/>
    <col min="2574" max="2574" width="5.875" style="2" customWidth="1"/>
    <col min="2575" max="2575" width="3.75" style="2" customWidth="1"/>
    <col min="2576" max="2576" width="18.75" style="2" customWidth="1"/>
    <col min="2577" max="2577" width="3.875" style="2" customWidth="1"/>
    <col min="2578" max="2578" width="10.375" style="2" customWidth="1"/>
    <col min="2579" max="2579" width="9.125" style="2" customWidth="1"/>
    <col min="2580" max="2580" width="5.375" style="2" customWidth="1"/>
    <col min="2581" max="2581" width="2.75" style="2" customWidth="1"/>
    <col min="2582" max="2583" width="6.5" style="2" customWidth="1"/>
    <col min="2584" max="2584" width="7.75" style="2" customWidth="1"/>
    <col min="2585" max="2815" width="9" style="2"/>
    <col min="2816" max="2816" width="3" style="2" customWidth="1"/>
    <col min="2817" max="2817" width="15.875" style="2" customWidth="1"/>
    <col min="2818" max="2818" width="22.25" style="2" customWidth="1"/>
    <col min="2819" max="2819" width="4" style="2" customWidth="1"/>
    <col min="2820" max="2820" width="7" style="2" customWidth="1"/>
    <col min="2821" max="2821" width="9.875" style="2" customWidth="1"/>
    <col min="2822" max="2822" width="12.75" style="2" customWidth="1"/>
    <col min="2823" max="2823" width="16.375" style="2" customWidth="1"/>
    <col min="2824" max="2824" width="12.625" style="2" customWidth="1"/>
    <col min="2825" max="2825" width="5.75" style="2" customWidth="1"/>
    <col min="2826" max="2826" width="5.625" style="2" customWidth="1"/>
    <col min="2827" max="2827" width="8.25" style="2" customWidth="1"/>
    <col min="2828" max="2828" width="8.5" style="2" customWidth="1"/>
    <col min="2829" max="2829" width="9.75" style="2" customWidth="1"/>
    <col min="2830" max="2830" width="5.875" style="2" customWidth="1"/>
    <col min="2831" max="2831" width="3.75" style="2" customWidth="1"/>
    <col min="2832" max="2832" width="18.75" style="2" customWidth="1"/>
    <col min="2833" max="2833" width="3.875" style="2" customWidth="1"/>
    <col min="2834" max="2834" width="10.375" style="2" customWidth="1"/>
    <col min="2835" max="2835" width="9.125" style="2" customWidth="1"/>
    <col min="2836" max="2836" width="5.375" style="2" customWidth="1"/>
    <col min="2837" max="2837" width="2.75" style="2" customWidth="1"/>
    <col min="2838" max="2839" width="6.5" style="2" customWidth="1"/>
    <col min="2840" max="2840" width="7.75" style="2" customWidth="1"/>
    <col min="2841" max="3071" width="9" style="2"/>
    <col min="3072" max="3072" width="3" style="2" customWidth="1"/>
    <col min="3073" max="3073" width="15.875" style="2" customWidth="1"/>
    <col min="3074" max="3074" width="22.25" style="2" customWidth="1"/>
    <col min="3075" max="3075" width="4" style="2" customWidth="1"/>
    <col min="3076" max="3076" width="7" style="2" customWidth="1"/>
    <col min="3077" max="3077" width="9.875" style="2" customWidth="1"/>
    <col min="3078" max="3078" width="12.75" style="2" customWidth="1"/>
    <col min="3079" max="3079" width="16.375" style="2" customWidth="1"/>
    <col min="3080" max="3080" width="12.625" style="2" customWidth="1"/>
    <col min="3081" max="3081" width="5.75" style="2" customWidth="1"/>
    <col min="3082" max="3082" width="5.625" style="2" customWidth="1"/>
    <col min="3083" max="3083" width="8.25" style="2" customWidth="1"/>
    <col min="3084" max="3084" width="8.5" style="2" customWidth="1"/>
    <col min="3085" max="3085" width="9.75" style="2" customWidth="1"/>
    <col min="3086" max="3086" width="5.875" style="2" customWidth="1"/>
    <col min="3087" max="3087" width="3.75" style="2" customWidth="1"/>
    <col min="3088" max="3088" width="18.75" style="2" customWidth="1"/>
    <col min="3089" max="3089" width="3.875" style="2" customWidth="1"/>
    <col min="3090" max="3090" width="10.375" style="2" customWidth="1"/>
    <col min="3091" max="3091" width="9.125" style="2" customWidth="1"/>
    <col min="3092" max="3092" width="5.375" style="2" customWidth="1"/>
    <col min="3093" max="3093" width="2.75" style="2" customWidth="1"/>
    <col min="3094" max="3095" width="6.5" style="2" customWidth="1"/>
    <col min="3096" max="3096" width="7.75" style="2" customWidth="1"/>
    <col min="3097" max="3327" width="9" style="2"/>
    <col min="3328" max="3328" width="3" style="2" customWidth="1"/>
    <col min="3329" max="3329" width="15.875" style="2" customWidth="1"/>
    <col min="3330" max="3330" width="22.25" style="2" customWidth="1"/>
    <col min="3331" max="3331" width="4" style="2" customWidth="1"/>
    <col min="3332" max="3332" width="7" style="2" customWidth="1"/>
    <col min="3333" max="3333" width="9.875" style="2" customWidth="1"/>
    <col min="3334" max="3334" width="12.75" style="2" customWidth="1"/>
    <col min="3335" max="3335" width="16.375" style="2" customWidth="1"/>
    <col min="3336" max="3336" width="12.625" style="2" customWidth="1"/>
    <col min="3337" max="3337" width="5.75" style="2" customWidth="1"/>
    <col min="3338" max="3338" width="5.625" style="2" customWidth="1"/>
    <col min="3339" max="3339" width="8.25" style="2" customWidth="1"/>
    <col min="3340" max="3340" width="8.5" style="2" customWidth="1"/>
    <col min="3341" max="3341" width="9.75" style="2" customWidth="1"/>
    <col min="3342" max="3342" width="5.875" style="2" customWidth="1"/>
    <col min="3343" max="3343" width="3.75" style="2" customWidth="1"/>
    <col min="3344" max="3344" width="18.75" style="2" customWidth="1"/>
    <col min="3345" max="3345" width="3.875" style="2" customWidth="1"/>
    <col min="3346" max="3346" width="10.375" style="2" customWidth="1"/>
    <col min="3347" max="3347" width="9.125" style="2" customWidth="1"/>
    <col min="3348" max="3348" width="5.375" style="2" customWidth="1"/>
    <col min="3349" max="3349" width="2.75" style="2" customWidth="1"/>
    <col min="3350" max="3351" width="6.5" style="2" customWidth="1"/>
    <col min="3352" max="3352" width="7.75" style="2" customWidth="1"/>
    <col min="3353" max="3583" width="9" style="2"/>
    <col min="3584" max="3584" width="3" style="2" customWidth="1"/>
    <col min="3585" max="3585" width="15.875" style="2" customWidth="1"/>
    <col min="3586" max="3586" width="22.25" style="2" customWidth="1"/>
    <col min="3587" max="3587" width="4" style="2" customWidth="1"/>
    <col min="3588" max="3588" width="7" style="2" customWidth="1"/>
    <col min="3589" max="3589" width="9.875" style="2" customWidth="1"/>
    <col min="3590" max="3590" width="12.75" style="2" customWidth="1"/>
    <col min="3591" max="3591" width="16.375" style="2" customWidth="1"/>
    <col min="3592" max="3592" width="12.625" style="2" customWidth="1"/>
    <col min="3593" max="3593" width="5.75" style="2" customWidth="1"/>
    <col min="3594" max="3594" width="5.625" style="2" customWidth="1"/>
    <col min="3595" max="3595" width="8.25" style="2" customWidth="1"/>
    <col min="3596" max="3596" width="8.5" style="2" customWidth="1"/>
    <col min="3597" max="3597" width="9.75" style="2" customWidth="1"/>
    <col min="3598" max="3598" width="5.875" style="2" customWidth="1"/>
    <col min="3599" max="3599" width="3.75" style="2" customWidth="1"/>
    <col min="3600" max="3600" width="18.75" style="2" customWidth="1"/>
    <col min="3601" max="3601" width="3.875" style="2" customWidth="1"/>
    <col min="3602" max="3602" width="10.375" style="2" customWidth="1"/>
    <col min="3603" max="3603" width="9.125" style="2" customWidth="1"/>
    <col min="3604" max="3604" width="5.375" style="2" customWidth="1"/>
    <col min="3605" max="3605" width="2.75" style="2" customWidth="1"/>
    <col min="3606" max="3607" width="6.5" style="2" customWidth="1"/>
    <col min="3608" max="3608" width="7.75" style="2" customWidth="1"/>
    <col min="3609" max="3839" width="9" style="2"/>
    <col min="3840" max="3840" width="3" style="2" customWidth="1"/>
    <col min="3841" max="3841" width="15.875" style="2" customWidth="1"/>
    <col min="3842" max="3842" width="22.25" style="2" customWidth="1"/>
    <col min="3843" max="3843" width="4" style="2" customWidth="1"/>
    <col min="3844" max="3844" width="7" style="2" customWidth="1"/>
    <col min="3845" max="3845" width="9.875" style="2" customWidth="1"/>
    <col min="3846" max="3846" width="12.75" style="2" customWidth="1"/>
    <col min="3847" max="3847" width="16.375" style="2" customWidth="1"/>
    <col min="3848" max="3848" width="12.625" style="2" customWidth="1"/>
    <col min="3849" max="3849" width="5.75" style="2" customWidth="1"/>
    <col min="3850" max="3850" width="5.625" style="2" customWidth="1"/>
    <col min="3851" max="3851" width="8.25" style="2" customWidth="1"/>
    <col min="3852" max="3852" width="8.5" style="2" customWidth="1"/>
    <col min="3853" max="3853" width="9.75" style="2" customWidth="1"/>
    <col min="3854" max="3854" width="5.875" style="2" customWidth="1"/>
    <col min="3855" max="3855" width="3.75" style="2" customWidth="1"/>
    <col min="3856" max="3856" width="18.75" style="2" customWidth="1"/>
    <col min="3857" max="3857" width="3.875" style="2" customWidth="1"/>
    <col min="3858" max="3858" width="10.375" style="2" customWidth="1"/>
    <col min="3859" max="3859" width="9.125" style="2" customWidth="1"/>
    <col min="3860" max="3860" width="5.375" style="2" customWidth="1"/>
    <col min="3861" max="3861" width="2.75" style="2" customWidth="1"/>
    <col min="3862" max="3863" width="6.5" style="2" customWidth="1"/>
    <col min="3864" max="3864" width="7.75" style="2" customWidth="1"/>
    <col min="3865" max="4095" width="9" style="2"/>
    <col min="4096" max="4096" width="3" style="2" customWidth="1"/>
    <col min="4097" max="4097" width="15.875" style="2" customWidth="1"/>
    <col min="4098" max="4098" width="22.25" style="2" customWidth="1"/>
    <col min="4099" max="4099" width="4" style="2" customWidth="1"/>
    <col min="4100" max="4100" width="7" style="2" customWidth="1"/>
    <col min="4101" max="4101" width="9.875" style="2" customWidth="1"/>
    <col min="4102" max="4102" width="12.75" style="2" customWidth="1"/>
    <col min="4103" max="4103" width="16.375" style="2" customWidth="1"/>
    <col min="4104" max="4104" width="12.625" style="2" customWidth="1"/>
    <col min="4105" max="4105" width="5.75" style="2" customWidth="1"/>
    <col min="4106" max="4106" width="5.625" style="2" customWidth="1"/>
    <col min="4107" max="4107" width="8.25" style="2" customWidth="1"/>
    <col min="4108" max="4108" width="8.5" style="2" customWidth="1"/>
    <col min="4109" max="4109" width="9.75" style="2" customWidth="1"/>
    <col min="4110" max="4110" width="5.875" style="2" customWidth="1"/>
    <col min="4111" max="4111" width="3.75" style="2" customWidth="1"/>
    <col min="4112" max="4112" width="18.75" style="2" customWidth="1"/>
    <col min="4113" max="4113" width="3.875" style="2" customWidth="1"/>
    <col min="4114" max="4114" width="10.375" style="2" customWidth="1"/>
    <col min="4115" max="4115" width="9.125" style="2" customWidth="1"/>
    <col min="4116" max="4116" width="5.375" style="2" customWidth="1"/>
    <col min="4117" max="4117" width="2.75" style="2" customWidth="1"/>
    <col min="4118" max="4119" width="6.5" style="2" customWidth="1"/>
    <col min="4120" max="4120" width="7.75" style="2" customWidth="1"/>
    <col min="4121" max="4351" width="9" style="2"/>
    <col min="4352" max="4352" width="3" style="2" customWidth="1"/>
    <col min="4353" max="4353" width="15.875" style="2" customWidth="1"/>
    <col min="4354" max="4354" width="22.25" style="2" customWidth="1"/>
    <col min="4355" max="4355" width="4" style="2" customWidth="1"/>
    <col min="4356" max="4356" width="7" style="2" customWidth="1"/>
    <col min="4357" max="4357" width="9.875" style="2" customWidth="1"/>
    <col min="4358" max="4358" width="12.75" style="2" customWidth="1"/>
    <col min="4359" max="4359" width="16.375" style="2" customWidth="1"/>
    <col min="4360" max="4360" width="12.625" style="2" customWidth="1"/>
    <col min="4361" max="4361" width="5.75" style="2" customWidth="1"/>
    <col min="4362" max="4362" width="5.625" style="2" customWidth="1"/>
    <col min="4363" max="4363" width="8.25" style="2" customWidth="1"/>
    <col min="4364" max="4364" width="8.5" style="2" customWidth="1"/>
    <col min="4365" max="4365" width="9.75" style="2" customWidth="1"/>
    <col min="4366" max="4366" width="5.875" style="2" customWidth="1"/>
    <col min="4367" max="4367" width="3.75" style="2" customWidth="1"/>
    <col min="4368" max="4368" width="18.75" style="2" customWidth="1"/>
    <col min="4369" max="4369" width="3.875" style="2" customWidth="1"/>
    <col min="4370" max="4370" width="10.375" style="2" customWidth="1"/>
    <col min="4371" max="4371" width="9.125" style="2" customWidth="1"/>
    <col min="4372" max="4372" width="5.375" style="2" customWidth="1"/>
    <col min="4373" max="4373" width="2.75" style="2" customWidth="1"/>
    <col min="4374" max="4375" width="6.5" style="2" customWidth="1"/>
    <col min="4376" max="4376" width="7.75" style="2" customWidth="1"/>
    <col min="4377" max="4607" width="9" style="2"/>
    <col min="4608" max="4608" width="3" style="2" customWidth="1"/>
    <col min="4609" max="4609" width="15.875" style="2" customWidth="1"/>
    <col min="4610" max="4610" width="22.25" style="2" customWidth="1"/>
    <col min="4611" max="4611" width="4" style="2" customWidth="1"/>
    <col min="4612" max="4612" width="7" style="2" customWidth="1"/>
    <col min="4613" max="4613" width="9.875" style="2" customWidth="1"/>
    <col min="4614" max="4614" width="12.75" style="2" customWidth="1"/>
    <col min="4615" max="4615" width="16.375" style="2" customWidth="1"/>
    <col min="4616" max="4616" width="12.625" style="2" customWidth="1"/>
    <col min="4617" max="4617" width="5.75" style="2" customWidth="1"/>
    <col min="4618" max="4618" width="5.625" style="2" customWidth="1"/>
    <col min="4619" max="4619" width="8.25" style="2" customWidth="1"/>
    <col min="4620" max="4620" width="8.5" style="2" customWidth="1"/>
    <col min="4621" max="4621" width="9.75" style="2" customWidth="1"/>
    <col min="4622" max="4622" width="5.875" style="2" customWidth="1"/>
    <col min="4623" max="4623" width="3.75" style="2" customWidth="1"/>
    <col min="4624" max="4624" width="18.75" style="2" customWidth="1"/>
    <col min="4625" max="4625" width="3.875" style="2" customWidth="1"/>
    <col min="4626" max="4626" width="10.375" style="2" customWidth="1"/>
    <col min="4627" max="4627" width="9.125" style="2" customWidth="1"/>
    <col min="4628" max="4628" width="5.375" style="2" customWidth="1"/>
    <col min="4629" max="4629" width="2.75" style="2" customWidth="1"/>
    <col min="4630" max="4631" width="6.5" style="2" customWidth="1"/>
    <col min="4632" max="4632" width="7.75" style="2" customWidth="1"/>
    <col min="4633" max="4863" width="9" style="2"/>
    <col min="4864" max="4864" width="3" style="2" customWidth="1"/>
    <col min="4865" max="4865" width="15.875" style="2" customWidth="1"/>
    <col min="4866" max="4866" width="22.25" style="2" customWidth="1"/>
    <col min="4867" max="4867" width="4" style="2" customWidth="1"/>
    <col min="4868" max="4868" width="7" style="2" customWidth="1"/>
    <col min="4869" max="4869" width="9.875" style="2" customWidth="1"/>
    <col min="4870" max="4870" width="12.75" style="2" customWidth="1"/>
    <col min="4871" max="4871" width="16.375" style="2" customWidth="1"/>
    <col min="4872" max="4872" width="12.625" style="2" customWidth="1"/>
    <col min="4873" max="4873" width="5.75" style="2" customWidth="1"/>
    <col min="4874" max="4874" width="5.625" style="2" customWidth="1"/>
    <col min="4875" max="4875" width="8.25" style="2" customWidth="1"/>
    <col min="4876" max="4876" width="8.5" style="2" customWidth="1"/>
    <col min="4877" max="4877" width="9.75" style="2" customWidth="1"/>
    <col min="4878" max="4878" width="5.875" style="2" customWidth="1"/>
    <col min="4879" max="4879" width="3.75" style="2" customWidth="1"/>
    <col min="4880" max="4880" width="18.75" style="2" customWidth="1"/>
    <col min="4881" max="4881" width="3.875" style="2" customWidth="1"/>
    <col min="4882" max="4882" width="10.375" style="2" customWidth="1"/>
    <col min="4883" max="4883" width="9.125" style="2" customWidth="1"/>
    <col min="4884" max="4884" width="5.375" style="2" customWidth="1"/>
    <col min="4885" max="4885" width="2.75" style="2" customWidth="1"/>
    <col min="4886" max="4887" width="6.5" style="2" customWidth="1"/>
    <col min="4888" max="4888" width="7.75" style="2" customWidth="1"/>
    <col min="4889" max="5119" width="9" style="2"/>
    <col min="5120" max="5120" width="3" style="2" customWidth="1"/>
    <col min="5121" max="5121" width="15.875" style="2" customWidth="1"/>
    <col min="5122" max="5122" width="22.25" style="2" customWidth="1"/>
    <col min="5123" max="5123" width="4" style="2" customWidth="1"/>
    <col min="5124" max="5124" width="7" style="2" customWidth="1"/>
    <col min="5125" max="5125" width="9.875" style="2" customWidth="1"/>
    <col min="5126" max="5126" width="12.75" style="2" customWidth="1"/>
    <col min="5127" max="5127" width="16.375" style="2" customWidth="1"/>
    <col min="5128" max="5128" width="12.625" style="2" customWidth="1"/>
    <col min="5129" max="5129" width="5.75" style="2" customWidth="1"/>
    <col min="5130" max="5130" width="5.625" style="2" customWidth="1"/>
    <col min="5131" max="5131" width="8.25" style="2" customWidth="1"/>
    <col min="5132" max="5132" width="8.5" style="2" customWidth="1"/>
    <col min="5133" max="5133" width="9.75" style="2" customWidth="1"/>
    <col min="5134" max="5134" width="5.875" style="2" customWidth="1"/>
    <col min="5135" max="5135" width="3.75" style="2" customWidth="1"/>
    <col min="5136" max="5136" width="18.75" style="2" customWidth="1"/>
    <col min="5137" max="5137" width="3.875" style="2" customWidth="1"/>
    <col min="5138" max="5138" width="10.375" style="2" customWidth="1"/>
    <col min="5139" max="5139" width="9.125" style="2" customWidth="1"/>
    <col min="5140" max="5140" width="5.375" style="2" customWidth="1"/>
    <col min="5141" max="5141" width="2.75" style="2" customWidth="1"/>
    <col min="5142" max="5143" width="6.5" style="2" customWidth="1"/>
    <col min="5144" max="5144" width="7.75" style="2" customWidth="1"/>
    <col min="5145" max="5375" width="9" style="2"/>
    <col min="5376" max="5376" width="3" style="2" customWidth="1"/>
    <col min="5377" max="5377" width="15.875" style="2" customWidth="1"/>
    <col min="5378" max="5378" width="22.25" style="2" customWidth="1"/>
    <col min="5379" max="5379" width="4" style="2" customWidth="1"/>
    <col min="5380" max="5380" width="7" style="2" customWidth="1"/>
    <col min="5381" max="5381" width="9.875" style="2" customWidth="1"/>
    <col min="5382" max="5382" width="12.75" style="2" customWidth="1"/>
    <col min="5383" max="5383" width="16.375" style="2" customWidth="1"/>
    <col min="5384" max="5384" width="12.625" style="2" customWidth="1"/>
    <col min="5385" max="5385" width="5.75" style="2" customWidth="1"/>
    <col min="5386" max="5386" width="5.625" style="2" customWidth="1"/>
    <col min="5387" max="5387" width="8.25" style="2" customWidth="1"/>
    <col min="5388" max="5388" width="8.5" style="2" customWidth="1"/>
    <col min="5389" max="5389" width="9.75" style="2" customWidth="1"/>
    <col min="5390" max="5390" width="5.875" style="2" customWidth="1"/>
    <col min="5391" max="5391" width="3.75" style="2" customWidth="1"/>
    <col min="5392" max="5392" width="18.75" style="2" customWidth="1"/>
    <col min="5393" max="5393" width="3.875" style="2" customWidth="1"/>
    <col min="5394" max="5394" width="10.375" style="2" customWidth="1"/>
    <col min="5395" max="5395" width="9.125" style="2" customWidth="1"/>
    <col min="5396" max="5396" width="5.375" style="2" customWidth="1"/>
    <col min="5397" max="5397" width="2.75" style="2" customWidth="1"/>
    <col min="5398" max="5399" width="6.5" style="2" customWidth="1"/>
    <col min="5400" max="5400" width="7.75" style="2" customWidth="1"/>
    <col min="5401" max="5631" width="9" style="2"/>
    <col min="5632" max="5632" width="3" style="2" customWidth="1"/>
    <col min="5633" max="5633" width="15.875" style="2" customWidth="1"/>
    <col min="5634" max="5634" width="22.25" style="2" customWidth="1"/>
    <col min="5635" max="5635" width="4" style="2" customWidth="1"/>
    <col min="5636" max="5636" width="7" style="2" customWidth="1"/>
    <col min="5637" max="5637" width="9.875" style="2" customWidth="1"/>
    <col min="5638" max="5638" width="12.75" style="2" customWidth="1"/>
    <col min="5639" max="5639" width="16.375" style="2" customWidth="1"/>
    <col min="5640" max="5640" width="12.625" style="2" customWidth="1"/>
    <col min="5641" max="5641" width="5.75" style="2" customWidth="1"/>
    <col min="5642" max="5642" width="5.625" style="2" customWidth="1"/>
    <col min="5643" max="5643" width="8.25" style="2" customWidth="1"/>
    <col min="5644" max="5644" width="8.5" style="2" customWidth="1"/>
    <col min="5645" max="5645" width="9.75" style="2" customWidth="1"/>
    <col min="5646" max="5646" width="5.875" style="2" customWidth="1"/>
    <col min="5647" max="5647" width="3.75" style="2" customWidth="1"/>
    <col min="5648" max="5648" width="18.75" style="2" customWidth="1"/>
    <col min="5649" max="5649" width="3.875" style="2" customWidth="1"/>
    <col min="5650" max="5650" width="10.375" style="2" customWidth="1"/>
    <col min="5651" max="5651" width="9.125" style="2" customWidth="1"/>
    <col min="5652" max="5652" width="5.375" style="2" customWidth="1"/>
    <col min="5653" max="5653" width="2.75" style="2" customWidth="1"/>
    <col min="5654" max="5655" width="6.5" style="2" customWidth="1"/>
    <col min="5656" max="5656" width="7.75" style="2" customWidth="1"/>
    <col min="5657" max="5887" width="9" style="2"/>
    <col min="5888" max="5888" width="3" style="2" customWidth="1"/>
    <col min="5889" max="5889" width="15.875" style="2" customWidth="1"/>
    <col min="5890" max="5890" width="22.25" style="2" customWidth="1"/>
    <col min="5891" max="5891" width="4" style="2" customWidth="1"/>
    <col min="5892" max="5892" width="7" style="2" customWidth="1"/>
    <col min="5893" max="5893" width="9.875" style="2" customWidth="1"/>
    <col min="5894" max="5894" width="12.75" style="2" customWidth="1"/>
    <col min="5895" max="5895" width="16.375" style="2" customWidth="1"/>
    <col min="5896" max="5896" width="12.625" style="2" customWidth="1"/>
    <col min="5897" max="5897" width="5.75" style="2" customWidth="1"/>
    <col min="5898" max="5898" width="5.625" style="2" customWidth="1"/>
    <col min="5899" max="5899" width="8.25" style="2" customWidth="1"/>
    <col min="5900" max="5900" width="8.5" style="2" customWidth="1"/>
    <col min="5901" max="5901" width="9.75" style="2" customWidth="1"/>
    <col min="5902" max="5902" width="5.875" style="2" customWidth="1"/>
    <col min="5903" max="5903" width="3.75" style="2" customWidth="1"/>
    <col min="5904" max="5904" width="18.75" style="2" customWidth="1"/>
    <col min="5905" max="5905" width="3.875" style="2" customWidth="1"/>
    <col min="5906" max="5906" width="10.375" style="2" customWidth="1"/>
    <col min="5907" max="5907" width="9.125" style="2" customWidth="1"/>
    <col min="5908" max="5908" width="5.375" style="2" customWidth="1"/>
    <col min="5909" max="5909" width="2.75" style="2" customWidth="1"/>
    <col min="5910" max="5911" width="6.5" style="2" customWidth="1"/>
    <col min="5912" max="5912" width="7.75" style="2" customWidth="1"/>
    <col min="5913" max="6143" width="9" style="2"/>
    <col min="6144" max="6144" width="3" style="2" customWidth="1"/>
    <col min="6145" max="6145" width="15.875" style="2" customWidth="1"/>
    <col min="6146" max="6146" width="22.25" style="2" customWidth="1"/>
    <col min="6147" max="6147" width="4" style="2" customWidth="1"/>
    <col min="6148" max="6148" width="7" style="2" customWidth="1"/>
    <col min="6149" max="6149" width="9.875" style="2" customWidth="1"/>
    <col min="6150" max="6150" width="12.75" style="2" customWidth="1"/>
    <col min="6151" max="6151" width="16.375" style="2" customWidth="1"/>
    <col min="6152" max="6152" width="12.625" style="2" customWidth="1"/>
    <col min="6153" max="6153" width="5.75" style="2" customWidth="1"/>
    <col min="6154" max="6154" width="5.625" style="2" customWidth="1"/>
    <col min="6155" max="6155" width="8.25" style="2" customWidth="1"/>
    <col min="6156" max="6156" width="8.5" style="2" customWidth="1"/>
    <col min="6157" max="6157" width="9.75" style="2" customWidth="1"/>
    <col min="6158" max="6158" width="5.875" style="2" customWidth="1"/>
    <col min="6159" max="6159" width="3.75" style="2" customWidth="1"/>
    <col min="6160" max="6160" width="18.75" style="2" customWidth="1"/>
    <col min="6161" max="6161" width="3.875" style="2" customWidth="1"/>
    <col min="6162" max="6162" width="10.375" style="2" customWidth="1"/>
    <col min="6163" max="6163" width="9.125" style="2" customWidth="1"/>
    <col min="6164" max="6164" width="5.375" style="2" customWidth="1"/>
    <col min="6165" max="6165" width="2.75" style="2" customWidth="1"/>
    <col min="6166" max="6167" width="6.5" style="2" customWidth="1"/>
    <col min="6168" max="6168" width="7.75" style="2" customWidth="1"/>
    <col min="6169" max="6399" width="9" style="2"/>
    <col min="6400" max="6400" width="3" style="2" customWidth="1"/>
    <col min="6401" max="6401" width="15.875" style="2" customWidth="1"/>
    <col min="6402" max="6402" width="22.25" style="2" customWidth="1"/>
    <col min="6403" max="6403" width="4" style="2" customWidth="1"/>
    <col min="6404" max="6404" width="7" style="2" customWidth="1"/>
    <col min="6405" max="6405" width="9.875" style="2" customWidth="1"/>
    <col min="6406" max="6406" width="12.75" style="2" customWidth="1"/>
    <col min="6407" max="6407" width="16.375" style="2" customWidth="1"/>
    <col min="6408" max="6408" width="12.625" style="2" customWidth="1"/>
    <col min="6409" max="6409" width="5.75" style="2" customWidth="1"/>
    <col min="6410" max="6410" width="5.625" style="2" customWidth="1"/>
    <col min="6411" max="6411" width="8.25" style="2" customWidth="1"/>
    <col min="6412" max="6412" width="8.5" style="2" customWidth="1"/>
    <col min="6413" max="6413" width="9.75" style="2" customWidth="1"/>
    <col min="6414" max="6414" width="5.875" style="2" customWidth="1"/>
    <col min="6415" max="6415" width="3.75" style="2" customWidth="1"/>
    <col min="6416" max="6416" width="18.75" style="2" customWidth="1"/>
    <col min="6417" max="6417" width="3.875" style="2" customWidth="1"/>
    <col min="6418" max="6418" width="10.375" style="2" customWidth="1"/>
    <col min="6419" max="6419" width="9.125" style="2" customWidth="1"/>
    <col min="6420" max="6420" width="5.375" style="2" customWidth="1"/>
    <col min="6421" max="6421" width="2.75" style="2" customWidth="1"/>
    <col min="6422" max="6423" width="6.5" style="2" customWidth="1"/>
    <col min="6424" max="6424" width="7.75" style="2" customWidth="1"/>
    <col min="6425" max="6655" width="9" style="2"/>
    <col min="6656" max="6656" width="3" style="2" customWidth="1"/>
    <col min="6657" max="6657" width="15.875" style="2" customWidth="1"/>
    <col min="6658" max="6658" width="22.25" style="2" customWidth="1"/>
    <col min="6659" max="6659" width="4" style="2" customWidth="1"/>
    <col min="6660" max="6660" width="7" style="2" customWidth="1"/>
    <col min="6661" max="6661" width="9.875" style="2" customWidth="1"/>
    <col min="6662" max="6662" width="12.75" style="2" customWidth="1"/>
    <col min="6663" max="6663" width="16.375" style="2" customWidth="1"/>
    <col min="6664" max="6664" width="12.625" style="2" customWidth="1"/>
    <col min="6665" max="6665" width="5.75" style="2" customWidth="1"/>
    <col min="6666" max="6666" width="5.625" style="2" customWidth="1"/>
    <col min="6667" max="6667" width="8.25" style="2" customWidth="1"/>
    <col min="6668" max="6668" width="8.5" style="2" customWidth="1"/>
    <col min="6669" max="6669" width="9.75" style="2" customWidth="1"/>
    <col min="6670" max="6670" width="5.875" style="2" customWidth="1"/>
    <col min="6671" max="6671" width="3.75" style="2" customWidth="1"/>
    <col min="6672" max="6672" width="18.75" style="2" customWidth="1"/>
    <col min="6673" max="6673" width="3.875" style="2" customWidth="1"/>
    <col min="6674" max="6674" width="10.375" style="2" customWidth="1"/>
    <col min="6675" max="6675" width="9.125" style="2" customWidth="1"/>
    <col min="6676" max="6676" width="5.375" style="2" customWidth="1"/>
    <col min="6677" max="6677" width="2.75" style="2" customWidth="1"/>
    <col min="6678" max="6679" width="6.5" style="2" customWidth="1"/>
    <col min="6680" max="6680" width="7.75" style="2" customWidth="1"/>
    <col min="6681" max="6911" width="9" style="2"/>
    <col min="6912" max="6912" width="3" style="2" customWidth="1"/>
    <col min="6913" max="6913" width="15.875" style="2" customWidth="1"/>
    <col min="6914" max="6914" width="22.25" style="2" customWidth="1"/>
    <col min="6915" max="6915" width="4" style="2" customWidth="1"/>
    <col min="6916" max="6916" width="7" style="2" customWidth="1"/>
    <col min="6917" max="6917" width="9.875" style="2" customWidth="1"/>
    <col min="6918" max="6918" width="12.75" style="2" customWidth="1"/>
    <col min="6919" max="6919" width="16.375" style="2" customWidth="1"/>
    <col min="6920" max="6920" width="12.625" style="2" customWidth="1"/>
    <col min="6921" max="6921" width="5.75" style="2" customWidth="1"/>
    <col min="6922" max="6922" width="5.625" style="2" customWidth="1"/>
    <col min="6923" max="6923" width="8.25" style="2" customWidth="1"/>
    <col min="6924" max="6924" width="8.5" style="2" customWidth="1"/>
    <col min="6925" max="6925" width="9.75" style="2" customWidth="1"/>
    <col min="6926" max="6926" width="5.875" style="2" customWidth="1"/>
    <col min="6927" max="6927" width="3.75" style="2" customWidth="1"/>
    <col min="6928" max="6928" width="18.75" style="2" customWidth="1"/>
    <col min="6929" max="6929" width="3.875" style="2" customWidth="1"/>
    <col min="6930" max="6930" width="10.375" style="2" customWidth="1"/>
    <col min="6931" max="6931" width="9.125" style="2" customWidth="1"/>
    <col min="6932" max="6932" width="5.375" style="2" customWidth="1"/>
    <col min="6933" max="6933" width="2.75" style="2" customWidth="1"/>
    <col min="6934" max="6935" width="6.5" style="2" customWidth="1"/>
    <col min="6936" max="6936" width="7.75" style="2" customWidth="1"/>
    <col min="6937" max="7167" width="9" style="2"/>
    <col min="7168" max="7168" width="3" style="2" customWidth="1"/>
    <col min="7169" max="7169" width="15.875" style="2" customWidth="1"/>
    <col min="7170" max="7170" width="22.25" style="2" customWidth="1"/>
    <col min="7171" max="7171" width="4" style="2" customWidth="1"/>
    <col min="7172" max="7172" width="7" style="2" customWidth="1"/>
    <col min="7173" max="7173" width="9.875" style="2" customWidth="1"/>
    <col min="7174" max="7174" width="12.75" style="2" customWidth="1"/>
    <col min="7175" max="7175" width="16.375" style="2" customWidth="1"/>
    <col min="7176" max="7176" width="12.625" style="2" customWidth="1"/>
    <col min="7177" max="7177" width="5.75" style="2" customWidth="1"/>
    <col min="7178" max="7178" width="5.625" style="2" customWidth="1"/>
    <col min="7179" max="7179" width="8.25" style="2" customWidth="1"/>
    <col min="7180" max="7180" width="8.5" style="2" customWidth="1"/>
    <col min="7181" max="7181" width="9.75" style="2" customWidth="1"/>
    <col min="7182" max="7182" width="5.875" style="2" customWidth="1"/>
    <col min="7183" max="7183" width="3.75" style="2" customWidth="1"/>
    <col min="7184" max="7184" width="18.75" style="2" customWidth="1"/>
    <col min="7185" max="7185" width="3.875" style="2" customWidth="1"/>
    <col min="7186" max="7186" width="10.375" style="2" customWidth="1"/>
    <col min="7187" max="7187" width="9.125" style="2" customWidth="1"/>
    <col min="7188" max="7188" width="5.375" style="2" customWidth="1"/>
    <col min="7189" max="7189" width="2.75" style="2" customWidth="1"/>
    <col min="7190" max="7191" width="6.5" style="2" customWidth="1"/>
    <col min="7192" max="7192" width="7.75" style="2" customWidth="1"/>
    <col min="7193" max="7423" width="9" style="2"/>
    <col min="7424" max="7424" width="3" style="2" customWidth="1"/>
    <col min="7425" max="7425" width="15.875" style="2" customWidth="1"/>
    <col min="7426" max="7426" width="22.25" style="2" customWidth="1"/>
    <col min="7427" max="7427" width="4" style="2" customWidth="1"/>
    <col min="7428" max="7428" width="7" style="2" customWidth="1"/>
    <col min="7429" max="7429" width="9.875" style="2" customWidth="1"/>
    <col min="7430" max="7430" width="12.75" style="2" customWidth="1"/>
    <col min="7431" max="7431" width="16.375" style="2" customWidth="1"/>
    <col min="7432" max="7432" width="12.625" style="2" customWidth="1"/>
    <col min="7433" max="7433" width="5.75" style="2" customWidth="1"/>
    <col min="7434" max="7434" width="5.625" style="2" customWidth="1"/>
    <col min="7435" max="7435" width="8.25" style="2" customWidth="1"/>
    <col min="7436" max="7436" width="8.5" style="2" customWidth="1"/>
    <col min="7437" max="7437" width="9.75" style="2" customWidth="1"/>
    <col min="7438" max="7438" width="5.875" style="2" customWidth="1"/>
    <col min="7439" max="7439" width="3.75" style="2" customWidth="1"/>
    <col min="7440" max="7440" width="18.75" style="2" customWidth="1"/>
    <col min="7441" max="7441" width="3.875" style="2" customWidth="1"/>
    <col min="7442" max="7442" width="10.375" style="2" customWidth="1"/>
    <col min="7443" max="7443" width="9.125" style="2" customWidth="1"/>
    <col min="7444" max="7444" width="5.375" style="2" customWidth="1"/>
    <col min="7445" max="7445" width="2.75" style="2" customWidth="1"/>
    <col min="7446" max="7447" width="6.5" style="2" customWidth="1"/>
    <col min="7448" max="7448" width="7.75" style="2" customWidth="1"/>
    <col min="7449" max="7679" width="9" style="2"/>
    <col min="7680" max="7680" width="3" style="2" customWidth="1"/>
    <col min="7681" max="7681" width="15.875" style="2" customWidth="1"/>
    <col min="7682" max="7682" width="22.25" style="2" customWidth="1"/>
    <col min="7683" max="7683" width="4" style="2" customWidth="1"/>
    <col min="7684" max="7684" width="7" style="2" customWidth="1"/>
    <col min="7685" max="7685" width="9.875" style="2" customWidth="1"/>
    <col min="7686" max="7686" width="12.75" style="2" customWidth="1"/>
    <col min="7687" max="7687" width="16.375" style="2" customWidth="1"/>
    <col min="7688" max="7688" width="12.625" style="2" customWidth="1"/>
    <col min="7689" max="7689" width="5.75" style="2" customWidth="1"/>
    <col min="7690" max="7690" width="5.625" style="2" customWidth="1"/>
    <col min="7691" max="7691" width="8.25" style="2" customWidth="1"/>
    <col min="7692" max="7692" width="8.5" style="2" customWidth="1"/>
    <col min="7693" max="7693" width="9.75" style="2" customWidth="1"/>
    <col min="7694" max="7694" width="5.875" style="2" customWidth="1"/>
    <col min="7695" max="7695" width="3.75" style="2" customWidth="1"/>
    <col min="7696" max="7696" width="18.75" style="2" customWidth="1"/>
    <col min="7697" max="7697" width="3.875" style="2" customWidth="1"/>
    <col min="7698" max="7698" width="10.375" style="2" customWidth="1"/>
    <col min="7699" max="7699" width="9.125" style="2" customWidth="1"/>
    <col min="7700" max="7700" width="5.375" style="2" customWidth="1"/>
    <col min="7701" max="7701" width="2.75" style="2" customWidth="1"/>
    <col min="7702" max="7703" width="6.5" style="2" customWidth="1"/>
    <col min="7704" max="7704" width="7.75" style="2" customWidth="1"/>
    <col min="7705" max="7935" width="9" style="2"/>
    <col min="7936" max="7936" width="3" style="2" customWidth="1"/>
    <col min="7937" max="7937" width="15.875" style="2" customWidth="1"/>
    <col min="7938" max="7938" width="22.25" style="2" customWidth="1"/>
    <col min="7939" max="7939" width="4" style="2" customWidth="1"/>
    <col min="7940" max="7940" width="7" style="2" customWidth="1"/>
    <col min="7941" max="7941" width="9.875" style="2" customWidth="1"/>
    <col min="7942" max="7942" width="12.75" style="2" customWidth="1"/>
    <col min="7943" max="7943" width="16.375" style="2" customWidth="1"/>
    <col min="7944" max="7944" width="12.625" style="2" customWidth="1"/>
    <col min="7945" max="7945" width="5.75" style="2" customWidth="1"/>
    <col min="7946" max="7946" width="5.625" style="2" customWidth="1"/>
    <col min="7947" max="7947" width="8.25" style="2" customWidth="1"/>
    <col min="7948" max="7948" width="8.5" style="2" customWidth="1"/>
    <col min="7949" max="7949" width="9.75" style="2" customWidth="1"/>
    <col min="7950" max="7950" width="5.875" style="2" customWidth="1"/>
    <col min="7951" max="7951" width="3.75" style="2" customWidth="1"/>
    <col min="7952" max="7952" width="18.75" style="2" customWidth="1"/>
    <col min="7953" max="7953" width="3.875" style="2" customWidth="1"/>
    <col min="7954" max="7954" width="10.375" style="2" customWidth="1"/>
    <col min="7955" max="7955" width="9.125" style="2" customWidth="1"/>
    <col min="7956" max="7956" width="5.375" style="2" customWidth="1"/>
    <col min="7957" max="7957" width="2.75" style="2" customWidth="1"/>
    <col min="7958" max="7959" width="6.5" style="2" customWidth="1"/>
    <col min="7960" max="7960" width="7.75" style="2" customWidth="1"/>
    <col min="7961" max="8191" width="9" style="2"/>
    <col min="8192" max="8192" width="3" style="2" customWidth="1"/>
    <col min="8193" max="8193" width="15.875" style="2" customWidth="1"/>
    <col min="8194" max="8194" width="22.25" style="2" customWidth="1"/>
    <col min="8195" max="8195" width="4" style="2" customWidth="1"/>
    <col min="8196" max="8196" width="7" style="2" customWidth="1"/>
    <col min="8197" max="8197" width="9.875" style="2" customWidth="1"/>
    <col min="8198" max="8198" width="12.75" style="2" customWidth="1"/>
    <col min="8199" max="8199" width="16.375" style="2" customWidth="1"/>
    <col min="8200" max="8200" width="12.625" style="2" customWidth="1"/>
    <col min="8201" max="8201" width="5.75" style="2" customWidth="1"/>
    <col min="8202" max="8202" width="5.625" style="2" customWidth="1"/>
    <col min="8203" max="8203" width="8.25" style="2" customWidth="1"/>
    <col min="8204" max="8204" width="8.5" style="2" customWidth="1"/>
    <col min="8205" max="8205" width="9.75" style="2" customWidth="1"/>
    <col min="8206" max="8206" width="5.875" style="2" customWidth="1"/>
    <col min="8207" max="8207" width="3.75" style="2" customWidth="1"/>
    <col min="8208" max="8208" width="18.75" style="2" customWidth="1"/>
    <col min="8209" max="8209" width="3.875" style="2" customWidth="1"/>
    <col min="8210" max="8210" width="10.375" style="2" customWidth="1"/>
    <col min="8211" max="8211" width="9.125" style="2" customWidth="1"/>
    <col min="8212" max="8212" width="5.375" style="2" customWidth="1"/>
    <col min="8213" max="8213" width="2.75" style="2" customWidth="1"/>
    <col min="8214" max="8215" width="6.5" style="2" customWidth="1"/>
    <col min="8216" max="8216" width="7.75" style="2" customWidth="1"/>
    <col min="8217" max="8447" width="9" style="2"/>
    <col min="8448" max="8448" width="3" style="2" customWidth="1"/>
    <col min="8449" max="8449" width="15.875" style="2" customWidth="1"/>
    <col min="8450" max="8450" width="22.25" style="2" customWidth="1"/>
    <col min="8451" max="8451" width="4" style="2" customWidth="1"/>
    <col min="8452" max="8452" width="7" style="2" customWidth="1"/>
    <col min="8453" max="8453" width="9.875" style="2" customWidth="1"/>
    <col min="8454" max="8454" width="12.75" style="2" customWidth="1"/>
    <col min="8455" max="8455" width="16.375" style="2" customWidth="1"/>
    <col min="8456" max="8456" width="12.625" style="2" customWidth="1"/>
    <col min="8457" max="8457" width="5.75" style="2" customWidth="1"/>
    <col min="8458" max="8458" width="5.625" style="2" customWidth="1"/>
    <col min="8459" max="8459" width="8.25" style="2" customWidth="1"/>
    <col min="8460" max="8460" width="8.5" style="2" customWidth="1"/>
    <col min="8461" max="8461" width="9.75" style="2" customWidth="1"/>
    <col min="8462" max="8462" width="5.875" style="2" customWidth="1"/>
    <col min="8463" max="8463" width="3.75" style="2" customWidth="1"/>
    <col min="8464" max="8464" width="18.75" style="2" customWidth="1"/>
    <col min="8465" max="8465" width="3.875" style="2" customWidth="1"/>
    <col min="8466" max="8466" width="10.375" style="2" customWidth="1"/>
    <col min="8467" max="8467" width="9.125" style="2" customWidth="1"/>
    <col min="8468" max="8468" width="5.375" style="2" customWidth="1"/>
    <col min="8469" max="8469" width="2.75" style="2" customWidth="1"/>
    <col min="8470" max="8471" width="6.5" style="2" customWidth="1"/>
    <col min="8472" max="8472" width="7.75" style="2" customWidth="1"/>
    <col min="8473" max="8703" width="9" style="2"/>
    <col min="8704" max="8704" width="3" style="2" customWidth="1"/>
    <col min="8705" max="8705" width="15.875" style="2" customWidth="1"/>
    <col min="8706" max="8706" width="22.25" style="2" customWidth="1"/>
    <col min="8707" max="8707" width="4" style="2" customWidth="1"/>
    <col min="8708" max="8708" width="7" style="2" customWidth="1"/>
    <col min="8709" max="8709" width="9.875" style="2" customWidth="1"/>
    <col min="8710" max="8710" width="12.75" style="2" customWidth="1"/>
    <col min="8711" max="8711" width="16.375" style="2" customWidth="1"/>
    <col min="8712" max="8712" width="12.625" style="2" customWidth="1"/>
    <col min="8713" max="8713" width="5.75" style="2" customWidth="1"/>
    <col min="8714" max="8714" width="5.625" style="2" customWidth="1"/>
    <col min="8715" max="8715" width="8.25" style="2" customWidth="1"/>
    <col min="8716" max="8716" width="8.5" style="2" customWidth="1"/>
    <col min="8717" max="8717" width="9.75" style="2" customWidth="1"/>
    <col min="8718" max="8718" width="5.875" style="2" customWidth="1"/>
    <col min="8719" max="8719" width="3.75" style="2" customWidth="1"/>
    <col min="8720" max="8720" width="18.75" style="2" customWidth="1"/>
    <col min="8721" max="8721" width="3.875" style="2" customWidth="1"/>
    <col min="8722" max="8722" width="10.375" style="2" customWidth="1"/>
    <col min="8723" max="8723" width="9.125" style="2" customWidth="1"/>
    <col min="8724" max="8724" width="5.375" style="2" customWidth="1"/>
    <col min="8725" max="8725" width="2.75" style="2" customWidth="1"/>
    <col min="8726" max="8727" width="6.5" style="2" customWidth="1"/>
    <col min="8728" max="8728" width="7.75" style="2" customWidth="1"/>
    <col min="8729" max="8959" width="9" style="2"/>
    <col min="8960" max="8960" width="3" style="2" customWidth="1"/>
    <col min="8961" max="8961" width="15.875" style="2" customWidth="1"/>
    <col min="8962" max="8962" width="22.25" style="2" customWidth="1"/>
    <col min="8963" max="8963" width="4" style="2" customWidth="1"/>
    <col min="8964" max="8964" width="7" style="2" customWidth="1"/>
    <col min="8965" max="8965" width="9.875" style="2" customWidth="1"/>
    <col min="8966" max="8966" width="12.75" style="2" customWidth="1"/>
    <col min="8967" max="8967" width="16.375" style="2" customWidth="1"/>
    <col min="8968" max="8968" width="12.625" style="2" customWidth="1"/>
    <col min="8969" max="8969" width="5.75" style="2" customWidth="1"/>
    <col min="8970" max="8970" width="5.625" style="2" customWidth="1"/>
    <col min="8971" max="8971" width="8.25" style="2" customWidth="1"/>
    <col min="8972" max="8972" width="8.5" style="2" customWidth="1"/>
    <col min="8973" max="8973" width="9.75" style="2" customWidth="1"/>
    <col min="8974" max="8974" width="5.875" style="2" customWidth="1"/>
    <col min="8975" max="8975" width="3.75" style="2" customWidth="1"/>
    <col min="8976" max="8976" width="18.75" style="2" customWidth="1"/>
    <col min="8977" max="8977" width="3.875" style="2" customWidth="1"/>
    <col min="8978" max="8978" width="10.375" style="2" customWidth="1"/>
    <col min="8979" max="8979" width="9.125" style="2" customWidth="1"/>
    <col min="8980" max="8980" width="5.375" style="2" customWidth="1"/>
    <col min="8981" max="8981" width="2.75" style="2" customWidth="1"/>
    <col min="8982" max="8983" width="6.5" style="2" customWidth="1"/>
    <col min="8984" max="8984" width="7.75" style="2" customWidth="1"/>
    <col min="8985" max="9215" width="9" style="2"/>
    <col min="9216" max="9216" width="3" style="2" customWidth="1"/>
    <col min="9217" max="9217" width="15.875" style="2" customWidth="1"/>
    <col min="9218" max="9218" width="22.25" style="2" customWidth="1"/>
    <col min="9219" max="9219" width="4" style="2" customWidth="1"/>
    <col min="9220" max="9220" width="7" style="2" customWidth="1"/>
    <col min="9221" max="9221" width="9.875" style="2" customWidth="1"/>
    <col min="9222" max="9222" width="12.75" style="2" customWidth="1"/>
    <col min="9223" max="9223" width="16.375" style="2" customWidth="1"/>
    <col min="9224" max="9224" width="12.625" style="2" customWidth="1"/>
    <col min="9225" max="9225" width="5.75" style="2" customWidth="1"/>
    <col min="9226" max="9226" width="5.625" style="2" customWidth="1"/>
    <col min="9227" max="9227" width="8.25" style="2" customWidth="1"/>
    <col min="9228" max="9228" width="8.5" style="2" customWidth="1"/>
    <col min="9229" max="9229" width="9.75" style="2" customWidth="1"/>
    <col min="9230" max="9230" width="5.875" style="2" customWidth="1"/>
    <col min="9231" max="9231" width="3.75" style="2" customWidth="1"/>
    <col min="9232" max="9232" width="18.75" style="2" customWidth="1"/>
    <col min="9233" max="9233" width="3.875" style="2" customWidth="1"/>
    <col min="9234" max="9234" width="10.375" style="2" customWidth="1"/>
    <col min="9235" max="9235" width="9.125" style="2" customWidth="1"/>
    <col min="9236" max="9236" width="5.375" style="2" customWidth="1"/>
    <col min="9237" max="9237" width="2.75" style="2" customWidth="1"/>
    <col min="9238" max="9239" width="6.5" style="2" customWidth="1"/>
    <col min="9240" max="9240" width="7.75" style="2" customWidth="1"/>
    <col min="9241" max="9471" width="9" style="2"/>
    <col min="9472" max="9472" width="3" style="2" customWidth="1"/>
    <col min="9473" max="9473" width="15.875" style="2" customWidth="1"/>
    <col min="9474" max="9474" width="22.25" style="2" customWidth="1"/>
    <col min="9475" max="9475" width="4" style="2" customWidth="1"/>
    <col min="9476" max="9476" width="7" style="2" customWidth="1"/>
    <col min="9477" max="9477" width="9.875" style="2" customWidth="1"/>
    <col min="9478" max="9478" width="12.75" style="2" customWidth="1"/>
    <col min="9479" max="9479" width="16.375" style="2" customWidth="1"/>
    <col min="9480" max="9480" width="12.625" style="2" customWidth="1"/>
    <col min="9481" max="9481" width="5.75" style="2" customWidth="1"/>
    <col min="9482" max="9482" width="5.625" style="2" customWidth="1"/>
    <col min="9483" max="9483" width="8.25" style="2" customWidth="1"/>
    <col min="9484" max="9484" width="8.5" style="2" customWidth="1"/>
    <col min="9485" max="9485" width="9.75" style="2" customWidth="1"/>
    <col min="9486" max="9486" width="5.875" style="2" customWidth="1"/>
    <col min="9487" max="9487" width="3.75" style="2" customWidth="1"/>
    <col min="9488" max="9488" width="18.75" style="2" customWidth="1"/>
    <col min="9489" max="9489" width="3.875" style="2" customWidth="1"/>
    <col min="9490" max="9490" width="10.375" style="2" customWidth="1"/>
    <col min="9491" max="9491" width="9.125" style="2" customWidth="1"/>
    <col min="9492" max="9492" width="5.375" style="2" customWidth="1"/>
    <col min="9493" max="9493" width="2.75" style="2" customWidth="1"/>
    <col min="9494" max="9495" width="6.5" style="2" customWidth="1"/>
    <col min="9496" max="9496" width="7.75" style="2" customWidth="1"/>
    <col min="9497" max="9727" width="9" style="2"/>
    <col min="9728" max="9728" width="3" style="2" customWidth="1"/>
    <col min="9729" max="9729" width="15.875" style="2" customWidth="1"/>
    <col min="9730" max="9730" width="22.25" style="2" customWidth="1"/>
    <col min="9731" max="9731" width="4" style="2" customWidth="1"/>
    <col min="9732" max="9732" width="7" style="2" customWidth="1"/>
    <col min="9733" max="9733" width="9.875" style="2" customWidth="1"/>
    <col min="9734" max="9734" width="12.75" style="2" customWidth="1"/>
    <col min="9735" max="9735" width="16.375" style="2" customWidth="1"/>
    <col min="9736" max="9736" width="12.625" style="2" customWidth="1"/>
    <col min="9737" max="9737" width="5.75" style="2" customWidth="1"/>
    <col min="9738" max="9738" width="5.625" style="2" customWidth="1"/>
    <col min="9739" max="9739" width="8.25" style="2" customWidth="1"/>
    <col min="9740" max="9740" width="8.5" style="2" customWidth="1"/>
    <col min="9741" max="9741" width="9.75" style="2" customWidth="1"/>
    <col min="9742" max="9742" width="5.875" style="2" customWidth="1"/>
    <col min="9743" max="9743" width="3.75" style="2" customWidth="1"/>
    <col min="9744" max="9744" width="18.75" style="2" customWidth="1"/>
    <col min="9745" max="9745" width="3.875" style="2" customWidth="1"/>
    <col min="9746" max="9746" width="10.375" style="2" customWidth="1"/>
    <col min="9747" max="9747" width="9.125" style="2" customWidth="1"/>
    <col min="9748" max="9748" width="5.375" style="2" customWidth="1"/>
    <col min="9749" max="9749" width="2.75" style="2" customWidth="1"/>
    <col min="9750" max="9751" width="6.5" style="2" customWidth="1"/>
    <col min="9752" max="9752" width="7.75" style="2" customWidth="1"/>
    <col min="9753" max="9983" width="9" style="2"/>
    <col min="9984" max="9984" width="3" style="2" customWidth="1"/>
    <col min="9985" max="9985" width="15.875" style="2" customWidth="1"/>
    <col min="9986" max="9986" width="22.25" style="2" customWidth="1"/>
    <col min="9987" max="9987" width="4" style="2" customWidth="1"/>
    <col min="9988" max="9988" width="7" style="2" customWidth="1"/>
    <col min="9989" max="9989" width="9.875" style="2" customWidth="1"/>
    <col min="9990" max="9990" width="12.75" style="2" customWidth="1"/>
    <col min="9991" max="9991" width="16.375" style="2" customWidth="1"/>
    <col min="9992" max="9992" width="12.625" style="2" customWidth="1"/>
    <col min="9993" max="9993" width="5.75" style="2" customWidth="1"/>
    <col min="9994" max="9994" width="5.625" style="2" customWidth="1"/>
    <col min="9995" max="9995" width="8.25" style="2" customWidth="1"/>
    <col min="9996" max="9996" width="8.5" style="2" customWidth="1"/>
    <col min="9997" max="9997" width="9.75" style="2" customWidth="1"/>
    <col min="9998" max="9998" width="5.875" style="2" customWidth="1"/>
    <col min="9999" max="9999" width="3.75" style="2" customWidth="1"/>
    <col min="10000" max="10000" width="18.75" style="2" customWidth="1"/>
    <col min="10001" max="10001" width="3.875" style="2" customWidth="1"/>
    <col min="10002" max="10002" width="10.375" style="2" customWidth="1"/>
    <col min="10003" max="10003" width="9.125" style="2" customWidth="1"/>
    <col min="10004" max="10004" width="5.375" style="2" customWidth="1"/>
    <col min="10005" max="10005" width="2.75" style="2" customWidth="1"/>
    <col min="10006" max="10007" width="6.5" style="2" customWidth="1"/>
    <col min="10008" max="10008" width="7.75" style="2" customWidth="1"/>
    <col min="10009" max="10239" width="9" style="2"/>
    <col min="10240" max="10240" width="3" style="2" customWidth="1"/>
    <col min="10241" max="10241" width="15.875" style="2" customWidth="1"/>
    <col min="10242" max="10242" width="22.25" style="2" customWidth="1"/>
    <col min="10243" max="10243" width="4" style="2" customWidth="1"/>
    <col min="10244" max="10244" width="7" style="2" customWidth="1"/>
    <col min="10245" max="10245" width="9.875" style="2" customWidth="1"/>
    <col min="10246" max="10246" width="12.75" style="2" customWidth="1"/>
    <col min="10247" max="10247" width="16.375" style="2" customWidth="1"/>
    <col min="10248" max="10248" width="12.625" style="2" customWidth="1"/>
    <col min="10249" max="10249" width="5.75" style="2" customWidth="1"/>
    <col min="10250" max="10250" width="5.625" style="2" customWidth="1"/>
    <col min="10251" max="10251" width="8.25" style="2" customWidth="1"/>
    <col min="10252" max="10252" width="8.5" style="2" customWidth="1"/>
    <col min="10253" max="10253" width="9.75" style="2" customWidth="1"/>
    <col min="10254" max="10254" width="5.875" style="2" customWidth="1"/>
    <col min="10255" max="10255" width="3.75" style="2" customWidth="1"/>
    <col min="10256" max="10256" width="18.75" style="2" customWidth="1"/>
    <col min="10257" max="10257" width="3.875" style="2" customWidth="1"/>
    <col min="10258" max="10258" width="10.375" style="2" customWidth="1"/>
    <col min="10259" max="10259" width="9.125" style="2" customWidth="1"/>
    <col min="10260" max="10260" width="5.375" style="2" customWidth="1"/>
    <col min="10261" max="10261" width="2.75" style="2" customWidth="1"/>
    <col min="10262" max="10263" width="6.5" style="2" customWidth="1"/>
    <col min="10264" max="10264" width="7.75" style="2" customWidth="1"/>
    <col min="10265" max="10495" width="9" style="2"/>
    <col min="10496" max="10496" width="3" style="2" customWidth="1"/>
    <col min="10497" max="10497" width="15.875" style="2" customWidth="1"/>
    <col min="10498" max="10498" width="22.25" style="2" customWidth="1"/>
    <col min="10499" max="10499" width="4" style="2" customWidth="1"/>
    <col min="10500" max="10500" width="7" style="2" customWidth="1"/>
    <col min="10501" max="10501" width="9.875" style="2" customWidth="1"/>
    <col min="10502" max="10502" width="12.75" style="2" customWidth="1"/>
    <col min="10503" max="10503" width="16.375" style="2" customWidth="1"/>
    <col min="10504" max="10504" width="12.625" style="2" customWidth="1"/>
    <col min="10505" max="10505" width="5.75" style="2" customWidth="1"/>
    <col min="10506" max="10506" width="5.625" style="2" customWidth="1"/>
    <col min="10507" max="10507" width="8.25" style="2" customWidth="1"/>
    <col min="10508" max="10508" width="8.5" style="2" customWidth="1"/>
    <col min="10509" max="10509" width="9.75" style="2" customWidth="1"/>
    <col min="10510" max="10510" width="5.875" style="2" customWidth="1"/>
    <col min="10511" max="10511" width="3.75" style="2" customWidth="1"/>
    <col min="10512" max="10512" width="18.75" style="2" customWidth="1"/>
    <col min="10513" max="10513" width="3.875" style="2" customWidth="1"/>
    <col min="10514" max="10514" width="10.375" style="2" customWidth="1"/>
    <col min="10515" max="10515" width="9.125" style="2" customWidth="1"/>
    <col min="10516" max="10516" width="5.375" style="2" customWidth="1"/>
    <col min="10517" max="10517" width="2.75" style="2" customWidth="1"/>
    <col min="10518" max="10519" width="6.5" style="2" customWidth="1"/>
    <col min="10520" max="10520" width="7.75" style="2" customWidth="1"/>
    <col min="10521" max="10751" width="9" style="2"/>
    <col min="10752" max="10752" width="3" style="2" customWidth="1"/>
    <col min="10753" max="10753" width="15.875" style="2" customWidth="1"/>
    <col min="10754" max="10754" width="22.25" style="2" customWidth="1"/>
    <col min="10755" max="10755" width="4" style="2" customWidth="1"/>
    <col min="10756" max="10756" width="7" style="2" customWidth="1"/>
    <col min="10757" max="10757" width="9.875" style="2" customWidth="1"/>
    <col min="10758" max="10758" width="12.75" style="2" customWidth="1"/>
    <col min="10759" max="10759" width="16.375" style="2" customWidth="1"/>
    <col min="10760" max="10760" width="12.625" style="2" customWidth="1"/>
    <col min="10761" max="10761" width="5.75" style="2" customWidth="1"/>
    <col min="10762" max="10762" width="5.625" style="2" customWidth="1"/>
    <col min="10763" max="10763" width="8.25" style="2" customWidth="1"/>
    <col min="10764" max="10764" width="8.5" style="2" customWidth="1"/>
    <col min="10765" max="10765" width="9.75" style="2" customWidth="1"/>
    <col min="10766" max="10766" width="5.875" style="2" customWidth="1"/>
    <col min="10767" max="10767" width="3.75" style="2" customWidth="1"/>
    <col min="10768" max="10768" width="18.75" style="2" customWidth="1"/>
    <col min="10769" max="10769" width="3.875" style="2" customWidth="1"/>
    <col min="10770" max="10770" width="10.375" style="2" customWidth="1"/>
    <col min="10771" max="10771" width="9.125" style="2" customWidth="1"/>
    <col min="10772" max="10772" width="5.375" style="2" customWidth="1"/>
    <col min="10773" max="10773" width="2.75" style="2" customWidth="1"/>
    <col min="10774" max="10775" width="6.5" style="2" customWidth="1"/>
    <col min="10776" max="10776" width="7.75" style="2" customWidth="1"/>
    <col min="10777" max="11007" width="9" style="2"/>
    <col min="11008" max="11008" width="3" style="2" customWidth="1"/>
    <col min="11009" max="11009" width="15.875" style="2" customWidth="1"/>
    <col min="11010" max="11010" width="22.25" style="2" customWidth="1"/>
    <col min="11011" max="11011" width="4" style="2" customWidth="1"/>
    <col min="11012" max="11012" width="7" style="2" customWidth="1"/>
    <col min="11013" max="11013" width="9.875" style="2" customWidth="1"/>
    <col min="11014" max="11014" width="12.75" style="2" customWidth="1"/>
    <col min="11015" max="11015" width="16.375" style="2" customWidth="1"/>
    <col min="11016" max="11016" width="12.625" style="2" customWidth="1"/>
    <col min="11017" max="11017" width="5.75" style="2" customWidth="1"/>
    <col min="11018" max="11018" width="5.625" style="2" customWidth="1"/>
    <col min="11019" max="11019" width="8.25" style="2" customWidth="1"/>
    <col min="11020" max="11020" width="8.5" style="2" customWidth="1"/>
    <col min="11021" max="11021" width="9.75" style="2" customWidth="1"/>
    <col min="11022" max="11022" width="5.875" style="2" customWidth="1"/>
    <col min="11023" max="11023" width="3.75" style="2" customWidth="1"/>
    <col min="11024" max="11024" width="18.75" style="2" customWidth="1"/>
    <col min="11025" max="11025" width="3.875" style="2" customWidth="1"/>
    <col min="11026" max="11026" width="10.375" style="2" customWidth="1"/>
    <col min="11027" max="11027" width="9.125" style="2" customWidth="1"/>
    <col min="11028" max="11028" width="5.375" style="2" customWidth="1"/>
    <col min="11029" max="11029" width="2.75" style="2" customWidth="1"/>
    <col min="11030" max="11031" width="6.5" style="2" customWidth="1"/>
    <col min="11032" max="11032" width="7.75" style="2" customWidth="1"/>
    <col min="11033" max="11263" width="9" style="2"/>
    <col min="11264" max="11264" width="3" style="2" customWidth="1"/>
    <col min="11265" max="11265" width="15.875" style="2" customWidth="1"/>
    <col min="11266" max="11266" width="22.25" style="2" customWidth="1"/>
    <col min="11267" max="11267" width="4" style="2" customWidth="1"/>
    <col min="11268" max="11268" width="7" style="2" customWidth="1"/>
    <col min="11269" max="11269" width="9.875" style="2" customWidth="1"/>
    <col min="11270" max="11270" width="12.75" style="2" customWidth="1"/>
    <col min="11271" max="11271" width="16.375" style="2" customWidth="1"/>
    <col min="11272" max="11272" width="12.625" style="2" customWidth="1"/>
    <col min="11273" max="11273" width="5.75" style="2" customWidth="1"/>
    <col min="11274" max="11274" width="5.625" style="2" customWidth="1"/>
    <col min="11275" max="11275" width="8.25" style="2" customWidth="1"/>
    <col min="11276" max="11276" width="8.5" style="2" customWidth="1"/>
    <col min="11277" max="11277" width="9.75" style="2" customWidth="1"/>
    <col min="11278" max="11278" width="5.875" style="2" customWidth="1"/>
    <col min="11279" max="11279" width="3.75" style="2" customWidth="1"/>
    <col min="11280" max="11280" width="18.75" style="2" customWidth="1"/>
    <col min="11281" max="11281" width="3.875" style="2" customWidth="1"/>
    <col min="11282" max="11282" width="10.375" style="2" customWidth="1"/>
    <col min="11283" max="11283" width="9.125" style="2" customWidth="1"/>
    <col min="11284" max="11284" width="5.375" style="2" customWidth="1"/>
    <col min="11285" max="11285" width="2.75" style="2" customWidth="1"/>
    <col min="11286" max="11287" width="6.5" style="2" customWidth="1"/>
    <col min="11288" max="11288" width="7.75" style="2" customWidth="1"/>
    <col min="11289" max="11519" width="9" style="2"/>
    <col min="11520" max="11520" width="3" style="2" customWidth="1"/>
    <col min="11521" max="11521" width="15.875" style="2" customWidth="1"/>
    <col min="11522" max="11522" width="22.25" style="2" customWidth="1"/>
    <col min="11523" max="11523" width="4" style="2" customWidth="1"/>
    <col min="11524" max="11524" width="7" style="2" customWidth="1"/>
    <col min="11525" max="11525" width="9.875" style="2" customWidth="1"/>
    <col min="11526" max="11526" width="12.75" style="2" customWidth="1"/>
    <col min="11527" max="11527" width="16.375" style="2" customWidth="1"/>
    <col min="11528" max="11528" width="12.625" style="2" customWidth="1"/>
    <col min="11529" max="11529" width="5.75" style="2" customWidth="1"/>
    <col min="11530" max="11530" width="5.625" style="2" customWidth="1"/>
    <col min="11531" max="11531" width="8.25" style="2" customWidth="1"/>
    <col min="11532" max="11532" width="8.5" style="2" customWidth="1"/>
    <col min="11533" max="11533" width="9.75" style="2" customWidth="1"/>
    <col min="11534" max="11534" width="5.875" style="2" customWidth="1"/>
    <col min="11535" max="11535" width="3.75" style="2" customWidth="1"/>
    <col min="11536" max="11536" width="18.75" style="2" customWidth="1"/>
    <col min="11537" max="11537" width="3.875" style="2" customWidth="1"/>
    <col min="11538" max="11538" width="10.375" style="2" customWidth="1"/>
    <col min="11539" max="11539" width="9.125" style="2" customWidth="1"/>
    <col min="11540" max="11540" width="5.375" style="2" customWidth="1"/>
    <col min="11541" max="11541" width="2.75" style="2" customWidth="1"/>
    <col min="11542" max="11543" width="6.5" style="2" customWidth="1"/>
    <col min="11544" max="11544" width="7.75" style="2" customWidth="1"/>
    <col min="11545" max="11775" width="9" style="2"/>
    <col min="11776" max="11776" width="3" style="2" customWidth="1"/>
    <col min="11777" max="11777" width="15.875" style="2" customWidth="1"/>
    <col min="11778" max="11778" width="22.25" style="2" customWidth="1"/>
    <col min="11779" max="11779" width="4" style="2" customWidth="1"/>
    <col min="11780" max="11780" width="7" style="2" customWidth="1"/>
    <col min="11781" max="11781" width="9.875" style="2" customWidth="1"/>
    <col min="11782" max="11782" width="12.75" style="2" customWidth="1"/>
    <col min="11783" max="11783" width="16.375" style="2" customWidth="1"/>
    <col min="11784" max="11784" width="12.625" style="2" customWidth="1"/>
    <col min="11785" max="11785" width="5.75" style="2" customWidth="1"/>
    <col min="11786" max="11786" width="5.625" style="2" customWidth="1"/>
    <col min="11787" max="11787" width="8.25" style="2" customWidth="1"/>
    <col min="11788" max="11788" width="8.5" style="2" customWidth="1"/>
    <col min="11789" max="11789" width="9.75" style="2" customWidth="1"/>
    <col min="11790" max="11790" width="5.875" style="2" customWidth="1"/>
    <col min="11791" max="11791" width="3.75" style="2" customWidth="1"/>
    <col min="11792" max="11792" width="18.75" style="2" customWidth="1"/>
    <col min="11793" max="11793" width="3.875" style="2" customWidth="1"/>
    <col min="11794" max="11794" width="10.375" style="2" customWidth="1"/>
    <col min="11795" max="11795" width="9.125" style="2" customWidth="1"/>
    <col min="11796" max="11796" width="5.375" style="2" customWidth="1"/>
    <col min="11797" max="11797" width="2.75" style="2" customWidth="1"/>
    <col min="11798" max="11799" width="6.5" style="2" customWidth="1"/>
    <col min="11800" max="11800" width="7.75" style="2" customWidth="1"/>
    <col min="11801" max="12031" width="9" style="2"/>
    <col min="12032" max="12032" width="3" style="2" customWidth="1"/>
    <col min="12033" max="12033" width="15.875" style="2" customWidth="1"/>
    <col min="12034" max="12034" width="22.25" style="2" customWidth="1"/>
    <col min="12035" max="12035" width="4" style="2" customWidth="1"/>
    <col min="12036" max="12036" width="7" style="2" customWidth="1"/>
    <col min="12037" max="12037" width="9.875" style="2" customWidth="1"/>
    <col min="12038" max="12038" width="12.75" style="2" customWidth="1"/>
    <col min="12039" max="12039" width="16.375" style="2" customWidth="1"/>
    <col min="12040" max="12040" width="12.625" style="2" customWidth="1"/>
    <col min="12041" max="12041" width="5.75" style="2" customWidth="1"/>
    <col min="12042" max="12042" width="5.625" style="2" customWidth="1"/>
    <col min="12043" max="12043" width="8.25" style="2" customWidth="1"/>
    <col min="12044" max="12044" width="8.5" style="2" customWidth="1"/>
    <col min="12045" max="12045" width="9.75" style="2" customWidth="1"/>
    <col min="12046" max="12046" width="5.875" style="2" customWidth="1"/>
    <col min="12047" max="12047" width="3.75" style="2" customWidth="1"/>
    <col min="12048" max="12048" width="18.75" style="2" customWidth="1"/>
    <col min="12049" max="12049" width="3.875" style="2" customWidth="1"/>
    <col min="12050" max="12050" width="10.375" style="2" customWidth="1"/>
    <col min="12051" max="12051" width="9.125" style="2" customWidth="1"/>
    <col min="12052" max="12052" width="5.375" style="2" customWidth="1"/>
    <col min="12053" max="12053" width="2.75" style="2" customWidth="1"/>
    <col min="12054" max="12055" width="6.5" style="2" customWidth="1"/>
    <col min="12056" max="12056" width="7.75" style="2" customWidth="1"/>
    <col min="12057" max="12287" width="9" style="2"/>
    <col min="12288" max="12288" width="3" style="2" customWidth="1"/>
    <col min="12289" max="12289" width="15.875" style="2" customWidth="1"/>
    <col min="12290" max="12290" width="22.25" style="2" customWidth="1"/>
    <col min="12291" max="12291" width="4" style="2" customWidth="1"/>
    <col min="12292" max="12292" width="7" style="2" customWidth="1"/>
    <col min="12293" max="12293" width="9.875" style="2" customWidth="1"/>
    <col min="12294" max="12294" width="12.75" style="2" customWidth="1"/>
    <col min="12295" max="12295" width="16.375" style="2" customWidth="1"/>
    <col min="12296" max="12296" width="12.625" style="2" customWidth="1"/>
    <col min="12297" max="12297" width="5.75" style="2" customWidth="1"/>
    <col min="12298" max="12298" width="5.625" style="2" customWidth="1"/>
    <col min="12299" max="12299" width="8.25" style="2" customWidth="1"/>
    <col min="12300" max="12300" width="8.5" style="2" customWidth="1"/>
    <col min="12301" max="12301" width="9.75" style="2" customWidth="1"/>
    <col min="12302" max="12302" width="5.875" style="2" customWidth="1"/>
    <col min="12303" max="12303" width="3.75" style="2" customWidth="1"/>
    <col min="12304" max="12304" width="18.75" style="2" customWidth="1"/>
    <col min="12305" max="12305" width="3.875" style="2" customWidth="1"/>
    <col min="12306" max="12306" width="10.375" style="2" customWidth="1"/>
    <col min="12307" max="12307" width="9.125" style="2" customWidth="1"/>
    <col min="12308" max="12308" width="5.375" style="2" customWidth="1"/>
    <col min="12309" max="12309" width="2.75" style="2" customWidth="1"/>
    <col min="12310" max="12311" width="6.5" style="2" customWidth="1"/>
    <col min="12312" max="12312" width="7.75" style="2" customWidth="1"/>
    <col min="12313" max="12543" width="9" style="2"/>
    <col min="12544" max="12544" width="3" style="2" customWidth="1"/>
    <col min="12545" max="12545" width="15.875" style="2" customWidth="1"/>
    <col min="12546" max="12546" width="22.25" style="2" customWidth="1"/>
    <col min="12547" max="12547" width="4" style="2" customWidth="1"/>
    <col min="12548" max="12548" width="7" style="2" customWidth="1"/>
    <col min="12549" max="12549" width="9.875" style="2" customWidth="1"/>
    <col min="12550" max="12550" width="12.75" style="2" customWidth="1"/>
    <col min="12551" max="12551" width="16.375" style="2" customWidth="1"/>
    <col min="12552" max="12552" width="12.625" style="2" customWidth="1"/>
    <col min="12553" max="12553" width="5.75" style="2" customWidth="1"/>
    <col min="12554" max="12554" width="5.625" style="2" customWidth="1"/>
    <col min="12555" max="12555" width="8.25" style="2" customWidth="1"/>
    <col min="12556" max="12556" width="8.5" style="2" customWidth="1"/>
    <col min="12557" max="12557" width="9.75" style="2" customWidth="1"/>
    <col min="12558" max="12558" width="5.875" style="2" customWidth="1"/>
    <col min="12559" max="12559" width="3.75" style="2" customWidth="1"/>
    <col min="12560" max="12560" width="18.75" style="2" customWidth="1"/>
    <col min="12561" max="12561" width="3.875" style="2" customWidth="1"/>
    <col min="12562" max="12562" width="10.375" style="2" customWidth="1"/>
    <col min="12563" max="12563" width="9.125" style="2" customWidth="1"/>
    <col min="12564" max="12564" width="5.375" style="2" customWidth="1"/>
    <col min="12565" max="12565" width="2.75" style="2" customWidth="1"/>
    <col min="12566" max="12567" width="6.5" style="2" customWidth="1"/>
    <col min="12568" max="12568" width="7.75" style="2" customWidth="1"/>
    <col min="12569" max="12799" width="9" style="2"/>
    <col min="12800" max="12800" width="3" style="2" customWidth="1"/>
    <col min="12801" max="12801" width="15.875" style="2" customWidth="1"/>
    <col min="12802" max="12802" width="22.25" style="2" customWidth="1"/>
    <col min="12803" max="12803" width="4" style="2" customWidth="1"/>
    <col min="12804" max="12804" width="7" style="2" customWidth="1"/>
    <col min="12805" max="12805" width="9.875" style="2" customWidth="1"/>
    <col min="12806" max="12806" width="12.75" style="2" customWidth="1"/>
    <col min="12807" max="12807" width="16.375" style="2" customWidth="1"/>
    <col min="12808" max="12808" width="12.625" style="2" customWidth="1"/>
    <col min="12809" max="12809" width="5.75" style="2" customWidth="1"/>
    <col min="12810" max="12810" width="5.625" style="2" customWidth="1"/>
    <col min="12811" max="12811" width="8.25" style="2" customWidth="1"/>
    <col min="12812" max="12812" width="8.5" style="2" customWidth="1"/>
    <col min="12813" max="12813" width="9.75" style="2" customWidth="1"/>
    <col min="12814" max="12814" width="5.875" style="2" customWidth="1"/>
    <col min="12815" max="12815" width="3.75" style="2" customWidth="1"/>
    <col min="12816" max="12816" width="18.75" style="2" customWidth="1"/>
    <col min="12817" max="12817" width="3.875" style="2" customWidth="1"/>
    <col min="12818" max="12818" width="10.375" style="2" customWidth="1"/>
    <col min="12819" max="12819" width="9.125" style="2" customWidth="1"/>
    <col min="12820" max="12820" width="5.375" style="2" customWidth="1"/>
    <col min="12821" max="12821" width="2.75" style="2" customWidth="1"/>
    <col min="12822" max="12823" width="6.5" style="2" customWidth="1"/>
    <col min="12824" max="12824" width="7.75" style="2" customWidth="1"/>
    <col min="12825" max="13055" width="9" style="2"/>
    <col min="13056" max="13056" width="3" style="2" customWidth="1"/>
    <col min="13057" max="13057" width="15.875" style="2" customWidth="1"/>
    <col min="13058" max="13058" width="22.25" style="2" customWidth="1"/>
    <col min="13059" max="13059" width="4" style="2" customWidth="1"/>
    <col min="13060" max="13060" width="7" style="2" customWidth="1"/>
    <col min="13061" max="13061" width="9.875" style="2" customWidth="1"/>
    <col min="13062" max="13062" width="12.75" style="2" customWidth="1"/>
    <col min="13063" max="13063" width="16.375" style="2" customWidth="1"/>
    <col min="13064" max="13064" width="12.625" style="2" customWidth="1"/>
    <col min="13065" max="13065" width="5.75" style="2" customWidth="1"/>
    <col min="13066" max="13066" width="5.625" style="2" customWidth="1"/>
    <col min="13067" max="13067" width="8.25" style="2" customWidth="1"/>
    <col min="13068" max="13068" width="8.5" style="2" customWidth="1"/>
    <col min="13069" max="13069" width="9.75" style="2" customWidth="1"/>
    <col min="13070" max="13070" width="5.875" style="2" customWidth="1"/>
    <col min="13071" max="13071" width="3.75" style="2" customWidth="1"/>
    <col min="13072" max="13072" width="18.75" style="2" customWidth="1"/>
    <col min="13073" max="13073" width="3.875" style="2" customWidth="1"/>
    <col min="13074" max="13074" width="10.375" style="2" customWidth="1"/>
    <col min="13075" max="13075" width="9.125" style="2" customWidth="1"/>
    <col min="13076" max="13076" width="5.375" style="2" customWidth="1"/>
    <col min="13077" max="13077" width="2.75" style="2" customWidth="1"/>
    <col min="13078" max="13079" width="6.5" style="2" customWidth="1"/>
    <col min="13080" max="13080" width="7.75" style="2" customWidth="1"/>
    <col min="13081" max="13311" width="9" style="2"/>
    <col min="13312" max="13312" width="3" style="2" customWidth="1"/>
    <col min="13313" max="13313" width="15.875" style="2" customWidth="1"/>
    <col min="13314" max="13314" width="22.25" style="2" customWidth="1"/>
    <col min="13315" max="13315" width="4" style="2" customWidth="1"/>
    <col min="13316" max="13316" width="7" style="2" customWidth="1"/>
    <col min="13317" max="13317" width="9.875" style="2" customWidth="1"/>
    <col min="13318" max="13318" width="12.75" style="2" customWidth="1"/>
    <col min="13319" max="13319" width="16.375" style="2" customWidth="1"/>
    <col min="13320" max="13320" width="12.625" style="2" customWidth="1"/>
    <col min="13321" max="13321" width="5.75" style="2" customWidth="1"/>
    <col min="13322" max="13322" width="5.625" style="2" customWidth="1"/>
    <col min="13323" max="13323" width="8.25" style="2" customWidth="1"/>
    <col min="13324" max="13324" width="8.5" style="2" customWidth="1"/>
    <col min="13325" max="13325" width="9.75" style="2" customWidth="1"/>
    <col min="13326" max="13326" width="5.875" style="2" customWidth="1"/>
    <col min="13327" max="13327" width="3.75" style="2" customWidth="1"/>
    <col min="13328" max="13328" width="18.75" style="2" customWidth="1"/>
    <col min="13329" max="13329" width="3.875" style="2" customWidth="1"/>
    <col min="13330" max="13330" width="10.375" style="2" customWidth="1"/>
    <col min="13331" max="13331" width="9.125" style="2" customWidth="1"/>
    <col min="13332" max="13332" width="5.375" style="2" customWidth="1"/>
    <col min="13333" max="13333" width="2.75" style="2" customWidth="1"/>
    <col min="13334" max="13335" width="6.5" style="2" customWidth="1"/>
    <col min="13336" max="13336" width="7.75" style="2" customWidth="1"/>
    <col min="13337" max="13567" width="9" style="2"/>
    <col min="13568" max="13568" width="3" style="2" customWidth="1"/>
    <col min="13569" max="13569" width="15.875" style="2" customWidth="1"/>
    <col min="13570" max="13570" width="22.25" style="2" customWidth="1"/>
    <col min="13571" max="13571" width="4" style="2" customWidth="1"/>
    <col min="13572" max="13572" width="7" style="2" customWidth="1"/>
    <col min="13573" max="13573" width="9.875" style="2" customWidth="1"/>
    <col min="13574" max="13574" width="12.75" style="2" customWidth="1"/>
    <col min="13575" max="13575" width="16.375" style="2" customWidth="1"/>
    <col min="13576" max="13576" width="12.625" style="2" customWidth="1"/>
    <col min="13577" max="13577" width="5.75" style="2" customWidth="1"/>
    <col min="13578" max="13578" width="5.625" style="2" customWidth="1"/>
    <col min="13579" max="13579" width="8.25" style="2" customWidth="1"/>
    <col min="13580" max="13580" width="8.5" style="2" customWidth="1"/>
    <col min="13581" max="13581" width="9.75" style="2" customWidth="1"/>
    <col min="13582" max="13582" width="5.875" style="2" customWidth="1"/>
    <col min="13583" max="13583" width="3.75" style="2" customWidth="1"/>
    <col min="13584" max="13584" width="18.75" style="2" customWidth="1"/>
    <col min="13585" max="13585" width="3.875" style="2" customWidth="1"/>
    <col min="13586" max="13586" width="10.375" style="2" customWidth="1"/>
    <col min="13587" max="13587" width="9.125" style="2" customWidth="1"/>
    <col min="13588" max="13588" width="5.375" style="2" customWidth="1"/>
    <col min="13589" max="13589" width="2.75" style="2" customWidth="1"/>
    <col min="13590" max="13591" width="6.5" style="2" customWidth="1"/>
    <col min="13592" max="13592" width="7.75" style="2" customWidth="1"/>
    <col min="13593" max="13823" width="9" style="2"/>
    <col min="13824" max="13824" width="3" style="2" customWidth="1"/>
    <col min="13825" max="13825" width="15.875" style="2" customWidth="1"/>
    <col min="13826" max="13826" width="22.25" style="2" customWidth="1"/>
    <col min="13827" max="13827" width="4" style="2" customWidth="1"/>
    <col min="13828" max="13828" width="7" style="2" customWidth="1"/>
    <col min="13829" max="13829" width="9.875" style="2" customWidth="1"/>
    <col min="13830" max="13830" width="12.75" style="2" customWidth="1"/>
    <col min="13831" max="13831" width="16.375" style="2" customWidth="1"/>
    <col min="13832" max="13832" width="12.625" style="2" customWidth="1"/>
    <col min="13833" max="13833" width="5.75" style="2" customWidth="1"/>
    <col min="13834" max="13834" width="5.625" style="2" customWidth="1"/>
    <col min="13835" max="13835" width="8.25" style="2" customWidth="1"/>
    <col min="13836" max="13836" width="8.5" style="2" customWidth="1"/>
    <col min="13837" max="13837" width="9.75" style="2" customWidth="1"/>
    <col min="13838" max="13838" width="5.875" style="2" customWidth="1"/>
    <col min="13839" max="13839" width="3.75" style="2" customWidth="1"/>
    <col min="13840" max="13840" width="18.75" style="2" customWidth="1"/>
    <col min="13841" max="13841" width="3.875" style="2" customWidth="1"/>
    <col min="13842" max="13842" width="10.375" style="2" customWidth="1"/>
    <col min="13843" max="13843" width="9.125" style="2" customWidth="1"/>
    <col min="13844" max="13844" width="5.375" style="2" customWidth="1"/>
    <col min="13845" max="13845" width="2.75" style="2" customWidth="1"/>
    <col min="13846" max="13847" width="6.5" style="2" customWidth="1"/>
    <col min="13848" max="13848" width="7.75" style="2" customWidth="1"/>
    <col min="13849" max="14079" width="9" style="2"/>
    <col min="14080" max="14080" width="3" style="2" customWidth="1"/>
    <col min="14081" max="14081" width="15.875" style="2" customWidth="1"/>
    <col min="14082" max="14082" width="22.25" style="2" customWidth="1"/>
    <col min="14083" max="14083" width="4" style="2" customWidth="1"/>
    <col min="14084" max="14084" width="7" style="2" customWidth="1"/>
    <col min="14085" max="14085" width="9.875" style="2" customWidth="1"/>
    <col min="14086" max="14086" width="12.75" style="2" customWidth="1"/>
    <col min="14087" max="14087" width="16.375" style="2" customWidth="1"/>
    <col min="14088" max="14088" width="12.625" style="2" customWidth="1"/>
    <col min="14089" max="14089" width="5.75" style="2" customWidth="1"/>
    <col min="14090" max="14090" width="5.625" style="2" customWidth="1"/>
    <col min="14091" max="14091" width="8.25" style="2" customWidth="1"/>
    <col min="14092" max="14092" width="8.5" style="2" customWidth="1"/>
    <col min="14093" max="14093" width="9.75" style="2" customWidth="1"/>
    <col min="14094" max="14094" width="5.875" style="2" customWidth="1"/>
    <col min="14095" max="14095" width="3.75" style="2" customWidth="1"/>
    <col min="14096" max="14096" width="18.75" style="2" customWidth="1"/>
    <col min="14097" max="14097" width="3.875" style="2" customWidth="1"/>
    <col min="14098" max="14098" width="10.375" style="2" customWidth="1"/>
    <col min="14099" max="14099" width="9.125" style="2" customWidth="1"/>
    <col min="14100" max="14100" width="5.375" style="2" customWidth="1"/>
    <col min="14101" max="14101" width="2.75" style="2" customWidth="1"/>
    <col min="14102" max="14103" width="6.5" style="2" customWidth="1"/>
    <col min="14104" max="14104" width="7.75" style="2" customWidth="1"/>
    <col min="14105" max="14335" width="9" style="2"/>
    <col min="14336" max="14336" width="3" style="2" customWidth="1"/>
    <col min="14337" max="14337" width="15.875" style="2" customWidth="1"/>
    <col min="14338" max="14338" width="22.25" style="2" customWidth="1"/>
    <col min="14339" max="14339" width="4" style="2" customWidth="1"/>
    <col min="14340" max="14340" width="7" style="2" customWidth="1"/>
    <col min="14341" max="14341" width="9.875" style="2" customWidth="1"/>
    <col min="14342" max="14342" width="12.75" style="2" customWidth="1"/>
    <col min="14343" max="14343" width="16.375" style="2" customWidth="1"/>
    <col min="14344" max="14344" width="12.625" style="2" customWidth="1"/>
    <col min="14345" max="14345" width="5.75" style="2" customWidth="1"/>
    <col min="14346" max="14346" width="5.625" style="2" customWidth="1"/>
    <col min="14347" max="14347" width="8.25" style="2" customWidth="1"/>
    <col min="14348" max="14348" width="8.5" style="2" customWidth="1"/>
    <col min="14349" max="14349" width="9.75" style="2" customWidth="1"/>
    <col min="14350" max="14350" width="5.875" style="2" customWidth="1"/>
    <col min="14351" max="14351" width="3.75" style="2" customWidth="1"/>
    <col min="14352" max="14352" width="18.75" style="2" customWidth="1"/>
    <col min="14353" max="14353" width="3.875" style="2" customWidth="1"/>
    <col min="14354" max="14354" width="10.375" style="2" customWidth="1"/>
    <col min="14355" max="14355" width="9.125" style="2" customWidth="1"/>
    <col min="14356" max="14356" width="5.375" style="2" customWidth="1"/>
    <col min="14357" max="14357" width="2.75" style="2" customWidth="1"/>
    <col min="14358" max="14359" width="6.5" style="2" customWidth="1"/>
    <col min="14360" max="14360" width="7.75" style="2" customWidth="1"/>
    <col min="14361" max="14591" width="9" style="2"/>
    <col min="14592" max="14592" width="3" style="2" customWidth="1"/>
    <col min="14593" max="14593" width="15.875" style="2" customWidth="1"/>
    <col min="14594" max="14594" width="22.25" style="2" customWidth="1"/>
    <col min="14595" max="14595" width="4" style="2" customWidth="1"/>
    <col min="14596" max="14596" width="7" style="2" customWidth="1"/>
    <col min="14597" max="14597" width="9.875" style="2" customWidth="1"/>
    <col min="14598" max="14598" width="12.75" style="2" customWidth="1"/>
    <col min="14599" max="14599" width="16.375" style="2" customWidth="1"/>
    <col min="14600" max="14600" width="12.625" style="2" customWidth="1"/>
    <col min="14601" max="14601" width="5.75" style="2" customWidth="1"/>
    <col min="14602" max="14602" width="5.625" style="2" customWidth="1"/>
    <col min="14603" max="14603" width="8.25" style="2" customWidth="1"/>
    <col min="14604" max="14604" width="8.5" style="2" customWidth="1"/>
    <col min="14605" max="14605" width="9.75" style="2" customWidth="1"/>
    <col min="14606" max="14606" width="5.875" style="2" customWidth="1"/>
    <col min="14607" max="14607" width="3.75" style="2" customWidth="1"/>
    <col min="14608" max="14608" width="18.75" style="2" customWidth="1"/>
    <col min="14609" max="14609" width="3.875" style="2" customWidth="1"/>
    <col min="14610" max="14610" width="10.375" style="2" customWidth="1"/>
    <col min="14611" max="14611" width="9.125" style="2" customWidth="1"/>
    <col min="14612" max="14612" width="5.375" style="2" customWidth="1"/>
    <col min="14613" max="14613" width="2.75" style="2" customWidth="1"/>
    <col min="14614" max="14615" width="6.5" style="2" customWidth="1"/>
    <col min="14616" max="14616" width="7.75" style="2" customWidth="1"/>
    <col min="14617" max="14847" width="9" style="2"/>
    <col min="14848" max="14848" width="3" style="2" customWidth="1"/>
    <col min="14849" max="14849" width="15.875" style="2" customWidth="1"/>
    <col min="14850" max="14850" width="22.25" style="2" customWidth="1"/>
    <col min="14851" max="14851" width="4" style="2" customWidth="1"/>
    <col min="14852" max="14852" width="7" style="2" customWidth="1"/>
    <col min="14853" max="14853" width="9.875" style="2" customWidth="1"/>
    <col min="14854" max="14854" width="12.75" style="2" customWidth="1"/>
    <col min="14855" max="14855" width="16.375" style="2" customWidth="1"/>
    <col min="14856" max="14856" width="12.625" style="2" customWidth="1"/>
    <col min="14857" max="14857" width="5.75" style="2" customWidth="1"/>
    <col min="14858" max="14858" width="5.625" style="2" customWidth="1"/>
    <col min="14859" max="14859" width="8.25" style="2" customWidth="1"/>
    <col min="14860" max="14860" width="8.5" style="2" customWidth="1"/>
    <col min="14861" max="14861" width="9.75" style="2" customWidth="1"/>
    <col min="14862" max="14862" width="5.875" style="2" customWidth="1"/>
    <col min="14863" max="14863" width="3.75" style="2" customWidth="1"/>
    <col min="14864" max="14864" width="18.75" style="2" customWidth="1"/>
    <col min="14865" max="14865" width="3.875" style="2" customWidth="1"/>
    <col min="14866" max="14866" width="10.375" style="2" customWidth="1"/>
    <col min="14867" max="14867" width="9.125" style="2" customWidth="1"/>
    <col min="14868" max="14868" width="5.375" style="2" customWidth="1"/>
    <col min="14869" max="14869" width="2.75" style="2" customWidth="1"/>
    <col min="14870" max="14871" width="6.5" style="2" customWidth="1"/>
    <col min="14872" max="14872" width="7.75" style="2" customWidth="1"/>
    <col min="14873" max="15103" width="9" style="2"/>
    <col min="15104" max="15104" width="3" style="2" customWidth="1"/>
    <col min="15105" max="15105" width="15.875" style="2" customWidth="1"/>
    <col min="15106" max="15106" width="22.25" style="2" customWidth="1"/>
    <col min="15107" max="15107" width="4" style="2" customWidth="1"/>
    <col min="15108" max="15108" width="7" style="2" customWidth="1"/>
    <col min="15109" max="15109" width="9.875" style="2" customWidth="1"/>
    <col min="15110" max="15110" width="12.75" style="2" customWidth="1"/>
    <col min="15111" max="15111" width="16.375" style="2" customWidth="1"/>
    <col min="15112" max="15112" width="12.625" style="2" customWidth="1"/>
    <col min="15113" max="15113" width="5.75" style="2" customWidth="1"/>
    <col min="15114" max="15114" width="5.625" style="2" customWidth="1"/>
    <col min="15115" max="15115" width="8.25" style="2" customWidth="1"/>
    <col min="15116" max="15116" width="8.5" style="2" customWidth="1"/>
    <col min="15117" max="15117" width="9.75" style="2" customWidth="1"/>
    <col min="15118" max="15118" width="5.875" style="2" customWidth="1"/>
    <col min="15119" max="15119" width="3.75" style="2" customWidth="1"/>
    <col min="15120" max="15120" width="18.75" style="2" customWidth="1"/>
    <col min="15121" max="15121" width="3.875" style="2" customWidth="1"/>
    <col min="15122" max="15122" width="10.375" style="2" customWidth="1"/>
    <col min="15123" max="15123" width="9.125" style="2" customWidth="1"/>
    <col min="15124" max="15124" width="5.375" style="2" customWidth="1"/>
    <col min="15125" max="15125" width="2.75" style="2" customWidth="1"/>
    <col min="15126" max="15127" width="6.5" style="2" customWidth="1"/>
    <col min="15128" max="15128" width="7.75" style="2" customWidth="1"/>
    <col min="15129" max="15359" width="9" style="2"/>
    <col min="15360" max="15360" width="3" style="2" customWidth="1"/>
    <col min="15361" max="15361" width="15.875" style="2" customWidth="1"/>
    <col min="15362" max="15362" width="22.25" style="2" customWidth="1"/>
    <col min="15363" max="15363" width="4" style="2" customWidth="1"/>
    <col min="15364" max="15364" width="7" style="2" customWidth="1"/>
    <col min="15365" max="15365" width="9.875" style="2" customWidth="1"/>
    <col min="15366" max="15366" width="12.75" style="2" customWidth="1"/>
    <col min="15367" max="15367" width="16.375" style="2" customWidth="1"/>
    <col min="15368" max="15368" width="12.625" style="2" customWidth="1"/>
    <col min="15369" max="15369" width="5.75" style="2" customWidth="1"/>
    <col min="15370" max="15370" width="5.625" style="2" customWidth="1"/>
    <col min="15371" max="15371" width="8.25" style="2" customWidth="1"/>
    <col min="15372" max="15372" width="8.5" style="2" customWidth="1"/>
    <col min="15373" max="15373" width="9.75" style="2" customWidth="1"/>
    <col min="15374" max="15374" width="5.875" style="2" customWidth="1"/>
    <col min="15375" max="15375" width="3.75" style="2" customWidth="1"/>
    <col min="15376" max="15376" width="18.75" style="2" customWidth="1"/>
    <col min="15377" max="15377" width="3.875" style="2" customWidth="1"/>
    <col min="15378" max="15378" width="10.375" style="2" customWidth="1"/>
    <col min="15379" max="15379" width="9.125" style="2" customWidth="1"/>
    <col min="15380" max="15380" width="5.375" style="2" customWidth="1"/>
    <col min="15381" max="15381" width="2.75" style="2" customWidth="1"/>
    <col min="15382" max="15383" width="6.5" style="2" customWidth="1"/>
    <col min="15384" max="15384" width="7.75" style="2" customWidth="1"/>
    <col min="15385" max="15615" width="9" style="2"/>
    <col min="15616" max="15616" width="3" style="2" customWidth="1"/>
    <col min="15617" max="15617" width="15.875" style="2" customWidth="1"/>
    <col min="15618" max="15618" width="22.25" style="2" customWidth="1"/>
    <col min="15619" max="15619" width="4" style="2" customWidth="1"/>
    <col min="15620" max="15620" width="7" style="2" customWidth="1"/>
    <col min="15621" max="15621" width="9.875" style="2" customWidth="1"/>
    <col min="15622" max="15622" width="12.75" style="2" customWidth="1"/>
    <col min="15623" max="15623" width="16.375" style="2" customWidth="1"/>
    <col min="15624" max="15624" width="12.625" style="2" customWidth="1"/>
    <col min="15625" max="15625" width="5.75" style="2" customWidth="1"/>
    <col min="15626" max="15626" width="5.625" style="2" customWidth="1"/>
    <col min="15627" max="15627" width="8.25" style="2" customWidth="1"/>
    <col min="15628" max="15628" width="8.5" style="2" customWidth="1"/>
    <col min="15629" max="15629" width="9.75" style="2" customWidth="1"/>
    <col min="15630" max="15630" width="5.875" style="2" customWidth="1"/>
    <col min="15631" max="15631" width="3.75" style="2" customWidth="1"/>
    <col min="15632" max="15632" width="18.75" style="2" customWidth="1"/>
    <col min="15633" max="15633" width="3.875" style="2" customWidth="1"/>
    <col min="15634" max="15634" width="10.375" style="2" customWidth="1"/>
    <col min="15635" max="15635" width="9.125" style="2" customWidth="1"/>
    <col min="15636" max="15636" width="5.375" style="2" customWidth="1"/>
    <col min="15637" max="15637" width="2.75" style="2" customWidth="1"/>
    <col min="15638" max="15639" width="6.5" style="2" customWidth="1"/>
    <col min="15640" max="15640" width="7.75" style="2" customWidth="1"/>
    <col min="15641" max="15871" width="9" style="2"/>
    <col min="15872" max="15872" width="3" style="2" customWidth="1"/>
    <col min="15873" max="15873" width="15.875" style="2" customWidth="1"/>
    <col min="15874" max="15874" width="22.25" style="2" customWidth="1"/>
    <col min="15875" max="15875" width="4" style="2" customWidth="1"/>
    <col min="15876" max="15876" width="7" style="2" customWidth="1"/>
    <col min="15877" max="15877" width="9.875" style="2" customWidth="1"/>
    <col min="15878" max="15878" width="12.75" style="2" customWidth="1"/>
    <col min="15879" max="15879" width="16.375" style="2" customWidth="1"/>
    <col min="15880" max="15880" width="12.625" style="2" customWidth="1"/>
    <col min="15881" max="15881" width="5.75" style="2" customWidth="1"/>
    <col min="15882" max="15882" width="5.625" style="2" customWidth="1"/>
    <col min="15883" max="15883" width="8.25" style="2" customWidth="1"/>
    <col min="15884" max="15884" width="8.5" style="2" customWidth="1"/>
    <col min="15885" max="15885" width="9.75" style="2" customWidth="1"/>
    <col min="15886" max="15886" width="5.875" style="2" customWidth="1"/>
    <col min="15887" max="15887" width="3.75" style="2" customWidth="1"/>
    <col min="15888" max="15888" width="18.75" style="2" customWidth="1"/>
    <col min="15889" max="15889" width="3.875" style="2" customWidth="1"/>
    <col min="15890" max="15890" width="10.375" style="2" customWidth="1"/>
    <col min="15891" max="15891" width="9.125" style="2" customWidth="1"/>
    <col min="15892" max="15892" width="5.375" style="2" customWidth="1"/>
    <col min="15893" max="15893" width="2.75" style="2" customWidth="1"/>
    <col min="15894" max="15895" width="6.5" style="2" customWidth="1"/>
    <col min="15896" max="15896" width="7.75" style="2" customWidth="1"/>
    <col min="15897" max="16127" width="9" style="2"/>
    <col min="16128" max="16128" width="3" style="2" customWidth="1"/>
    <col min="16129" max="16129" width="15.875" style="2" customWidth="1"/>
    <col min="16130" max="16130" width="22.25" style="2" customWidth="1"/>
    <col min="16131" max="16131" width="4" style="2" customWidth="1"/>
    <col min="16132" max="16132" width="7" style="2" customWidth="1"/>
    <col min="16133" max="16133" width="9.875" style="2" customWidth="1"/>
    <col min="16134" max="16134" width="12.75" style="2" customWidth="1"/>
    <col min="16135" max="16135" width="16.375" style="2" customWidth="1"/>
    <col min="16136" max="16136" width="12.625" style="2" customWidth="1"/>
    <col min="16137" max="16137" width="5.75" style="2" customWidth="1"/>
    <col min="16138" max="16138" width="5.625" style="2" customWidth="1"/>
    <col min="16139" max="16139" width="8.25" style="2" customWidth="1"/>
    <col min="16140" max="16140" width="8.5" style="2" customWidth="1"/>
    <col min="16141" max="16141" width="9.75" style="2" customWidth="1"/>
    <col min="16142" max="16142" width="5.875" style="2" customWidth="1"/>
    <col min="16143" max="16143" width="3.75" style="2" customWidth="1"/>
    <col min="16144" max="16144" width="18.75" style="2" customWidth="1"/>
    <col min="16145" max="16145" width="3.875" style="2" customWidth="1"/>
    <col min="16146" max="16146" width="10.375" style="2" customWidth="1"/>
    <col min="16147" max="16147" width="9.125" style="2" customWidth="1"/>
    <col min="16148" max="16148" width="5.375" style="2" customWidth="1"/>
    <col min="16149" max="16149" width="2.75" style="2" customWidth="1"/>
    <col min="16150" max="16151" width="6.5" style="2" customWidth="1"/>
    <col min="16152" max="16152" width="7.75" style="2" customWidth="1"/>
    <col min="16153" max="16382" width="9" style="2"/>
    <col min="16383" max="16384" width="7.875" style="2" customWidth="1"/>
  </cols>
  <sheetData>
    <row r="1" spans="1:26" ht="12" customHeight="1" x14ac:dyDescent="0.25">
      <c r="W1" s="188" t="s">
        <v>1178</v>
      </c>
      <c r="X1" s="335"/>
      <c r="Y1" s="335"/>
      <c r="Z1" s="335"/>
    </row>
    <row r="2" spans="1:26" s="6" customFormat="1" ht="28.5" customHeight="1" thickBot="1" x14ac:dyDescent="0.3">
      <c r="A2" s="335" t="s">
        <v>1177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1"/>
      <c r="X2" s="4"/>
      <c r="Y2" s="5"/>
      <c r="Z2" s="235"/>
    </row>
    <row r="3" spans="1:26" ht="25.5" customHeight="1" x14ac:dyDescent="0.25">
      <c r="A3" s="337" t="s">
        <v>0</v>
      </c>
      <c r="B3" s="340" t="s">
        <v>1</v>
      </c>
      <c r="C3" s="324" t="s">
        <v>2</v>
      </c>
      <c r="D3" s="324" t="s">
        <v>3</v>
      </c>
      <c r="E3" s="324" t="s">
        <v>4</v>
      </c>
      <c r="F3" s="324" t="s">
        <v>5</v>
      </c>
      <c r="G3" s="324" t="s">
        <v>6</v>
      </c>
      <c r="H3" s="324" t="s">
        <v>7</v>
      </c>
      <c r="I3" s="324" t="s">
        <v>8</v>
      </c>
      <c r="J3" s="324" t="s">
        <v>9</v>
      </c>
      <c r="K3" s="327" t="s">
        <v>10</v>
      </c>
      <c r="L3" s="330" t="s">
        <v>11</v>
      </c>
      <c r="M3" s="330"/>
      <c r="N3" s="332" t="s">
        <v>12</v>
      </c>
      <c r="O3" s="333"/>
      <c r="P3" s="333"/>
      <c r="Q3" s="333"/>
      <c r="R3" s="333"/>
      <c r="S3" s="333"/>
      <c r="T3" s="333"/>
      <c r="U3" s="333"/>
      <c r="V3" s="334"/>
      <c r="W3" s="7"/>
      <c r="X3" s="351" t="s">
        <v>13</v>
      </c>
      <c r="Y3" s="352"/>
      <c r="Z3" s="343" t="s">
        <v>14</v>
      </c>
    </row>
    <row r="4" spans="1:26" ht="39" customHeight="1" x14ac:dyDescent="0.25">
      <c r="A4" s="338"/>
      <c r="B4" s="341"/>
      <c r="C4" s="325"/>
      <c r="D4" s="325"/>
      <c r="E4" s="325"/>
      <c r="F4" s="325"/>
      <c r="G4" s="325"/>
      <c r="H4" s="325"/>
      <c r="I4" s="325"/>
      <c r="J4" s="325"/>
      <c r="K4" s="328"/>
      <c r="L4" s="331"/>
      <c r="M4" s="331"/>
      <c r="N4" s="346" t="s">
        <v>15</v>
      </c>
      <c r="O4" s="346"/>
      <c r="P4" s="346"/>
      <c r="Q4" s="347" t="s">
        <v>16</v>
      </c>
      <c r="R4" s="348"/>
      <c r="S4" s="347" t="s">
        <v>17</v>
      </c>
      <c r="T4" s="349"/>
      <c r="U4" s="349"/>
      <c r="V4" s="350"/>
      <c r="W4" s="238"/>
      <c r="X4" s="353"/>
      <c r="Y4" s="354"/>
      <c r="Z4" s="344"/>
    </row>
    <row r="5" spans="1:26" ht="62.25" customHeight="1" thickBot="1" x14ac:dyDescent="0.3">
      <c r="A5" s="339"/>
      <c r="B5" s="342"/>
      <c r="C5" s="326"/>
      <c r="D5" s="326"/>
      <c r="E5" s="326"/>
      <c r="F5" s="326"/>
      <c r="G5" s="326"/>
      <c r="H5" s="326"/>
      <c r="I5" s="326"/>
      <c r="J5" s="326"/>
      <c r="K5" s="329"/>
      <c r="L5" s="8" t="s">
        <v>18</v>
      </c>
      <c r="M5" s="8" t="s">
        <v>19</v>
      </c>
      <c r="N5" s="9" t="s">
        <v>20</v>
      </c>
      <c r="O5" s="9" t="s">
        <v>21</v>
      </c>
      <c r="P5" s="9" t="s">
        <v>22</v>
      </c>
      <c r="Q5" s="9" t="s">
        <v>23</v>
      </c>
      <c r="R5" s="9" t="s">
        <v>22</v>
      </c>
      <c r="S5" s="9" t="s">
        <v>20</v>
      </c>
      <c r="T5" s="9" t="s">
        <v>21</v>
      </c>
      <c r="U5" s="9" t="s">
        <v>24</v>
      </c>
      <c r="V5" s="9" t="s">
        <v>22</v>
      </c>
      <c r="W5" s="9" t="s">
        <v>25</v>
      </c>
      <c r="X5" s="237" t="s">
        <v>26</v>
      </c>
      <c r="Y5" s="237" t="s">
        <v>22</v>
      </c>
      <c r="Z5" s="345"/>
    </row>
    <row r="6" spans="1:26" s="14" customFormat="1" ht="20.25" customHeight="1" thickBot="1" x14ac:dyDescent="0.3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2">
        <v>12</v>
      </c>
      <c r="M6" s="12" t="s">
        <v>27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3">
        <v>26</v>
      </c>
    </row>
    <row r="7" spans="1:26" ht="24" customHeight="1" x14ac:dyDescent="0.25">
      <c r="A7" s="15">
        <v>1</v>
      </c>
      <c r="B7" s="16" t="s">
        <v>28</v>
      </c>
      <c r="C7" s="17" t="s">
        <v>29</v>
      </c>
      <c r="D7" s="18" t="s">
        <v>30</v>
      </c>
      <c r="E7" s="17" t="s">
        <v>31</v>
      </c>
      <c r="F7" s="17" t="s">
        <v>32</v>
      </c>
      <c r="G7" s="17" t="s">
        <v>33</v>
      </c>
      <c r="H7" s="17" t="s">
        <v>34</v>
      </c>
      <c r="I7" s="15" t="s">
        <v>35</v>
      </c>
      <c r="J7" s="16" t="s">
        <v>36</v>
      </c>
      <c r="K7" s="19" t="s">
        <v>37</v>
      </c>
      <c r="L7" s="20">
        <v>26.7987483457403</v>
      </c>
      <c r="M7" s="20">
        <v>43.082792621582897</v>
      </c>
      <c r="N7" s="15" t="s">
        <v>38</v>
      </c>
      <c r="O7" s="15" t="s">
        <v>39</v>
      </c>
      <c r="P7" s="15">
        <v>4</v>
      </c>
      <c r="Q7" s="21" t="s">
        <v>40</v>
      </c>
      <c r="R7" s="15">
        <v>12</v>
      </c>
      <c r="S7" s="21" t="s">
        <v>41</v>
      </c>
      <c r="T7" s="15" t="s">
        <v>42</v>
      </c>
      <c r="U7" s="15" t="s">
        <v>37</v>
      </c>
      <c r="V7" s="15">
        <v>4</v>
      </c>
      <c r="W7" s="15"/>
      <c r="X7" s="22">
        <v>3</v>
      </c>
      <c r="Y7" s="15">
        <v>1</v>
      </c>
      <c r="Z7" s="17" t="s">
        <v>43</v>
      </c>
    </row>
    <row r="8" spans="1:26" ht="24" customHeight="1" x14ac:dyDescent="0.25">
      <c r="A8" s="15">
        <v>2</v>
      </c>
      <c r="B8" s="16" t="s">
        <v>44</v>
      </c>
      <c r="C8" s="17" t="s">
        <v>45</v>
      </c>
      <c r="D8" s="18" t="s">
        <v>30</v>
      </c>
      <c r="E8" s="17" t="s">
        <v>46</v>
      </c>
      <c r="F8" s="17" t="s">
        <v>47</v>
      </c>
      <c r="G8" s="17" t="s">
        <v>33</v>
      </c>
      <c r="H8" s="17" t="s">
        <v>48</v>
      </c>
      <c r="I8" s="15" t="s">
        <v>49</v>
      </c>
      <c r="J8" s="16" t="s">
        <v>50</v>
      </c>
      <c r="K8" s="19" t="s">
        <v>37</v>
      </c>
      <c r="L8" s="20">
        <v>26.6732777573907</v>
      </c>
      <c r="M8" s="20">
        <v>42.998584511462298</v>
      </c>
      <c r="N8" s="15" t="s">
        <v>51</v>
      </c>
      <c r="O8" s="15" t="s">
        <v>52</v>
      </c>
      <c r="P8" s="15">
        <v>4</v>
      </c>
      <c r="Q8" s="21" t="s">
        <v>53</v>
      </c>
      <c r="R8" s="15">
        <v>12</v>
      </c>
      <c r="S8" s="15" t="s">
        <v>37</v>
      </c>
      <c r="T8" s="15">
        <v>20.21</v>
      </c>
      <c r="U8" s="15" t="s">
        <v>37</v>
      </c>
      <c r="V8" s="15">
        <v>4</v>
      </c>
      <c r="W8" s="15"/>
      <c r="X8" s="22">
        <v>3</v>
      </c>
      <c r="Y8" s="15">
        <v>1</v>
      </c>
      <c r="Z8" s="17" t="s">
        <v>43</v>
      </c>
    </row>
    <row r="9" spans="1:26" ht="24" customHeight="1" x14ac:dyDescent="0.25">
      <c r="A9" s="15">
        <v>3</v>
      </c>
      <c r="B9" s="16" t="s">
        <v>54</v>
      </c>
      <c r="C9" s="17" t="s">
        <v>55</v>
      </c>
      <c r="D9" s="17" t="s">
        <v>56</v>
      </c>
      <c r="E9" s="17" t="s">
        <v>57</v>
      </c>
      <c r="F9" s="17" t="s">
        <v>47</v>
      </c>
      <c r="G9" s="17" t="s">
        <v>33</v>
      </c>
      <c r="H9" s="17" t="s">
        <v>48</v>
      </c>
      <c r="I9" s="15" t="s">
        <v>58</v>
      </c>
      <c r="J9" s="16" t="s">
        <v>59</v>
      </c>
      <c r="K9" s="19" t="s">
        <v>37</v>
      </c>
      <c r="L9" s="23">
        <v>26.653230000000001</v>
      </c>
      <c r="M9" s="23">
        <v>42.967500000000001</v>
      </c>
      <c r="N9" s="15" t="s">
        <v>51</v>
      </c>
      <c r="O9" s="15" t="s">
        <v>60</v>
      </c>
      <c r="P9" s="15">
        <v>4</v>
      </c>
      <c r="Q9" s="15" t="s">
        <v>61</v>
      </c>
      <c r="R9" s="15">
        <v>12</v>
      </c>
      <c r="S9" s="15" t="s">
        <v>37</v>
      </c>
      <c r="T9" s="15">
        <v>20.21</v>
      </c>
      <c r="U9" s="15" t="s">
        <v>37</v>
      </c>
      <c r="V9" s="15">
        <v>4</v>
      </c>
      <c r="W9" s="15"/>
      <c r="X9" s="22">
        <v>3</v>
      </c>
      <c r="Y9" s="15">
        <v>1</v>
      </c>
      <c r="Z9" s="17" t="s">
        <v>43</v>
      </c>
    </row>
    <row r="10" spans="1:26" ht="36" customHeight="1" x14ac:dyDescent="0.25">
      <c r="A10" s="15">
        <v>4</v>
      </c>
      <c r="B10" s="16" t="s">
        <v>62</v>
      </c>
      <c r="C10" s="17" t="s">
        <v>63</v>
      </c>
      <c r="D10" s="18" t="s">
        <v>30</v>
      </c>
      <c r="E10" s="17" t="s">
        <v>57</v>
      </c>
      <c r="F10" s="17" t="s">
        <v>47</v>
      </c>
      <c r="G10" s="17" t="s">
        <v>33</v>
      </c>
      <c r="H10" s="17" t="s">
        <v>64</v>
      </c>
      <c r="I10" s="24" t="s">
        <v>65</v>
      </c>
      <c r="J10" s="25" t="s">
        <v>50</v>
      </c>
      <c r="K10" s="19" t="s">
        <v>37</v>
      </c>
      <c r="L10" s="20">
        <v>26.682196000000001</v>
      </c>
      <c r="M10" s="20">
        <v>43.068826000000001</v>
      </c>
      <c r="N10" s="15" t="s">
        <v>51</v>
      </c>
      <c r="O10" s="15" t="s">
        <v>60</v>
      </c>
      <c r="P10" s="15">
        <v>4</v>
      </c>
      <c r="Q10" s="21" t="s">
        <v>53</v>
      </c>
      <c r="R10" s="15">
        <v>12</v>
      </c>
      <c r="S10" s="15" t="s">
        <v>66</v>
      </c>
      <c r="T10" s="15">
        <v>20.21</v>
      </c>
      <c r="U10" s="15" t="s">
        <v>37</v>
      </c>
      <c r="V10" s="15">
        <v>4</v>
      </c>
      <c r="W10" s="15"/>
      <c r="X10" s="22">
        <v>3</v>
      </c>
      <c r="Y10" s="15">
        <v>1</v>
      </c>
      <c r="Z10" s="17" t="s">
        <v>43</v>
      </c>
    </row>
    <row r="11" spans="1:26" ht="24" customHeight="1" x14ac:dyDescent="0.25">
      <c r="A11" s="15">
        <v>5</v>
      </c>
      <c r="B11" s="16" t="s">
        <v>67</v>
      </c>
      <c r="C11" s="17" t="s">
        <v>68</v>
      </c>
      <c r="D11" s="18" t="s">
        <v>30</v>
      </c>
      <c r="E11" s="17" t="s">
        <v>57</v>
      </c>
      <c r="F11" s="17" t="s">
        <v>47</v>
      </c>
      <c r="G11" s="17" t="s">
        <v>33</v>
      </c>
      <c r="H11" s="17" t="s">
        <v>68</v>
      </c>
      <c r="I11" s="26" t="s">
        <v>69</v>
      </c>
      <c r="J11" s="27" t="s">
        <v>70</v>
      </c>
      <c r="K11" s="19" t="s">
        <v>37</v>
      </c>
      <c r="L11" s="20">
        <v>26.583387999999999</v>
      </c>
      <c r="M11" s="20">
        <v>43.116401000000003</v>
      </c>
      <c r="N11" s="28" t="s">
        <v>71</v>
      </c>
      <c r="O11" s="15" t="s">
        <v>72</v>
      </c>
      <c r="P11" s="15">
        <v>4</v>
      </c>
      <c r="Q11" s="21" t="s">
        <v>73</v>
      </c>
      <c r="R11" s="15">
        <v>12</v>
      </c>
      <c r="S11" s="15" t="s">
        <v>37</v>
      </c>
      <c r="T11" s="15">
        <v>20.21</v>
      </c>
      <c r="U11" s="15" t="s">
        <v>37</v>
      </c>
      <c r="V11" s="15">
        <v>4</v>
      </c>
      <c r="W11" s="15"/>
      <c r="X11" s="22">
        <v>3</v>
      </c>
      <c r="Y11" s="15">
        <v>1</v>
      </c>
      <c r="Z11" s="17" t="s">
        <v>43</v>
      </c>
    </row>
    <row r="12" spans="1:26" ht="36" customHeight="1" x14ac:dyDescent="0.25">
      <c r="A12" s="15">
        <v>6</v>
      </c>
      <c r="B12" s="29" t="s">
        <v>74</v>
      </c>
      <c r="C12" s="17" t="s">
        <v>75</v>
      </c>
      <c r="D12" s="17" t="s">
        <v>56</v>
      </c>
      <c r="E12" s="17" t="s">
        <v>57</v>
      </c>
      <c r="F12" s="17" t="s">
        <v>76</v>
      </c>
      <c r="G12" s="17" t="s">
        <v>33</v>
      </c>
      <c r="H12" s="17" t="s">
        <v>77</v>
      </c>
      <c r="I12" s="30" t="s">
        <v>78</v>
      </c>
      <c r="J12" s="25" t="s">
        <v>59</v>
      </c>
      <c r="K12" s="19" t="s">
        <v>37</v>
      </c>
      <c r="L12" s="20">
        <v>26.797654999999999</v>
      </c>
      <c r="M12" s="20">
        <v>43.008387999999997</v>
      </c>
      <c r="N12" s="15" t="s">
        <v>51</v>
      </c>
      <c r="O12" s="15" t="s">
        <v>60</v>
      </c>
      <c r="P12" s="15">
        <v>4</v>
      </c>
      <c r="Q12" s="21" t="s">
        <v>79</v>
      </c>
      <c r="R12" s="15">
        <v>12</v>
      </c>
      <c r="S12" s="15" t="s">
        <v>66</v>
      </c>
      <c r="T12" s="15">
        <v>20.21</v>
      </c>
      <c r="U12" s="15" t="s">
        <v>37</v>
      </c>
      <c r="V12" s="15">
        <v>4</v>
      </c>
      <c r="W12" s="15"/>
      <c r="X12" s="22">
        <v>3</v>
      </c>
      <c r="Y12" s="15">
        <v>1</v>
      </c>
      <c r="Z12" s="17" t="s">
        <v>43</v>
      </c>
    </row>
    <row r="13" spans="1:26" ht="48" customHeight="1" x14ac:dyDescent="0.25">
      <c r="A13" s="15">
        <v>7</v>
      </c>
      <c r="B13" s="29" t="s">
        <v>80</v>
      </c>
      <c r="C13" s="17" t="s">
        <v>81</v>
      </c>
      <c r="D13" s="18" t="s">
        <v>30</v>
      </c>
      <c r="E13" s="17" t="s">
        <v>57</v>
      </c>
      <c r="F13" s="17" t="s">
        <v>82</v>
      </c>
      <c r="G13" s="17" t="s">
        <v>33</v>
      </c>
      <c r="H13" s="17" t="s">
        <v>83</v>
      </c>
      <c r="I13" s="30" t="s">
        <v>84</v>
      </c>
      <c r="J13" s="25" t="s">
        <v>50</v>
      </c>
      <c r="K13" s="19"/>
      <c r="L13" s="23">
        <v>26.794333000000002</v>
      </c>
      <c r="M13" s="23">
        <v>43.128822999999997</v>
      </c>
      <c r="N13" s="15" t="s">
        <v>51</v>
      </c>
      <c r="O13" s="15" t="s">
        <v>85</v>
      </c>
      <c r="P13" s="15">
        <v>4</v>
      </c>
      <c r="Q13" s="15" t="s">
        <v>73</v>
      </c>
      <c r="R13" s="15">
        <v>12</v>
      </c>
      <c r="S13" s="15" t="s">
        <v>37</v>
      </c>
      <c r="T13" s="15">
        <v>20.21</v>
      </c>
      <c r="U13" s="15" t="s">
        <v>37</v>
      </c>
      <c r="V13" s="15">
        <v>4</v>
      </c>
      <c r="W13" s="15"/>
      <c r="X13" s="22">
        <v>3</v>
      </c>
      <c r="Y13" s="15">
        <v>1</v>
      </c>
      <c r="Z13" s="17" t="s">
        <v>43</v>
      </c>
    </row>
    <row r="14" spans="1:26" ht="30" customHeight="1" x14ac:dyDescent="0.25">
      <c r="A14" s="15">
        <v>8</v>
      </c>
      <c r="B14" s="16" t="s">
        <v>86</v>
      </c>
      <c r="C14" s="17" t="s">
        <v>87</v>
      </c>
      <c r="D14" s="17" t="s">
        <v>56</v>
      </c>
      <c r="E14" s="17" t="s">
        <v>31</v>
      </c>
      <c r="F14" s="17" t="s">
        <v>88</v>
      </c>
      <c r="G14" s="17" t="s">
        <v>33</v>
      </c>
      <c r="H14" s="17" t="s">
        <v>83</v>
      </c>
      <c r="I14" s="15" t="s">
        <v>89</v>
      </c>
      <c r="J14" s="16" t="s">
        <v>50</v>
      </c>
      <c r="K14" s="19" t="s">
        <v>37</v>
      </c>
      <c r="L14" s="20">
        <v>26.868777770783499</v>
      </c>
      <c r="M14" s="20">
        <v>43.180584518254499</v>
      </c>
      <c r="N14" s="15" t="s">
        <v>51</v>
      </c>
      <c r="O14" s="15" t="s">
        <v>52</v>
      </c>
      <c r="P14" s="15">
        <v>4</v>
      </c>
      <c r="Q14" s="21" t="s">
        <v>79</v>
      </c>
      <c r="R14" s="15">
        <v>12</v>
      </c>
      <c r="S14" s="15" t="s">
        <v>90</v>
      </c>
      <c r="T14" s="31" t="s">
        <v>91</v>
      </c>
      <c r="U14" s="15" t="s">
        <v>37</v>
      </c>
      <c r="V14" s="15">
        <v>4</v>
      </c>
      <c r="W14" s="15" t="s">
        <v>92</v>
      </c>
      <c r="X14" s="22">
        <v>2</v>
      </c>
      <c r="Y14" s="15">
        <v>12</v>
      </c>
      <c r="Z14" s="17" t="s">
        <v>43</v>
      </c>
    </row>
    <row r="15" spans="1:26" ht="24" customHeight="1" x14ac:dyDescent="0.25">
      <c r="A15" s="15">
        <v>9</v>
      </c>
      <c r="B15" s="16" t="s">
        <v>93</v>
      </c>
      <c r="C15" s="17" t="s">
        <v>94</v>
      </c>
      <c r="D15" s="18" t="s">
        <v>30</v>
      </c>
      <c r="E15" s="17" t="s">
        <v>95</v>
      </c>
      <c r="F15" s="17" t="s">
        <v>96</v>
      </c>
      <c r="G15" s="17" t="s">
        <v>33</v>
      </c>
      <c r="H15" s="17" t="s">
        <v>97</v>
      </c>
      <c r="I15" s="15" t="s">
        <v>98</v>
      </c>
      <c r="J15" s="16" t="s">
        <v>50</v>
      </c>
      <c r="K15" s="19" t="s">
        <v>37</v>
      </c>
      <c r="L15" s="20">
        <v>26.885884182544501</v>
      </c>
      <c r="M15" s="20">
        <v>43.201106095025203</v>
      </c>
      <c r="N15" s="15" t="s">
        <v>51</v>
      </c>
      <c r="O15" s="15" t="s">
        <v>60</v>
      </c>
      <c r="P15" s="15">
        <v>4</v>
      </c>
      <c r="Q15" s="21" t="s">
        <v>99</v>
      </c>
      <c r="R15" s="15">
        <v>12</v>
      </c>
      <c r="S15" s="15" t="s">
        <v>100</v>
      </c>
      <c r="T15" s="15" t="s">
        <v>101</v>
      </c>
      <c r="U15" s="31" t="s">
        <v>37</v>
      </c>
      <c r="V15" s="15">
        <v>4</v>
      </c>
      <c r="W15" s="15"/>
      <c r="X15" s="22">
        <v>3</v>
      </c>
      <c r="Y15" s="15">
        <v>1</v>
      </c>
      <c r="Z15" s="17" t="s">
        <v>43</v>
      </c>
    </row>
    <row r="16" spans="1:26" ht="36" customHeight="1" x14ac:dyDescent="0.25">
      <c r="A16" s="15">
        <v>10</v>
      </c>
      <c r="B16" s="16" t="s">
        <v>102</v>
      </c>
      <c r="C16" s="17" t="s">
        <v>103</v>
      </c>
      <c r="D16" s="18" t="s">
        <v>30</v>
      </c>
      <c r="E16" s="17" t="s">
        <v>57</v>
      </c>
      <c r="F16" s="17" t="s">
        <v>47</v>
      </c>
      <c r="G16" s="17" t="s">
        <v>33</v>
      </c>
      <c r="H16" s="17" t="s">
        <v>104</v>
      </c>
      <c r="I16" s="15" t="s">
        <v>105</v>
      </c>
      <c r="J16" s="25" t="s">
        <v>50</v>
      </c>
      <c r="K16" s="19" t="s">
        <v>37</v>
      </c>
      <c r="L16" s="20">
        <v>26.558706999999998</v>
      </c>
      <c r="M16" s="20">
        <v>43.225942000000003</v>
      </c>
      <c r="N16" s="15" t="s">
        <v>51</v>
      </c>
      <c r="O16" s="15" t="s">
        <v>60</v>
      </c>
      <c r="P16" s="15">
        <v>4</v>
      </c>
      <c r="Q16" s="21" t="s">
        <v>106</v>
      </c>
      <c r="R16" s="15">
        <v>12</v>
      </c>
      <c r="S16" s="15" t="s">
        <v>107</v>
      </c>
      <c r="T16" s="15">
        <v>20.21</v>
      </c>
      <c r="U16" s="15" t="s">
        <v>37</v>
      </c>
      <c r="V16" s="15">
        <v>4</v>
      </c>
      <c r="W16" s="15"/>
      <c r="X16" s="22">
        <v>3</v>
      </c>
      <c r="Y16" s="15">
        <v>1</v>
      </c>
      <c r="Z16" s="17" t="s">
        <v>43</v>
      </c>
    </row>
    <row r="17" spans="1:26" ht="24" customHeight="1" x14ac:dyDescent="0.25">
      <c r="A17" s="15">
        <v>11</v>
      </c>
      <c r="B17" s="16" t="s">
        <v>108</v>
      </c>
      <c r="C17" s="17" t="s">
        <v>109</v>
      </c>
      <c r="D17" s="18" t="s">
        <v>30</v>
      </c>
      <c r="E17" s="17" t="s">
        <v>57</v>
      </c>
      <c r="F17" s="17" t="s">
        <v>110</v>
      </c>
      <c r="G17" s="17" t="s">
        <v>33</v>
      </c>
      <c r="H17" s="17" t="s">
        <v>109</v>
      </c>
      <c r="I17" s="26" t="s">
        <v>111</v>
      </c>
      <c r="J17" s="27" t="s">
        <v>70</v>
      </c>
      <c r="K17" s="19" t="s">
        <v>37</v>
      </c>
      <c r="L17" s="20">
        <v>26.553324</v>
      </c>
      <c r="M17" s="20">
        <v>43.216346000000001</v>
      </c>
      <c r="N17" s="28" t="s">
        <v>71</v>
      </c>
      <c r="O17" s="15" t="s">
        <v>72</v>
      </c>
      <c r="P17" s="15">
        <v>4</v>
      </c>
      <c r="Q17" s="21" t="s">
        <v>73</v>
      </c>
      <c r="R17" s="15">
        <v>12</v>
      </c>
      <c r="S17" s="15" t="s">
        <v>37</v>
      </c>
      <c r="T17" s="15">
        <v>20.21</v>
      </c>
      <c r="U17" s="15" t="s">
        <v>37</v>
      </c>
      <c r="V17" s="15">
        <v>4</v>
      </c>
      <c r="W17" s="15"/>
      <c r="X17" s="22">
        <v>3</v>
      </c>
      <c r="Y17" s="15">
        <v>1</v>
      </c>
      <c r="Z17" s="17" t="s">
        <v>43</v>
      </c>
    </row>
    <row r="18" spans="1:26" ht="60" customHeight="1" x14ac:dyDescent="0.25">
      <c r="A18" s="15">
        <v>12</v>
      </c>
      <c r="B18" s="16" t="s">
        <v>112</v>
      </c>
      <c r="C18" s="17" t="s">
        <v>113</v>
      </c>
      <c r="D18" s="18" t="s">
        <v>30</v>
      </c>
      <c r="E18" s="17" t="s">
        <v>95</v>
      </c>
      <c r="F18" s="17" t="s">
        <v>96</v>
      </c>
      <c r="G18" s="17" t="s">
        <v>33</v>
      </c>
      <c r="H18" s="17" t="s">
        <v>97</v>
      </c>
      <c r="I18" s="15" t="s">
        <v>114</v>
      </c>
      <c r="J18" s="16" t="s">
        <v>50</v>
      </c>
      <c r="K18" s="19" t="s">
        <v>37</v>
      </c>
      <c r="L18" s="20">
        <v>26.6370458392683</v>
      </c>
      <c r="M18" s="20">
        <v>43.292687242073796</v>
      </c>
      <c r="N18" s="15" t="s">
        <v>51</v>
      </c>
      <c r="O18" s="15" t="s">
        <v>60</v>
      </c>
      <c r="P18" s="15">
        <v>4</v>
      </c>
      <c r="Q18" s="21" t="s">
        <v>99</v>
      </c>
      <c r="R18" s="15">
        <v>12</v>
      </c>
      <c r="S18" s="15" t="s">
        <v>115</v>
      </c>
      <c r="T18" s="15" t="s">
        <v>116</v>
      </c>
      <c r="U18" s="31" t="s">
        <v>37</v>
      </c>
      <c r="V18" s="15">
        <v>4</v>
      </c>
      <c r="W18" s="15" t="s">
        <v>117</v>
      </c>
      <c r="X18" s="22">
        <v>2</v>
      </c>
      <c r="Y18" s="15">
        <v>12</v>
      </c>
      <c r="Z18" s="17" t="s">
        <v>43</v>
      </c>
    </row>
    <row r="19" spans="1:26" ht="36" customHeight="1" x14ac:dyDescent="0.25">
      <c r="A19" s="15">
        <v>13</v>
      </c>
      <c r="B19" s="16" t="s">
        <v>118</v>
      </c>
      <c r="C19" s="17" t="s">
        <v>119</v>
      </c>
      <c r="D19" s="18" t="s">
        <v>30</v>
      </c>
      <c r="E19" s="17" t="s">
        <v>57</v>
      </c>
      <c r="F19" s="17" t="s">
        <v>47</v>
      </c>
      <c r="G19" s="17" t="s">
        <v>33</v>
      </c>
      <c r="H19" s="17" t="s">
        <v>120</v>
      </c>
      <c r="I19" s="24" t="s">
        <v>121</v>
      </c>
      <c r="J19" s="25" t="s">
        <v>122</v>
      </c>
      <c r="K19" s="19" t="s">
        <v>37</v>
      </c>
      <c r="L19" s="20">
        <v>26.539878999999999</v>
      </c>
      <c r="M19" s="20">
        <v>43.338557999999999</v>
      </c>
      <c r="N19" s="15" t="s">
        <v>51</v>
      </c>
      <c r="O19" s="15" t="s">
        <v>60</v>
      </c>
      <c r="P19" s="15">
        <v>4</v>
      </c>
      <c r="Q19" s="21" t="s">
        <v>40</v>
      </c>
      <c r="R19" s="15">
        <v>12</v>
      </c>
      <c r="S19" s="15" t="s">
        <v>123</v>
      </c>
      <c r="T19" s="15">
        <v>20.21</v>
      </c>
      <c r="U19" s="15" t="s">
        <v>37</v>
      </c>
      <c r="V19" s="15">
        <v>4</v>
      </c>
      <c r="W19" s="15"/>
      <c r="X19" s="22">
        <v>3</v>
      </c>
      <c r="Y19" s="15">
        <v>1</v>
      </c>
      <c r="Z19" s="17" t="s">
        <v>43</v>
      </c>
    </row>
    <row r="20" spans="1:26" ht="24" customHeight="1" x14ac:dyDescent="0.25">
      <c r="A20" s="15">
        <v>14</v>
      </c>
      <c r="B20" s="16" t="s">
        <v>124</v>
      </c>
      <c r="C20" s="17" t="s">
        <v>125</v>
      </c>
      <c r="D20" s="18" t="s">
        <v>30</v>
      </c>
      <c r="E20" s="17" t="s">
        <v>126</v>
      </c>
      <c r="F20" s="17" t="s">
        <v>47</v>
      </c>
      <c r="G20" s="17" t="s">
        <v>33</v>
      </c>
      <c r="H20" s="17" t="s">
        <v>127</v>
      </c>
      <c r="I20" s="15" t="s">
        <v>128</v>
      </c>
      <c r="J20" s="16" t="s">
        <v>70</v>
      </c>
      <c r="K20" s="19" t="s">
        <v>37</v>
      </c>
      <c r="L20" s="20">
        <v>26.594820126288699</v>
      </c>
      <c r="M20" s="20">
        <v>43.3256385164863</v>
      </c>
      <c r="N20" s="28" t="s">
        <v>71</v>
      </c>
      <c r="O20" s="15" t="s">
        <v>72</v>
      </c>
      <c r="P20" s="15">
        <v>4</v>
      </c>
      <c r="Q20" s="21" t="s">
        <v>129</v>
      </c>
      <c r="R20" s="15">
        <v>12</v>
      </c>
      <c r="S20" s="15" t="s">
        <v>37</v>
      </c>
      <c r="T20" s="15" t="s">
        <v>42</v>
      </c>
      <c r="U20" s="15" t="s">
        <v>37</v>
      </c>
      <c r="V20" s="15">
        <v>4</v>
      </c>
      <c r="W20" s="15"/>
      <c r="X20" s="22">
        <v>3</v>
      </c>
      <c r="Y20" s="15">
        <v>1</v>
      </c>
      <c r="Z20" s="17" t="s">
        <v>43</v>
      </c>
    </row>
    <row r="21" spans="1:26" ht="24" customHeight="1" x14ac:dyDescent="0.25">
      <c r="A21" s="15">
        <v>15</v>
      </c>
      <c r="B21" s="16" t="s">
        <v>130</v>
      </c>
      <c r="C21" s="17" t="s">
        <v>131</v>
      </c>
      <c r="D21" s="18" t="s">
        <v>30</v>
      </c>
      <c r="E21" s="17" t="s">
        <v>126</v>
      </c>
      <c r="F21" s="17" t="s">
        <v>47</v>
      </c>
      <c r="G21" s="17" t="s">
        <v>33</v>
      </c>
      <c r="H21" s="17" t="s">
        <v>132</v>
      </c>
      <c r="I21" s="15" t="s">
        <v>133</v>
      </c>
      <c r="J21" s="16" t="s">
        <v>50</v>
      </c>
      <c r="K21" s="19" t="s">
        <v>37</v>
      </c>
      <c r="L21" s="20">
        <v>26.659600000000001</v>
      </c>
      <c r="M21" s="20">
        <v>43.302059999999997</v>
      </c>
      <c r="N21" s="15" t="s">
        <v>51</v>
      </c>
      <c r="O21" s="15" t="s">
        <v>52</v>
      </c>
      <c r="P21" s="15">
        <v>4</v>
      </c>
      <c r="Q21" s="21" t="s">
        <v>40</v>
      </c>
      <c r="R21" s="15">
        <v>12</v>
      </c>
      <c r="S21" s="15" t="s">
        <v>37</v>
      </c>
      <c r="T21" s="15" t="s">
        <v>42</v>
      </c>
      <c r="U21" s="15" t="s">
        <v>37</v>
      </c>
      <c r="V21" s="15">
        <v>4</v>
      </c>
      <c r="W21" s="15"/>
      <c r="X21" s="22">
        <v>3</v>
      </c>
      <c r="Y21" s="15">
        <v>1</v>
      </c>
      <c r="Z21" s="17" t="s">
        <v>43</v>
      </c>
    </row>
    <row r="22" spans="1:26" ht="24" customHeight="1" x14ac:dyDescent="0.25">
      <c r="A22" s="15">
        <v>16</v>
      </c>
      <c r="B22" s="16" t="s">
        <v>134</v>
      </c>
      <c r="C22" s="17" t="s">
        <v>135</v>
      </c>
      <c r="D22" s="18" t="s">
        <v>30</v>
      </c>
      <c r="E22" s="17" t="s">
        <v>57</v>
      </c>
      <c r="F22" s="17" t="s">
        <v>47</v>
      </c>
      <c r="G22" s="17" t="s">
        <v>33</v>
      </c>
      <c r="H22" s="17" t="s">
        <v>136</v>
      </c>
      <c r="I22" s="24" t="s">
        <v>137</v>
      </c>
      <c r="J22" s="16" t="s">
        <v>50</v>
      </c>
      <c r="K22" s="19" t="s">
        <v>37</v>
      </c>
      <c r="L22" s="20">
        <v>26.745899000000001</v>
      </c>
      <c r="M22" s="20">
        <v>43.332715999999998</v>
      </c>
      <c r="N22" s="15" t="s">
        <v>51</v>
      </c>
      <c r="O22" s="15" t="s">
        <v>60</v>
      </c>
      <c r="P22" s="15">
        <v>4</v>
      </c>
      <c r="Q22" s="21" t="s">
        <v>40</v>
      </c>
      <c r="R22" s="15">
        <v>12</v>
      </c>
      <c r="S22" s="15" t="s">
        <v>66</v>
      </c>
      <c r="T22" s="15">
        <v>20.21</v>
      </c>
      <c r="U22" s="15" t="s">
        <v>37</v>
      </c>
      <c r="V22" s="15">
        <v>4</v>
      </c>
      <c r="W22" s="15"/>
      <c r="X22" s="22">
        <v>3</v>
      </c>
      <c r="Y22" s="15">
        <v>1</v>
      </c>
      <c r="Z22" s="17" t="s">
        <v>43</v>
      </c>
    </row>
    <row r="23" spans="1:26" ht="24" customHeight="1" x14ac:dyDescent="0.25">
      <c r="A23" s="15">
        <v>17</v>
      </c>
      <c r="B23" s="16" t="s">
        <v>138</v>
      </c>
      <c r="C23" s="17" t="s">
        <v>139</v>
      </c>
      <c r="D23" s="18" t="s">
        <v>30</v>
      </c>
      <c r="E23" s="17" t="s">
        <v>57</v>
      </c>
      <c r="F23" s="17" t="s">
        <v>47</v>
      </c>
      <c r="G23" s="17" t="s">
        <v>33</v>
      </c>
      <c r="H23" s="17" t="s">
        <v>140</v>
      </c>
      <c r="I23" s="26" t="s">
        <v>141</v>
      </c>
      <c r="J23" s="27" t="s">
        <v>70</v>
      </c>
      <c r="K23" s="19" t="s">
        <v>37</v>
      </c>
      <c r="L23" s="20">
        <v>26.736436000000001</v>
      </c>
      <c r="M23" s="20">
        <v>43.317684</v>
      </c>
      <c r="N23" s="28" t="s">
        <v>71</v>
      </c>
      <c r="O23" s="15" t="s">
        <v>72</v>
      </c>
      <c r="P23" s="15">
        <v>4</v>
      </c>
      <c r="Q23" s="21" t="s">
        <v>73</v>
      </c>
      <c r="R23" s="15">
        <v>12</v>
      </c>
      <c r="S23" s="15" t="s">
        <v>37</v>
      </c>
      <c r="T23" s="15">
        <v>20.21</v>
      </c>
      <c r="U23" s="15" t="s">
        <v>37</v>
      </c>
      <c r="V23" s="15">
        <v>4</v>
      </c>
      <c r="W23" s="15"/>
      <c r="X23" s="22">
        <v>3</v>
      </c>
      <c r="Y23" s="15">
        <v>1</v>
      </c>
      <c r="Z23" s="17" t="s">
        <v>43</v>
      </c>
    </row>
    <row r="24" spans="1:26" ht="36" customHeight="1" x14ac:dyDescent="0.25">
      <c r="A24" s="15">
        <v>18</v>
      </c>
      <c r="B24" s="16" t="s">
        <v>142</v>
      </c>
      <c r="C24" s="17" t="s">
        <v>143</v>
      </c>
      <c r="D24" s="18" t="s">
        <v>30</v>
      </c>
      <c r="E24" s="17" t="s">
        <v>57</v>
      </c>
      <c r="F24" s="17" t="s">
        <v>47</v>
      </c>
      <c r="G24" s="17" t="s">
        <v>33</v>
      </c>
      <c r="H24" s="17" t="s">
        <v>144</v>
      </c>
      <c r="I24" s="32" t="s">
        <v>145</v>
      </c>
      <c r="J24" s="16" t="s">
        <v>50</v>
      </c>
      <c r="K24" s="19" t="s">
        <v>37</v>
      </c>
      <c r="L24" s="20">
        <v>26.779613000000001</v>
      </c>
      <c r="M24" s="20">
        <v>43.249443999999997</v>
      </c>
      <c r="N24" s="15" t="s">
        <v>51</v>
      </c>
      <c r="O24" s="15" t="s">
        <v>60</v>
      </c>
      <c r="P24" s="15">
        <v>4</v>
      </c>
      <c r="Q24" s="21" t="s">
        <v>146</v>
      </c>
      <c r="R24" s="15">
        <v>12</v>
      </c>
      <c r="S24" s="15" t="s">
        <v>66</v>
      </c>
      <c r="T24" s="15">
        <v>20.21</v>
      </c>
      <c r="U24" s="15" t="s">
        <v>37</v>
      </c>
      <c r="V24" s="15">
        <v>4</v>
      </c>
      <c r="W24" s="15"/>
      <c r="X24" s="22">
        <v>3</v>
      </c>
      <c r="Y24" s="15">
        <v>1</v>
      </c>
      <c r="Z24" s="17" t="s">
        <v>43</v>
      </c>
    </row>
    <row r="25" spans="1:26" ht="36" customHeight="1" x14ac:dyDescent="0.25">
      <c r="A25" s="15">
        <v>19</v>
      </c>
      <c r="B25" s="16" t="s">
        <v>147</v>
      </c>
      <c r="C25" s="17" t="s">
        <v>148</v>
      </c>
      <c r="D25" s="18" t="s">
        <v>30</v>
      </c>
      <c r="E25" s="17" t="s">
        <v>126</v>
      </c>
      <c r="F25" s="17" t="s">
        <v>47</v>
      </c>
      <c r="G25" s="17" t="s">
        <v>33</v>
      </c>
      <c r="H25" s="17" t="s">
        <v>149</v>
      </c>
      <c r="I25" s="15" t="s">
        <v>150</v>
      </c>
      <c r="J25" s="16" t="s">
        <v>50</v>
      </c>
      <c r="K25" s="19" t="s">
        <v>37</v>
      </c>
      <c r="L25" s="20">
        <v>26.612825421324398</v>
      </c>
      <c r="M25" s="20">
        <v>43.230025402822299</v>
      </c>
      <c r="N25" s="15" t="s">
        <v>51</v>
      </c>
      <c r="O25" s="15" t="s">
        <v>60</v>
      </c>
      <c r="P25" s="15">
        <v>4</v>
      </c>
      <c r="Q25" s="21" t="s">
        <v>40</v>
      </c>
      <c r="R25" s="15">
        <v>12</v>
      </c>
      <c r="S25" s="15" t="s">
        <v>37</v>
      </c>
      <c r="T25" s="15" t="s">
        <v>42</v>
      </c>
      <c r="U25" s="15" t="s">
        <v>37</v>
      </c>
      <c r="V25" s="15">
        <v>4</v>
      </c>
      <c r="W25" s="15"/>
      <c r="X25" s="22">
        <v>3</v>
      </c>
      <c r="Y25" s="15">
        <v>1</v>
      </c>
      <c r="Z25" s="17" t="s">
        <v>43</v>
      </c>
    </row>
    <row r="26" spans="1:26" ht="24" customHeight="1" x14ac:dyDescent="0.25">
      <c r="A26" s="15">
        <v>20</v>
      </c>
      <c r="B26" s="16" t="s">
        <v>151</v>
      </c>
      <c r="C26" s="17" t="s">
        <v>152</v>
      </c>
      <c r="D26" s="18" t="s">
        <v>30</v>
      </c>
      <c r="E26" s="17" t="s">
        <v>31</v>
      </c>
      <c r="F26" s="17" t="s">
        <v>96</v>
      </c>
      <c r="G26" s="17" t="s">
        <v>33</v>
      </c>
      <c r="H26" s="17" t="s">
        <v>153</v>
      </c>
      <c r="I26" s="15" t="s">
        <v>154</v>
      </c>
      <c r="J26" s="16" t="s">
        <v>50</v>
      </c>
      <c r="K26" s="19" t="s">
        <v>37</v>
      </c>
      <c r="L26" s="20">
        <v>27.039160672020799</v>
      </c>
      <c r="M26" s="20">
        <v>43.094998050460902</v>
      </c>
      <c r="N26" s="15" t="s">
        <v>51</v>
      </c>
      <c r="O26" s="15" t="s">
        <v>60</v>
      </c>
      <c r="P26" s="15">
        <v>4</v>
      </c>
      <c r="Q26" s="21" t="s">
        <v>155</v>
      </c>
      <c r="R26" s="15">
        <v>12</v>
      </c>
      <c r="S26" s="15" t="s">
        <v>156</v>
      </c>
      <c r="T26" s="15" t="s">
        <v>157</v>
      </c>
      <c r="U26" s="31" t="s">
        <v>37</v>
      </c>
      <c r="V26" s="15">
        <v>4</v>
      </c>
      <c r="W26" s="15"/>
      <c r="X26" s="22">
        <v>3</v>
      </c>
      <c r="Y26" s="15">
        <v>1</v>
      </c>
      <c r="Z26" s="17" t="s">
        <v>43</v>
      </c>
    </row>
    <row r="27" spans="1:26" ht="36" customHeight="1" x14ac:dyDescent="0.25">
      <c r="A27" s="15">
        <v>21</v>
      </c>
      <c r="B27" s="16" t="s">
        <v>158</v>
      </c>
      <c r="C27" s="17" t="s">
        <v>159</v>
      </c>
      <c r="D27" s="18" t="s">
        <v>30</v>
      </c>
      <c r="E27" s="17" t="s">
        <v>126</v>
      </c>
      <c r="F27" s="17" t="s">
        <v>47</v>
      </c>
      <c r="G27" s="17" t="s">
        <v>33</v>
      </c>
      <c r="H27" s="17" t="s">
        <v>160</v>
      </c>
      <c r="I27" s="15" t="s">
        <v>161</v>
      </c>
      <c r="J27" s="16" t="s">
        <v>50</v>
      </c>
      <c r="K27" s="19" t="s">
        <v>37</v>
      </c>
      <c r="L27" s="20">
        <v>27.014999990922998</v>
      </c>
      <c r="M27" s="20">
        <v>43.1855567401402</v>
      </c>
      <c r="N27" s="15" t="s">
        <v>51</v>
      </c>
      <c r="O27" s="15" t="s">
        <v>60</v>
      </c>
      <c r="P27" s="15">
        <v>4</v>
      </c>
      <c r="Q27" s="21" t="s">
        <v>162</v>
      </c>
      <c r="R27" s="15">
        <v>12</v>
      </c>
      <c r="S27" s="15" t="s">
        <v>163</v>
      </c>
      <c r="T27" s="15" t="s">
        <v>116</v>
      </c>
      <c r="U27" s="21">
        <v>2</v>
      </c>
      <c r="V27" s="15">
        <v>4</v>
      </c>
      <c r="W27" s="15"/>
      <c r="X27" s="22">
        <v>3</v>
      </c>
      <c r="Y27" s="15">
        <v>1</v>
      </c>
      <c r="Z27" s="17" t="s">
        <v>43</v>
      </c>
    </row>
    <row r="28" spans="1:26" ht="24" customHeight="1" x14ac:dyDescent="0.25">
      <c r="A28" s="15">
        <v>22</v>
      </c>
      <c r="B28" s="16" t="s">
        <v>164</v>
      </c>
      <c r="C28" s="17" t="s">
        <v>165</v>
      </c>
      <c r="D28" s="18" t="s">
        <v>30</v>
      </c>
      <c r="E28" s="17" t="s">
        <v>57</v>
      </c>
      <c r="F28" s="17" t="s">
        <v>47</v>
      </c>
      <c r="G28" s="17" t="s">
        <v>33</v>
      </c>
      <c r="H28" s="17" t="s">
        <v>166</v>
      </c>
      <c r="I28" s="15" t="s">
        <v>167</v>
      </c>
      <c r="J28" s="16" t="s">
        <v>50</v>
      </c>
      <c r="K28" s="19" t="s">
        <v>37</v>
      </c>
      <c r="L28" s="20">
        <v>27.068194438093599</v>
      </c>
      <c r="M28" s="20">
        <v>43.072584508832598</v>
      </c>
      <c r="N28" s="15" t="s">
        <v>51</v>
      </c>
      <c r="O28" s="15" t="s">
        <v>60</v>
      </c>
      <c r="P28" s="15">
        <v>4</v>
      </c>
      <c r="Q28" s="21" t="s">
        <v>168</v>
      </c>
      <c r="R28" s="15">
        <v>12</v>
      </c>
      <c r="S28" s="15" t="s">
        <v>169</v>
      </c>
      <c r="T28" s="15" t="s">
        <v>42</v>
      </c>
      <c r="U28" s="15" t="s">
        <v>37</v>
      </c>
      <c r="V28" s="15">
        <v>4</v>
      </c>
      <c r="W28" s="15"/>
      <c r="X28" s="22">
        <v>3</v>
      </c>
      <c r="Y28" s="15">
        <v>1</v>
      </c>
      <c r="Z28" s="17" t="s">
        <v>43</v>
      </c>
    </row>
    <row r="29" spans="1:26" ht="36" customHeight="1" x14ac:dyDescent="0.25">
      <c r="A29" s="15">
        <v>23</v>
      </c>
      <c r="B29" s="16" t="s">
        <v>170</v>
      </c>
      <c r="C29" s="17" t="s">
        <v>171</v>
      </c>
      <c r="D29" s="18" t="s">
        <v>30</v>
      </c>
      <c r="E29" s="17" t="s">
        <v>57</v>
      </c>
      <c r="F29" s="17" t="s">
        <v>47</v>
      </c>
      <c r="G29" s="17" t="s">
        <v>33</v>
      </c>
      <c r="H29" s="17" t="s">
        <v>172</v>
      </c>
      <c r="I29" s="24" t="s">
        <v>173</v>
      </c>
      <c r="J29" s="25" t="s">
        <v>50</v>
      </c>
      <c r="K29" s="19" t="s">
        <v>37</v>
      </c>
      <c r="L29" s="20">
        <v>27.208254</v>
      </c>
      <c r="M29" s="20">
        <v>43.028132999999997</v>
      </c>
      <c r="N29" s="15" t="s">
        <v>51</v>
      </c>
      <c r="O29" s="15" t="s">
        <v>60</v>
      </c>
      <c r="P29" s="15">
        <v>4</v>
      </c>
      <c r="Q29" s="21" t="s">
        <v>40</v>
      </c>
      <c r="R29" s="15">
        <v>12</v>
      </c>
      <c r="S29" s="15" t="s">
        <v>66</v>
      </c>
      <c r="T29" s="15">
        <v>20.21</v>
      </c>
      <c r="U29" s="15" t="s">
        <v>37</v>
      </c>
      <c r="V29" s="15">
        <v>4</v>
      </c>
      <c r="W29" s="15"/>
      <c r="X29" s="22">
        <v>3</v>
      </c>
      <c r="Y29" s="15">
        <v>1</v>
      </c>
      <c r="Z29" s="17" t="s">
        <v>174</v>
      </c>
    </row>
    <row r="30" spans="1:26" ht="48" customHeight="1" x14ac:dyDescent="0.25">
      <c r="A30" s="15">
        <v>24</v>
      </c>
      <c r="B30" s="16" t="s">
        <v>175</v>
      </c>
      <c r="C30" s="17" t="s">
        <v>176</v>
      </c>
      <c r="D30" s="18" t="s">
        <v>30</v>
      </c>
      <c r="E30" s="17" t="s">
        <v>177</v>
      </c>
      <c r="F30" s="17" t="s">
        <v>178</v>
      </c>
      <c r="G30" s="17" t="s">
        <v>33</v>
      </c>
      <c r="H30" s="17" t="s">
        <v>83</v>
      </c>
      <c r="I30" s="15" t="s">
        <v>179</v>
      </c>
      <c r="J30" s="16" t="s">
        <v>180</v>
      </c>
      <c r="K30" s="19" t="s">
        <v>37</v>
      </c>
      <c r="L30" s="23">
        <v>27.284770000000002</v>
      </c>
      <c r="M30" s="23">
        <v>43.026299999999999</v>
      </c>
      <c r="N30" s="15" t="s">
        <v>51</v>
      </c>
      <c r="O30" s="15" t="s">
        <v>60</v>
      </c>
      <c r="P30" s="15">
        <v>4</v>
      </c>
      <c r="Q30" s="21" t="s">
        <v>40</v>
      </c>
      <c r="R30" s="15">
        <v>12</v>
      </c>
      <c r="S30" s="15" t="s">
        <v>181</v>
      </c>
      <c r="T30" s="15" t="s">
        <v>42</v>
      </c>
      <c r="U30" s="31" t="s">
        <v>37</v>
      </c>
      <c r="V30" s="15">
        <v>4</v>
      </c>
      <c r="W30" s="15"/>
      <c r="X30" s="22">
        <v>3</v>
      </c>
      <c r="Y30" s="15">
        <v>1</v>
      </c>
      <c r="Z30" s="17" t="s">
        <v>174</v>
      </c>
    </row>
    <row r="31" spans="1:26" ht="24" customHeight="1" x14ac:dyDescent="0.25">
      <c r="A31" s="15">
        <v>25</v>
      </c>
      <c r="B31" s="16" t="s">
        <v>182</v>
      </c>
      <c r="C31" s="17" t="s">
        <v>183</v>
      </c>
      <c r="D31" s="18" t="s">
        <v>30</v>
      </c>
      <c r="E31" s="17" t="s">
        <v>95</v>
      </c>
      <c r="F31" s="17" t="s">
        <v>178</v>
      </c>
      <c r="G31" s="17" t="s">
        <v>33</v>
      </c>
      <c r="H31" s="17" t="s">
        <v>153</v>
      </c>
      <c r="I31" s="15" t="s">
        <v>184</v>
      </c>
      <c r="J31" s="16" t="s">
        <v>180</v>
      </c>
      <c r="K31" s="19" t="s">
        <v>37</v>
      </c>
      <c r="L31" s="20">
        <v>27.378130796250598</v>
      </c>
      <c r="M31" s="20">
        <v>43.049661360205</v>
      </c>
      <c r="N31" s="15" t="s">
        <v>51</v>
      </c>
      <c r="O31" s="15" t="s">
        <v>60</v>
      </c>
      <c r="P31" s="15">
        <v>4</v>
      </c>
      <c r="Q31" s="21" t="s">
        <v>185</v>
      </c>
      <c r="R31" s="15">
        <v>12</v>
      </c>
      <c r="S31" s="15" t="s">
        <v>181</v>
      </c>
      <c r="T31" s="15" t="s">
        <v>42</v>
      </c>
      <c r="U31" s="31" t="s">
        <v>37</v>
      </c>
      <c r="V31" s="15">
        <v>4</v>
      </c>
      <c r="W31" s="15"/>
      <c r="X31" s="22">
        <v>3</v>
      </c>
      <c r="Y31" s="15">
        <v>1</v>
      </c>
      <c r="Z31" s="17" t="s">
        <v>174</v>
      </c>
    </row>
    <row r="32" spans="1:26" ht="33.75" customHeight="1" x14ac:dyDescent="0.25">
      <c r="A32" s="15">
        <v>26</v>
      </c>
      <c r="B32" s="16" t="s">
        <v>186</v>
      </c>
      <c r="C32" s="17" t="s">
        <v>187</v>
      </c>
      <c r="D32" s="18" t="s">
        <v>30</v>
      </c>
      <c r="E32" s="17" t="s">
        <v>95</v>
      </c>
      <c r="F32" s="17" t="s">
        <v>96</v>
      </c>
      <c r="G32" s="17" t="s">
        <v>33</v>
      </c>
      <c r="H32" s="17" t="s">
        <v>83</v>
      </c>
      <c r="I32" s="15" t="s">
        <v>188</v>
      </c>
      <c r="J32" s="16" t="s">
        <v>180</v>
      </c>
      <c r="K32" s="19" t="s">
        <v>37</v>
      </c>
      <c r="L32" s="20">
        <v>27.544115696429198</v>
      </c>
      <c r="M32" s="20">
        <v>43.034547288267497</v>
      </c>
      <c r="N32" s="15" t="s">
        <v>51</v>
      </c>
      <c r="O32" s="15" t="s">
        <v>60</v>
      </c>
      <c r="P32" s="15">
        <v>4</v>
      </c>
      <c r="Q32" s="21" t="s">
        <v>40</v>
      </c>
      <c r="R32" s="15">
        <v>12</v>
      </c>
      <c r="S32" s="15" t="s">
        <v>181</v>
      </c>
      <c r="T32" s="15" t="s">
        <v>42</v>
      </c>
      <c r="U32" s="15" t="s">
        <v>37</v>
      </c>
      <c r="V32" s="15">
        <v>4</v>
      </c>
      <c r="W32" s="15" t="s">
        <v>189</v>
      </c>
      <c r="X32" s="22">
        <v>2</v>
      </c>
      <c r="Y32" s="15">
        <v>12</v>
      </c>
      <c r="Z32" s="17" t="s">
        <v>174</v>
      </c>
    </row>
    <row r="33" spans="1:26" ht="24" customHeight="1" x14ac:dyDescent="0.25">
      <c r="A33" s="15">
        <v>27</v>
      </c>
      <c r="B33" s="16" t="s">
        <v>190</v>
      </c>
      <c r="C33" s="17" t="s">
        <v>191</v>
      </c>
      <c r="D33" s="17" t="s">
        <v>56</v>
      </c>
      <c r="E33" s="17" t="s">
        <v>95</v>
      </c>
      <c r="F33" s="17" t="s">
        <v>192</v>
      </c>
      <c r="G33" s="17" t="s">
        <v>33</v>
      </c>
      <c r="H33" s="17" t="s">
        <v>193</v>
      </c>
      <c r="I33" s="15" t="s">
        <v>194</v>
      </c>
      <c r="J33" s="16" t="s">
        <v>59</v>
      </c>
      <c r="K33" s="16" t="s">
        <v>195</v>
      </c>
      <c r="L33" s="20">
        <v>26.505833333333335</v>
      </c>
      <c r="M33" s="20">
        <v>42.781138888888897</v>
      </c>
      <c r="N33" s="15" t="s">
        <v>196</v>
      </c>
      <c r="O33" s="15">
        <v>1.2</v>
      </c>
      <c r="P33" s="15">
        <v>4</v>
      </c>
      <c r="Q33" s="15" t="s">
        <v>37</v>
      </c>
      <c r="R33" s="15" t="s">
        <v>37</v>
      </c>
      <c r="S33" s="15" t="s">
        <v>37</v>
      </c>
      <c r="T33" s="15" t="s">
        <v>37</v>
      </c>
      <c r="U33" s="15" t="s">
        <v>37</v>
      </c>
      <c r="V33" s="15" t="s">
        <v>37</v>
      </c>
      <c r="W33" s="15"/>
      <c r="X33" s="22">
        <v>3</v>
      </c>
      <c r="Y33" s="15">
        <v>1</v>
      </c>
      <c r="Z33" s="17" t="s">
        <v>197</v>
      </c>
    </row>
    <row r="34" spans="1:26" ht="36" customHeight="1" x14ac:dyDescent="0.25">
      <c r="A34" s="15">
        <v>28</v>
      </c>
      <c r="B34" s="16" t="s">
        <v>198</v>
      </c>
      <c r="C34" s="17" t="s">
        <v>199</v>
      </c>
      <c r="D34" s="17" t="s">
        <v>56</v>
      </c>
      <c r="E34" s="17" t="s">
        <v>57</v>
      </c>
      <c r="F34" s="17" t="s">
        <v>200</v>
      </c>
      <c r="G34" s="17" t="s">
        <v>33</v>
      </c>
      <c r="H34" s="17" t="s">
        <v>193</v>
      </c>
      <c r="I34" s="15" t="s">
        <v>201</v>
      </c>
      <c r="J34" s="16" t="s">
        <v>59</v>
      </c>
      <c r="K34" s="16" t="s">
        <v>195</v>
      </c>
      <c r="L34" s="23">
        <v>26.557716666666668</v>
      </c>
      <c r="M34" s="23">
        <v>42.787283333333335</v>
      </c>
      <c r="N34" s="15" t="s">
        <v>51</v>
      </c>
      <c r="O34" s="15" t="s">
        <v>60</v>
      </c>
      <c r="P34" s="15">
        <v>4</v>
      </c>
      <c r="Q34" s="21" t="s">
        <v>202</v>
      </c>
      <c r="R34" s="15">
        <v>12</v>
      </c>
      <c r="S34" s="15" t="s">
        <v>37</v>
      </c>
      <c r="T34" s="15">
        <v>20.21</v>
      </c>
      <c r="U34" s="15" t="s">
        <v>37</v>
      </c>
      <c r="V34" s="15" t="s">
        <v>37</v>
      </c>
      <c r="W34" s="15"/>
      <c r="X34" s="22">
        <v>3</v>
      </c>
      <c r="Y34" s="15">
        <v>1</v>
      </c>
      <c r="Z34" s="17" t="s">
        <v>197</v>
      </c>
    </row>
    <row r="35" spans="1:26" ht="24" customHeight="1" x14ac:dyDescent="0.25">
      <c r="A35" s="15">
        <v>29</v>
      </c>
      <c r="B35" s="16" t="s">
        <v>203</v>
      </c>
      <c r="C35" s="17" t="s">
        <v>204</v>
      </c>
      <c r="D35" s="17" t="s">
        <v>56</v>
      </c>
      <c r="E35" s="17" t="s">
        <v>95</v>
      </c>
      <c r="F35" s="17" t="s">
        <v>192</v>
      </c>
      <c r="G35" s="17" t="s">
        <v>33</v>
      </c>
      <c r="H35" s="17" t="s">
        <v>193</v>
      </c>
      <c r="I35" s="15" t="s">
        <v>205</v>
      </c>
      <c r="J35" s="25" t="s">
        <v>50</v>
      </c>
      <c r="K35" s="19" t="s">
        <v>37</v>
      </c>
      <c r="L35" s="20">
        <v>26.628777777777799</v>
      </c>
      <c r="M35" s="20">
        <v>42.790694444444398</v>
      </c>
      <c r="N35" s="15" t="s">
        <v>196</v>
      </c>
      <c r="O35" s="15">
        <v>1.2</v>
      </c>
      <c r="P35" s="15">
        <v>4</v>
      </c>
      <c r="Q35" s="15" t="s">
        <v>37</v>
      </c>
      <c r="R35" s="15" t="s">
        <v>37</v>
      </c>
      <c r="S35" s="15" t="s">
        <v>37</v>
      </c>
      <c r="T35" s="15" t="s">
        <v>37</v>
      </c>
      <c r="U35" s="15" t="s">
        <v>37</v>
      </c>
      <c r="V35" s="15" t="s">
        <v>37</v>
      </c>
      <c r="W35" s="15"/>
      <c r="X35" s="22">
        <v>3</v>
      </c>
      <c r="Y35" s="15">
        <v>1</v>
      </c>
      <c r="Z35" s="17" t="s">
        <v>197</v>
      </c>
    </row>
    <row r="36" spans="1:26" ht="48" customHeight="1" x14ac:dyDescent="0.25">
      <c r="A36" s="15">
        <v>30</v>
      </c>
      <c r="B36" s="16" t="s">
        <v>206</v>
      </c>
      <c r="C36" s="17" t="s">
        <v>207</v>
      </c>
      <c r="D36" s="17" t="s">
        <v>56</v>
      </c>
      <c r="E36" s="17" t="s">
        <v>208</v>
      </c>
      <c r="F36" s="17" t="s">
        <v>209</v>
      </c>
      <c r="G36" s="17" t="s">
        <v>33</v>
      </c>
      <c r="H36" s="17" t="s">
        <v>210</v>
      </c>
      <c r="I36" s="15" t="s">
        <v>211</v>
      </c>
      <c r="J36" s="16" t="s">
        <v>50</v>
      </c>
      <c r="K36" s="19" t="s">
        <v>37</v>
      </c>
      <c r="L36" s="20">
        <v>26.6805555459507</v>
      </c>
      <c r="M36" s="20">
        <v>42.831473391072102</v>
      </c>
      <c r="N36" s="15" t="s">
        <v>51</v>
      </c>
      <c r="O36" s="15" t="s">
        <v>60</v>
      </c>
      <c r="P36" s="15">
        <v>4</v>
      </c>
      <c r="Q36" s="21" t="s">
        <v>79</v>
      </c>
      <c r="R36" s="15">
        <v>12</v>
      </c>
      <c r="S36" s="15" t="s">
        <v>37</v>
      </c>
      <c r="T36" s="15" t="s">
        <v>42</v>
      </c>
      <c r="U36" s="15" t="s">
        <v>37</v>
      </c>
      <c r="V36" s="15">
        <v>4</v>
      </c>
      <c r="W36" s="15" t="s">
        <v>212</v>
      </c>
      <c r="X36" s="22">
        <v>2</v>
      </c>
      <c r="Y36" s="15">
        <v>12</v>
      </c>
      <c r="Z36" s="17" t="s">
        <v>197</v>
      </c>
    </row>
    <row r="37" spans="1:26" ht="24" customHeight="1" x14ac:dyDescent="0.2">
      <c r="A37" s="15">
        <v>31</v>
      </c>
      <c r="B37" s="16" t="s">
        <v>213</v>
      </c>
      <c r="C37" s="17" t="s">
        <v>214</v>
      </c>
      <c r="D37" s="17" t="s">
        <v>56</v>
      </c>
      <c r="E37" s="17" t="s">
        <v>57</v>
      </c>
      <c r="F37" s="17" t="s">
        <v>200</v>
      </c>
      <c r="G37" s="17" t="s">
        <v>33</v>
      </c>
      <c r="H37" s="17" t="s">
        <v>215</v>
      </c>
      <c r="I37" s="15" t="s">
        <v>216</v>
      </c>
      <c r="J37" s="25" t="s">
        <v>59</v>
      </c>
      <c r="K37" s="19" t="s">
        <v>37</v>
      </c>
      <c r="L37" s="33">
        <v>26.47955</v>
      </c>
      <c r="M37" s="33">
        <v>42.863050000000001</v>
      </c>
      <c r="N37" s="15" t="s">
        <v>51</v>
      </c>
      <c r="O37" s="15" t="s">
        <v>60</v>
      </c>
      <c r="P37" s="15">
        <v>4</v>
      </c>
      <c r="Q37" s="21" t="s">
        <v>79</v>
      </c>
      <c r="R37" s="15">
        <v>12</v>
      </c>
      <c r="S37" s="15" t="s">
        <v>66</v>
      </c>
      <c r="T37" s="15">
        <v>20.21</v>
      </c>
      <c r="U37" s="15" t="s">
        <v>37</v>
      </c>
      <c r="V37" s="15">
        <v>4</v>
      </c>
      <c r="W37" s="15"/>
      <c r="X37" s="22">
        <v>3</v>
      </c>
      <c r="Y37" s="15">
        <v>1</v>
      </c>
      <c r="Z37" s="17" t="s">
        <v>197</v>
      </c>
    </row>
    <row r="38" spans="1:26" ht="48" customHeight="1" x14ac:dyDescent="0.25">
      <c r="A38" s="15">
        <v>32</v>
      </c>
      <c r="B38" s="34" t="s">
        <v>217</v>
      </c>
      <c r="C38" s="17" t="s">
        <v>218</v>
      </c>
      <c r="D38" s="17" t="s">
        <v>56</v>
      </c>
      <c r="E38" s="17" t="s">
        <v>57</v>
      </c>
      <c r="F38" s="17" t="s">
        <v>219</v>
      </c>
      <c r="G38" s="17" t="s">
        <v>33</v>
      </c>
      <c r="H38" s="17" t="s">
        <v>220</v>
      </c>
      <c r="I38" s="32" t="s">
        <v>221</v>
      </c>
      <c r="J38" s="25" t="s">
        <v>59</v>
      </c>
      <c r="K38" s="19" t="s">
        <v>37</v>
      </c>
      <c r="L38" s="20">
        <v>26.542359000000001</v>
      </c>
      <c r="M38" s="20">
        <v>42.800935000000003</v>
      </c>
      <c r="N38" s="15" t="s">
        <v>51</v>
      </c>
      <c r="O38" s="15" t="s">
        <v>60</v>
      </c>
      <c r="P38" s="15">
        <v>4</v>
      </c>
      <c r="Q38" s="21" t="s">
        <v>222</v>
      </c>
      <c r="R38" s="15">
        <v>12</v>
      </c>
      <c r="S38" s="15" t="s">
        <v>66</v>
      </c>
      <c r="T38" s="15">
        <v>20.21</v>
      </c>
      <c r="U38" s="15" t="s">
        <v>37</v>
      </c>
      <c r="V38" s="15">
        <v>4</v>
      </c>
      <c r="W38" s="15"/>
      <c r="X38" s="22">
        <v>3</v>
      </c>
      <c r="Y38" s="15">
        <v>1</v>
      </c>
      <c r="Z38" s="17" t="s">
        <v>197</v>
      </c>
    </row>
    <row r="39" spans="1:26" ht="36" customHeight="1" x14ac:dyDescent="0.25">
      <c r="A39" s="15">
        <v>33</v>
      </c>
      <c r="B39" s="16" t="s">
        <v>223</v>
      </c>
      <c r="C39" s="17" t="s">
        <v>224</v>
      </c>
      <c r="D39" s="17" t="s">
        <v>56</v>
      </c>
      <c r="E39" s="17" t="s">
        <v>57</v>
      </c>
      <c r="F39" s="17" t="s">
        <v>225</v>
      </c>
      <c r="G39" s="17" t="s">
        <v>33</v>
      </c>
      <c r="H39" s="17" t="s">
        <v>226</v>
      </c>
      <c r="I39" s="15" t="s">
        <v>221</v>
      </c>
      <c r="J39" s="16" t="s">
        <v>59</v>
      </c>
      <c r="K39" s="16" t="s">
        <v>227</v>
      </c>
      <c r="L39" s="20">
        <v>26.416944444444443</v>
      </c>
      <c r="M39" s="20">
        <v>42.804833333333299</v>
      </c>
      <c r="N39" s="15" t="s">
        <v>196</v>
      </c>
      <c r="O39" s="15">
        <v>1.2</v>
      </c>
      <c r="P39" s="15">
        <v>4</v>
      </c>
      <c r="Q39" s="15" t="s">
        <v>37</v>
      </c>
      <c r="R39" s="15" t="s">
        <v>37</v>
      </c>
      <c r="S39" s="15" t="s">
        <v>37</v>
      </c>
      <c r="T39" s="15" t="s">
        <v>37</v>
      </c>
      <c r="U39" s="15" t="s">
        <v>37</v>
      </c>
      <c r="V39" s="15" t="s">
        <v>37</v>
      </c>
      <c r="W39" s="15"/>
      <c r="X39" s="22">
        <v>3</v>
      </c>
      <c r="Y39" s="15">
        <v>1</v>
      </c>
      <c r="Z39" s="17" t="s">
        <v>197</v>
      </c>
    </row>
    <row r="40" spans="1:26" ht="36" customHeight="1" x14ac:dyDescent="0.25">
      <c r="A40" s="15">
        <v>34</v>
      </c>
      <c r="B40" s="16" t="s">
        <v>228</v>
      </c>
      <c r="C40" s="17" t="s">
        <v>229</v>
      </c>
      <c r="D40" s="17" t="s">
        <v>56</v>
      </c>
      <c r="E40" s="17" t="s">
        <v>57</v>
      </c>
      <c r="F40" s="17" t="s">
        <v>82</v>
      </c>
      <c r="G40" s="17" t="s">
        <v>33</v>
      </c>
      <c r="H40" s="17" t="s">
        <v>230</v>
      </c>
      <c r="I40" s="15" t="s">
        <v>231</v>
      </c>
      <c r="J40" s="16" t="s">
        <v>59</v>
      </c>
      <c r="K40" s="19" t="s">
        <v>37</v>
      </c>
      <c r="L40" s="23">
        <v>26.546208333333301</v>
      </c>
      <c r="M40" s="23">
        <v>42.8583583333333</v>
      </c>
      <c r="N40" s="15" t="s">
        <v>51</v>
      </c>
      <c r="O40" s="15" t="s">
        <v>85</v>
      </c>
      <c r="P40" s="15">
        <v>4</v>
      </c>
      <c r="Q40" s="15" t="s">
        <v>73</v>
      </c>
      <c r="R40" s="15">
        <v>12</v>
      </c>
      <c r="S40" s="15" t="s">
        <v>37</v>
      </c>
      <c r="T40" s="15">
        <v>20.21</v>
      </c>
      <c r="U40" s="15" t="s">
        <v>37</v>
      </c>
      <c r="V40" s="15">
        <v>4</v>
      </c>
      <c r="W40" s="15"/>
      <c r="X40" s="22">
        <v>3</v>
      </c>
      <c r="Y40" s="15">
        <v>1</v>
      </c>
      <c r="Z40" s="17" t="s">
        <v>197</v>
      </c>
    </row>
    <row r="41" spans="1:26" ht="24" customHeight="1" x14ac:dyDescent="0.25">
      <c r="A41" s="15">
        <v>35</v>
      </c>
      <c r="B41" s="16" t="s">
        <v>232</v>
      </c>
      <c r="C41" s="17" t="s">
        <v>233</v>
      </c>
      <c r="D41" s="17" t="s">
        <v>56</v>
      </c>
      <c r="E41" s="17" t="s">
        <v>95</v>
      </c>
      <c r="F41" s="17" t="s">
        <v>192</v>
      </c>
      <c r="G41" s="17" t="s">
        <v>33</v>
      </c>
      <c r="H41" s="17" t="s">
        <v>234</v>
      </c>
      <c r="I41" s="15" t="s">
        <v>235</v>
      </c>
      <c r="J41" s="16" t="s">
        <v>50</v>
      </c>
      <c r="K41" s="19" t="s">
        <v>37</v>
      </c>
      <c r="L41" s="20">
        <v>26.556472222222222</v>
      </c>
      <c r="M41" s="20">
        <v>42.847694444444443</v>
      </c>
      <c r="N41" s="15" t="s">
        <v>196</v>
      </c>
      <c r="O41" s="15">
        <v>1.2</v>
      </c>
      <c r="P41" s="15">
        <v>4</v>
      </c>
      <c r="Q41" s="15" t="s">
        <v>37</v>
      </c>
      <c r="R41" s="15" t="s">
        <v>37</v>
      </c>
      <c r="S41" s="15" t="s">
        <v>37</v>
      </c>
      <c r="T41" s="15" t="s">
        <v>37</v>
      </c>
      <c r="U41" s="15" t="s">
        <v>37</v>
      </c>
      <c r="V41" s="15" t="s">
        <v>37</v>
      </c>
      <c r="W41" s="15"/>
      <c r="X41" s="22">
        <v>3</v>
      </c>
      <c r="Y41" s="15">
        <v>1</v>
      </c>
      <c r="Z41" s="17" t="s">
        <v>197</v>
      </c>
    </row>
    <row r="42" spans="1:26" ht="24" customHeight="1" x14ac:dyDescent="0.25">
      <c r="A42" s="15">
        <v>36</v>
      </c>
      <c r="B42" s="16" t="s">
        <v>236</v>
      </c>
      <c r="C42" s="17" t="s">
        <v>237</v>
      </c>
      <c r="D42" s="17" t="s">
        <v>56</v>
      </c>
      <c r="E42" s="17" t="s">
        <v>57</v>
      </c>
      <c r="F42" s="17" t="s">
        <v>82</v>
      </c>
      <c r="G42" s="17" t="s">
        <v>33</v>
      </c>
      <c r="H42" s="17" t="s">
        <v>238</v>
      </c>
      <c r="I42" s="15" t="s">
        <v>239</v>
      </c>
      <c r="J42" s="16" t="s">
        <v>59</v>
      </c>
      <c r="K42" s="19" t="s">
        <v>37</v>
      </c>
      <c r="L42" s="23">
        <v>26.62903</v>
      </c>
      <c r="M42" s="23">
        <v>42.884790000000002</v>
      </c>
      <c r="N42" s="15" t="s">
        <v>51</v>
      </c>
      <c r="O42" s="15" t="s">
        <v>85</v>
      </c>
      <c r="P42" s="15">
        <v>4</v>
      </c>
      <c r="Q42" s="15" t="s">
        <v>73</v>
      </c>
      <c r="R42" s="15">
        <v>12</v>
      </c>
      <c r="S42" s="15" t="s">
        <v>37</v>
      </c>
      <c r="T42" s="15">
        <v>20.21</v>
      </c>
      <c r="U42" s="15" t="s">
        <v>37</v>
      </c>
      <c r="V42" s="15">
        <v>4</v>
      </c>
      <c r="W42" s="15"/>
      <c r="X42" s="22">
        <v>3</v>
      </c>
      <c r="Y42" s="15">
        <v>1</v>
      </c>
      <c r="Z42" s="17" t="s">
        <v>197</v>
      </c>
    </row>
    <row r="43" spans="1:26" ht="24" customHeight="1" x14ac:dyDescent="0.25">
      <c r="A43" s="15">
        <v>37</v>
      </c>
      <c r="B43" s="16" t="s">
        <v>240</v>
      </c>
      <c r="C43" s="17" t="s">
        <v>241</v>
      </c>
      <c r="D43" s="17" t="s">
        <v>56</v>
      </c>
      <c r="E43" s="17" t="s">
        <v>95</v>
      </c>
      <c r="F43" s="17" t="s">
        <v>225</v>
      </c>
      <c r="G43" s="17" t="s">
        <v>33</v>
      </c>
      <c r="H43" s="17" t="s">
        <v>242</v>
      </c>
      <c r="I43" s="15" t="s">
        <v>243</v>
      </c>
      <c r="J43" s="16" t="s">
        <v>50</v>
      </c>
      <c r="K43" s="19" t="s">
        <v>37</v>
      </c>
      <c r="L43" s="20">
        <v>26.675416666666667</v>
      </c>
      <c r="M43" s="20">
        <v>42.8312777777778</v>
      </c>
      <c r="N43" s="15" t="s">
        <v>196</v>
      </c>
      <c r="O43" s="15">
        <v>1.2</v>
      </c>
      <c r="P43" s="15">
        <v>4</v>
      </c>
      <c r="Q43" s="15" t="s">
        <v>37</v>
      </c>
      <c r="R43" s="15" t="s">
        <v>37</v>
      </c>
      <c r="S43" s="15" t="s">
        <v>37</v>
      </c>
      <c r="T43" s="15" t="s">
        <v>37</v>
      </c>
      <c r="U43" s="15" t="s">
        <v>37</v>
      </c>
      <c r="V43" s="15" t="s">
        <v>37</v>
      </c>
      <c r="W43" s="15"/>
      <c r="X43" s="22">
        <v>3</v>
      </c>
      <c r="Y43" s="15">
        <v>1</v>
      </c>
      <c r="Z43" s="17" t="s">
        <v>197</v>
      </c>
    </row>
    <row r="44" spans="1:26" ht="24" customHeight="1" x14ac:dyDescent="0.25">
      <c r="A44" s="15">
        <v>38</v>
      </c>
      <c r="B44" s="16" t="s">
        <v>244</v>
      </c>
      <c r="C44" s="17" t="s">
        <v>245</v>
      </c>
      <c r="D44" s="18" t="s">
        <v>30</v>
      </c>
      <c r="E44" s="17" t="s">
        <v>126</v>
      </c>
      <c r="F44" s="17" t="s">
        <v>47</v>
      </c>
      <c r="G44" s="17" t="s">
        <v>33</v>
      </c>
      <c r="H44" s="17" t="s">
        <v>246</v>
      </c>
      <c r="I44" s="15" t="s">
        <v>247</v>
      </c>
      <c r="J44" s="16" t="s">
        <v>50</v>
      </c>
      <c r="K44" s="19" t="s">
        <v>37</v>
      </c>
      <c r="L44" s="20">
        <v>27.205499995623502</v>
      </c>
      <c r="M44" s="20">
        <v>42.814667835854799</v>
      </c>
      <c r="N44" s="15" t="s">
        <v>51</v>
      </c>
      <c r="O44" s="15" t="s">
        <v>60</v>
      </c>
      <c r="P44" s="15">
        <v>4</v>
      </c>
      <c r="Q44" s="21" t="s">
        <v>40</v>
      </c>
      <c r="R44" s="15">
        <v>12</v>
      </c>
      <c r="S44" s="15" t="s">
        <v>37</v>
      </c>
      <c r="T44" s="15" t="s">
        <v>248</v>
      </c>
      <c r="U44" s="15" t="s">
        <v>37</v>
      </c>
      <c r="V44" s="15">
        <v>4</v>
      </c>
      <c r="W44" s="15"/>
      <c r="X44" s="22">
        <v>3</v>
      </c>
      <c r="Y44" s="15">
        <v>1</v>
      </c>
      <c r="Z44" s="17" t="s">
        <v>197</v>
      </c>
    </row>
    <row r="45" spans="1:26" ht="48" customHeight="1" x14ac:dyDescent="0.25">
      <c r="A45" s="15">
        <v>39</v>
      </c>
      <c r="B45" s="16" t="s">
        <v>249</v>
      </c>
      <c r="C45" s="17" t="s">
        <v>250</v>
      </c>
      <c r="D45" s="17" t="s">
        <v>56</v>
      </c>
      <c r="E45" s="17" t="s">
        <v>57</v>
      </c>
      <c r="F45" s="17" t="s">
        <v>219</v>
      </c>
      <c r="G45" s="17" t="s">
        <v>33</v>
      </c>
      <c r="H45" s="17" t="s">
        <v>251</v>
      </c>
      <c r="I45" s="24" t="s">
        <v>252</v>
      </c>
      <c r="J45" s="25" t="s">
        <v>50</v>
      </c>
      <c r="K45" s="19" t="s">
        <v>37</v>
      </c>
      <c r="L45" s="20">
        <v>27.201044</v>
      </c>
      <c r="M45" s="20">
        <v>42.890566</v>
      </c>
      <c r="N45" s="15" t="s">
        <v>51</v>
      </c>
      <c r="O45" s="15" t="s">
        <v>85</v>
      </c>
      <c r="P45" s="15">
        <v>4</v>
      </c>
      <c r="Q45" s="21" t="s">
        <v>79</v>
      </c>
      <c r="R45" s="15">
        <v>12</v>
      </c>
      <c r="S45" s="15" t="s">
        <v>37</v>
      </c>
      <c r="T45" s="15">
        <v>20.21</v>
      </c>
      <c r="U45" s="15" t="s">
        <v>37</v>
      </c>
      <c r="V45" s="15">
        <v>4</v>
      </c>
      <c r="W45" s="15"/>
      <c r="X45" s="22">
        <v>3</v>
      </c>
      <c r="Y45" s="15">
        <v>1</v>
      </c>
      <c r="Z45" s="17" t="s">
        <v>197</v>
      </c>
    </row>
    <row r="46" spans="1:26" ht="24" customHeight="1" x14ac:dyDescent="0.25">
      <c r="A46" s="15">
        <v>40</v>
      </c>
      <c r="B46" s="16" t="s">
        <v>253</v>
      </c>
      <c r="C46" s="17" t="s">
        <v>254</v>
      </c>
      <c r="D46" s="17" t="s">
        <v>56</v>
      </c>
      <c r="E46" s="17" t="s">
        <v>177</v>
      </c>
      <c r="F46" s="17" t="s">
        <v>255</v>
      </c>
      <c r="G46" s="17" t="s">
        <v>33</v>
      </c>
      <c r="H46" s="17" t="s">
        <v>256</v>
      </c>
      <c r="I46" s="15" t="s">
        <v>257</v>
      </c>
      <c r="J46" s="16" t="s">
        <v>36</v>
      </c>
      <c r="K46" s="19" t="s">
        <v>37</v>
      </c>
      <c r="L46" s="20">
        <v>27.406361111313402</v>
      </c>
      <c r="M46" s="20">
        <v>43.028612288513898</v>
      </c>
      <c r="N46" s="28" t="s">
        <v>71</v>
      </c>
      <c r="O46" s="15" t="s">
        <v>72</v>
      </c>
      <c r="P46" s="15">
        <v>4</v>
      </c>
      <c r="Q46" s="21" t="s">
        <v>79</v>
      </c>
      <c r="R46" s="15">
        <v>12</v>
      </c>
      <c r="S46" s="15" t="s">
        <v>258</v>
      </c>
      <c r="T46" s="15" t="s">
        <v>42</v>
      </c>
      <c r="U46" s="15" t="s">
        <v>37</v>
      </c>
      <c r="V46" s="15">
        <v>4</v>
      </c>
      <c r="W46" s="15"/>
      <c r="X46" s="22">
        <v>3</v>
      </c>
      <c r="Y46" s="15">
        <v>1</v>
      </c>
      <c r="Z46" s="17" t="s">
        <v>174</v>
      </c>
    </row>
    <row r="47" spans="1:26" ht="36" customHeight="1" x14ac:dyDescent="0.25">
      <c r="A47" s="15">
        <v>41</v>
      </c>
      <c r="B47" s="16" t="s">
        <v>259</v>
      </c>
      <c r="C47" s="17" t="s">
        <v>260</v>
      </c>
      <c r="D47" s="17" t="s">
        <v>56</v>
      </c>
      <c r="E47" s="17" t="s">
        <v>57</v>
      </c>
      <c r="F47" s="17" t="s">
        <v>219</v>
      </c>
      <c r="G47" s="17" t="s">
        <v>33</v>
      </c>
      <c r="H47" s="17" t="s">
        <v>261</v>
      </c>
      <c r="I47" s="32" t="s">
        <v>262</v>
      </c>
      <c r="J47" s="25" t="s">
        <v>50</v>
      </c>
      <c r="K47" s="19" t="s">
        <v>37</v>
      </c>
      <c r="L47" s="20">
        <v>27.271142000000001</v>
      </c>
      <c r="M47" s="20">
        <v>42.945016000000003</v>
      </c>
      <c r="N47" s="15" t="s">
        <v>51</v>
      </c>
      <c r="O47" s="15" t="s">
        <v>85</v>
      </c>
      <c r="P47" s="15">
        <v>4</v>
      </c>
      <c r="Q47" s="21" t="s">
        <v>79</v>
      </c>
      <c r="R47" s="15">
        <v>12</v>
      </c>
      <c r="S47" s="15" t="s">
        <v>37</v>
      </c>
      <c r="T47" s="15">
        <v>20.21</v>
      </c>
      <c r="U47" s="15" t="s">
        <v>37</v>
      </c>
      <c r="V47" s="15">
        <v>4</v>
      </c>
      <c r="W47" s="15"/>
      <c r="X47" s="22">
        <v>3</v>
      </c>
      <c r="Y47" s="15">
        <v>1</v>
      </c>
      <c r="Z47" s="17" t="s">
        <v>197</v>
      </c>
    </row>
    <row r="48" spans="1:26" ht="36" customHeight="1" x14ac:dyDescent="0.25">
      <c r="A48" s="15">
        <v>42</v>
      </c>
      <c r="B48" s="16" t="s">
        <v>263</v>
      </c>
      <c r="C48" s="17" t="s">
        <v>264</v>
      </c>
      <c r="D48" s="17" t="s">
        <v>56</v>
      </c>
      <c r="E48" s="17" t="s">
        <v>57</v>
      </c>
      <c r="F48" s="17" t="s">
        <v>110</v>
      </c>
      <c r="G48" s="17" t="s">
        <v>33</v>
      </c>
      <c r="H48" s="17" t="s">
        <v>265</v>
      </c>
      <c r="I48" s="24" t="s">
        <v>266</v>
      </c>
      <c r="J48" s="25" t="s">
        <v>50</v>
      </c>
      <c r="K48" s="19" t="s">
        <v>37</v>
      </c>
      <c r="L48" s="20">
        <v>27.438966000000001</v>
      </c>
      <c r="M48" s="20">
        <v>43.041296000000003</v>
      </c>
      <c r="N48" s="15" t="s">
        <v>51</v>
      </c>
      <c r="O48" s="15" t="s">
        <v>60</v>
      </c>
      <c r="P48" s="15">
        <v>4</v>
      </c>
      <c r="Q48" s="21" t="s">
        <v>79</v>
      </c>
      <c r="R48" s="15">
        <v>12</v>
      </c>
      <c r="S48" s="15" t="s">
        <v>66</v>
      </c>
      <c r="T48" s="15">
        <v>20.21</v>
      </c>
      <c r="U48" s="15" t="s">
        <v>37</v>
      </c>
      <c r="V48" s="15">
        <v>4</v>
      </c>
      <c r="W48" s="15"/>
      <c r="X48" s="22">
        <v>3</v>
      </c>
      <c r="Y48" s="15">
        <v>1</v>
      </c>
      <c r="Z48" s="17" t="s">
        <v>174</v>
      </c>
    </row>
    <row r="49" spans="1:26" ht="36" customHeight="1" x14ac:dyDescent="0.25">
      <c r="A49" s="15">
        <v>43</v>
      </c>
      <c r="B49" s="34" t="s">
        <v>267</v>
      </c>
      <c r="C49" s="17" t="s">
        <v>268</v>
      </c>
      <c r="D49" s="17" t="s">
        <v>56</v>
      </c>
      <c r="E49" s="17" t="s">
        <v>57</v>
      </c>
      <c r="F49" s="17" t="s">
        <v>219</v>
      </c>
      <c r="G49" s="17" t="s">
        <v>33</v>
      </c>
      <c r="H49" s="17" t="s">
        <v>269</v>
      </c>
      <c r="I49" s="32" t="s">
        <v>270</v>
      </c>
      <c r="J49" s="25" t="s">
        <v>50</v>
      </c>
      <c r="K49" s="19" t="s">
        <v>37</v>
      </c>
      <c r="L49" s="20">
        <v>27.448754999999998</v>
      </c>
      <c r="M49" s="20">
        <v>42.974254999999999</v>
      </c>
      <c r="N49" s="15" t="s">
        <v>51</v>
      </c>
      <c r="O49" s="15" t="s">
        <v>60</v>
      </c>
      <c r="P49" s="15">
        <v>4</v>
      </c>
      <c r="Q49" s="21" t="s">
        <v>79</v>
      </c>
      <c r="R49" s="15">
        <v>12</v>
      </c>
      <c r="S49" s="15" t="s">
        <v>66</v>
      </c>
      <c r="T49" s="15">
        <v>20.21</v>
      </c>
      <c r="U49" s="15" t="s">
        <v>37</v>
      </c>
      <c r="V49" s="15">
        <v>4</v>
      </c>
      <c r="W49" s="15"/>
      <c r="X49" s="22">
        <v>3</v>
      </c>
      <c r="Y49" s="15">
        <v>1</v>
      </c>
      <c r="Z49" s="17" t="s">
        <v>174</v>
      </c>
    </row>
    <row r="50" spans="1:26" ht="24" customHeight="1" x14ac:dyDescent="0.25">
      <c r="A50" s="15">
        <v>44</v>
      </c>
      <c r="B50" s="16" t="s">
        <v>271</v>
      </c>
      <c r="C50" s="17" t="s">
        <v>272</v>
      </c>
      <c r="D50" s="17" t="s">
        <v>56</v>
      </c>
      <c r="E50" s="17" t="s">
        <v>126</v>
      </c>
      <c r="F50" s="17" t="s">
        <v>47</v>
      </c>
      <c r="G50" s="17" t="s">
        <v>33</v>
      </c>
      <c r="H50" s="17" t="s">
        <v>273</v>
      </c>
      <c r="I50" s="15" t="s">
        <v>274</v>
      </c>
      <c r="J50" s="16" t="s">
        <v>70</v>
      </c>
      <c r="K50" s="19" t="s">
        <v>37</v>
      </c>
      <c r="L50" s="20">
        <v>27.465888897328401</v>
      </c>
      <c r="M50" s="20">
        <v>43.003167848315201</v>
      </c>
      <c r="N50" s="28" t="s">
        <v>71</v>
      </c>
      <c r="O50" s="15" t="s">
        <v>72</v>
      </c>
      <c r="P50" s="15">
        <v>4</v>
      </c>
      <c r="Q50" s="21" t="s">
        <v>79</v>
      </c>
      <c r="R50" s="15">
        <v>12</v>
      </c>
      <c r="S50" s="15" t="s">
        <v>37</v>
      </c>
      <c r="T50" s="15">
        <v>20.21</v>
      </c>
      <c r="U50" s="15" t="s">
        <v>37</v>
      </c>
      <c r="V50" s="15">
        <v>4</v>
      </c>
      <c r="W50" s="15"/>
      <c r="X50" s="22">
        <v>3</v>
      </c>
      <c r="Y50" s="15">
        <v>1</v>
      </c>
      <c r="Z50" s="17" t="s">
        <v>174</v>
      </c>
    </row>
    <row r="51" spans="1:26" ht="36" customHeight="1" x14ac:dyDescent="0.25">
      <c r="A51" s="15">
        <v>45</v>
      </c>
      <c r="B51" s="16" t="s">
        <v>275</v>
      </c>
      <c r="C51" s="17" t="s">
        <v>276</v>
      </c>
      <c r="D51" s="17" t="s">
        <v>56</v>
      </c>
      <c r="E51" s="17" t="s">
        <v>57</v>
      </c>
      <c r="F51" s="17" t="s">
        <v>76</v>
      </c>
      <c r="G51" s="17" t="s">
        <v>33</v>
      </c>
      <c r="H51" s="17" t="s">
        <v>277</v>
      </c>
      <c r="I51" s="24" t="s">
        <v>278</v>
      </c>
      <c r="J51" s="25" t="s">
        <v>50</v>
      </c>
      <c r="K51" s="19" t="s">
        <v>37</v>
      </c>
      <c r="L51" s="20">
        <v>27.489947999999998</v>
      </c>
      <c r="M51" s="20">
        <v>43.029243000000001</v>
      </c>
      <c r="N51" s="15" t="s">
        <v>51</v>
      </c>
      <c r="O51" s="15" t="s">
        <v>60</v>
      </c>
      <c r="P51" s="15">
        <v>4</v>
      </c>
      <c r="Q51" s="21" t="s">
        <v>79</v>
      </c>
      <c r="R51" s="15">
        <v>12</v>
      </c>
      <c r="S51" s="15" t="s">
        <v>66</v>
      </c>
      <c r="T51" s="15">
        <v>20.21</v>
      </c>
      <c r="U51" s="15" t="s">
        <v>37</v>
      </c>
      <c r="V51" s="15">
        <v>4</v>
      </c>
      <c r="W51" s="15"/>
      <c r="X51" s="22">
        <v>3</v>
      </c>
      <c r="Y51" s="15">
        <v>1</v>
      </c>
      <c r="Z51" s="17" t="s">
        <v>174</v>
      </c>
    </row>
    <row r="52" spans="1:26" ht="60" x14ac:dyDescent="0.25">
      <c r="A52" s="15">
        <v>46</v>
      </c>
      <c r="B52" s="16" t="s">
        <v>279</v>
      </c>
      <c r="C52" s="17" t="s">
        <v>280</v>
      </c>
      <c r="D52" s="17" t="s">
        <v>56</v>
      </c>
      <c r="E52" s="17" t="s">
        <v>57</v>
      </c>
      <c r="F52" s="17" t="s">
        <v>281</v>
      </c>
      <c r="G52" s="17" t="s">
        <v>282</v>
      </c>
      <c r="H52" s="17" t="s">
        <v>283</v>
      </c>
      <c r="I52" s="24" t="s">
        <v>284</v>
      </c>
      <c r="J52" s="27" t="s">
        <v>285</v>
      </c>
      <c r="K52" s="19" t="s">
        <v>37</v>
      </c>
      <c r="L52" s="23">
        <v>27.895886109999999</v>
      </c>
      <c r="M52" s="23">
        <v>42.957313890000002</v>
      </c>
      <c r="N52" s="15" t="s">
        <v>286</v>
      </c>
      <c r="O52" s="15" t="s">
        <v>287</v>
      </c>
      <c r="P52" s="15">
        <v>4</v>
      </c>
      <c r="Q52" s="21" t="s">
        <v>37</v>
      </c>
      <c r="R52" s="15" t="s">
        <v>37</v>
      </c>
      <c r="S52" s="15" t="s">
        <v>37</v>
      </c>
      <c r="T52" s="15" t="s">
        <v>157</v>
      </c>
      <c r="U52" s="15" t="s">
        <v>37</v>
      </c>
      <c r="V52" s="15">
        <v>4</v>
      </c>
      <c r="W52" s="15"/>
      <c r="X52" s="22">
        <v>3</v>
      </c>
      <c r="Y52" s="15">
        <v>1</v>
      </c>
      <c r="Z52" s="17" t="s">
        <v>174</v>
      </c>
    </row>
    <row r="53" spans="1:26" ht="23.25" customHeight="1" x14ac:dyDescent="0.25">
      <c r="A53" s="15">
        <v>47</v>
      </c>
      <c r="B53" s="16" t="s">
        <v>288</v>
      </c>
      <c r="C53" s="2" t="s">
        <v>289</v>
      </c>
      <c r="D53" s="17" t="s">
        <v>56</v>
      </c>
      <c r="E53" s="17" t="s">
        <v>57</v>
      </c>
      <c r="F53" s="17" t="s">
        <v>82</v>
      </c>
      <c r="G53" s="17" t="s">
        <v>282</v>
      </c>
      <c r="H53" s="17" t="s">
        <v>290</v>
      </c>
      <c r="I53" s="24" t="s">
        <v>291</v>
      </c>
      <c r="J53" s="27" t="s">
        <v>122</v>
      </c>
      <c r="K53" s="19" t="s">
        <v>37</v>
      </c>
      <c r="L53" s="23">
        <v>27.850483333333301</v>
      </c>
      <c r="M53" s="23">
        <v>42.8541666666667</v>
      </c>
      <c r="N53" s="15" t="s">
        <v>51</v>
      </c>
      <c r="O53" s="15" t="s">
        <v>60</v>
      </c>
      <c r="P53" s="15">
        <v>4</v>
      </c>
      <c r="Q53" s="15" t="s">
        <v>61</v>
      </c>
      <c r="R53" s="15">
        <v>12</v>
      </c>
      <c r="S53" s="15" t="s">
        <v>37</v>
      </c>
      <c r="T53" s="15">
        <v>20.21</v>
      </c>
      <c r="U53" s="15" t="s">
        <v>37</v>
      </c>
      <c r="V53" s="15">
        <v>4</v>
      </c>
      <c r="W53" s="15"/>
      <c r="X53" s="22">
        <v>3</v>
      </c>
      <c r="Y53" s="15">
        <v>1</v>
      </c>
      <c r="Z53" s="17" t="s">
        <v>197</v>
      </c>
    </row>
    <row r="54" spans="1:26" ht="36" x14ac:dyDescent="0.25">
      <c r="A54" s="15">
        <v>48</v>
      </c>
      <c r="B54" s="16" t="s">
        <v>292</v>
      </c>
      <c r="C54" s="17" t="s">
        <v>293</v>
      </c>
      <c r="D54" s="17" t="s">
        <v>56</v>
      </c>
      <c r="E54" s="17" t="s">
        <v>57</v>
      </c>
      <c r="F54" s="17" t="s">
        <v>294</v>
      </c>
      <c r="G54" s="17" t="s">
        <v>282</v>
      </c>
      <c r="H54" s="17" t="s">
        <v>295</v>
      </c>
      <c r="I54" s="24" t="s">
        <v>296</v>
      </c>
      <c r="J54" s="27" t="s">
        <v>285</v>
      </c>
      <c r="K54" s="19" t="s">
        <v>37</v>
      </c>
      <c r="L54" s="20">
        <v>27.873118999999999</v>
      </c>
      <c r="M54" s="20">
        <v>42.841895000000001</v>
      </c>
      <c r="N54" s="15" t="s">
        <v>51</v>
      </c>
      <c r="O54" s="15" t="s">
        <v>297</v>
      </c>
      <c r="P54" s="15">
        <v>4</v>
      </c>
      <c r="Q54" s="21" t="s">
        <v>37</v>
      </c>
      <c r="R54" s="15" t="s">
        <v>37</v>
      </c>
      <c r="S54" s="15" t="s">
        <v>37</v>
      </c>
      <c r="T54" s="15">
        <v>20.21</v>
      </c>
      <c r="U54" s="15" t="s">
        <v>37</v>
      </c>
      <c r="V54" s="15">
        <v>4</v>
      </c>
      <c r="W54" s="15"/>
      <c r="X54" s="22">
        <v>3</v>
      </c>
      <c r="Y54" s="15">
        <v>1</v>
      </c>
      <c r="Z54" s="17" t="s">
        <v>197</v>
      </c>
    </row>
    <row r="55" spans="1:26" ht="36" customHeight="1" x14ac:dyDescent="0.25">
      <c r="A55" s="15">
        <v>49</v>
      </c>
      <c r="B55" s="16" t="s">
        <v>298</v>
      </c>
      <c r="C55" s="17" t="s">
        <v>299</v>
      </c>
      <c r="D55" s="17" t="s">
        <v>56</v>
      </c>
      <c r="E55" s="17" t="s">
        <v>57</v>
      </c>
      <c r="F55" s="17" t="s">
        <v>200</v>
      </c>
      <c r="G55" s="17" t="s">
        <v>282</v>
      </c>
      <c r="H55" s="17" t="s">
        <v>300</v>
      </c>
      <c r="I55" s="24" t="s">
        <v>301</v>
      </c>
      <c r="J55" s="25" t="s">
        <v>50</v>
      </c>
      <c r="K55" s="19" t="s">
        <v>37</v>
      </c>
      <c r="L55" s="20">
        <v>27.740593000000001</v>
      </c>
      <c r="M55" s="20">
        <v>42.848643000000003</v>
      </c>
      <c r="N55" s="20" t="s">
        <v>51</v>
      </c>
      <c r="O55" s="15" t="s">
        <v>85</v>
      </c>
      <c r="P55" s="15">
        <v>4</v>
      </c>
      <c r="Q55" s="21" t="s">
        <v>302</v>
      </c>
      <c r="R55" s="15">
        <v>12</v>
      </c>
      <c r="S55" s="15" t="s">
        <v>181</v>
      </c>
      <c r="T55" s="15" t="s">
        <v>42</v>
      </c>
      <c r="U55" s="15" t="s">
        <v>37</v>
      </c>
      <c r="V55" s="15">
        <v>4</v>
      </c>
      <c r="W55" s="15"/>
      <c r="X55" s="22">
        <v>3</v>
      </c>
      <c r="Y55" s="15">
        <v>1</v>
      </c>
      <c r="Z55" s="17" t="s">
        <v>197</v>
      </c>
    </row>
    <row r="56" spans="1:26" ht="27.75" customHeight="1" x14ac:dyDescent="0.25">
      <c r="A56" s="15">
        <v>50</v>
      </c>
      <c r="B56" s="16" t="s">
        <v>303</v>
      </c>
      <c r="C56" s="17" t="s">
        <v>304</v>
      </c>
      <c r="D56" s="18" t="s">
        <v>30</v>
      </c>
      <c r="E56" s="17" t="s">
        <v>95</v>
      </c>
      <c r="F56" s="17" t="s">
        <v>192</v>
      </c>
      <c r="G56" s="17" t="s">
        <v>282</v>
      </c>
      <c r="H56" s="17" t="s">
        <v>305</v>
      </c>
      <c r="I56" s="15" t="s">
        <v>306</v>
      </c>
      <c r="J56" s="16" t="s">
        <v>122</v>
      </c>
      <c r="K56" s="19" t="s">
        <v>37</v>
      </c>
      <c r="L56" s="20">
        <v>27.776250000000001</v>
      </c>
      <c r="M56" s="20">
        <v>42.8397222222222</v>
      </c>
      <c r="N56" s="20" t="s">
        <v>51</v>
      </c>
      <c r="O56" s="15" t="s">
        <v>85</v>
      </c>
      <c r="P56" s="15">
        <v>4</v>
      </c>
      <c r="Q56" s="21" t="s">
        <v>302</v>
      </c>
      <c r="R56" s="15">
        <v>12</v>
      </c>
      <c r="S56" s="15" t="s">
        <v>181</v>
      </c>
      <c r="T56" s="15" t="s">
        <v>42</v>
      </c>
      <c r="U56" s="15" t="s">
        <v>37</v>
      </c>
      <c r="V56" s="15">
        <v>4</v>
      </c>
      <c r="W56" s="15"/>
      <c r="X56" s="22">
        <v>3</v>
      </c>
      <c r="Y56" s="15">
        <v>1</v>
      </c>
      <c r="Z56" s="17" t="s">
        <v>197</v>
      </c>
    </row>
    <row r="57" spans="1:26" ht="24" customHeight="1" x14ac:dyDescent="0.25">
      <c r="A57" s="15">
        <v>51</v>
      </c>
      <c r="B57" s="16" t="s">
        <v>307</v>
      </c>
      <c r="C57" s="17" t="s">
        <v>308</v>
      </c>
      <c r="D57" s="17" t="s">
        <v>56</v>
      </c>
      <c r="E57" s="17" t="s">
        <v>57</v>
      </c>
      <c r="F57" s="17" t="s">
        <v>309</v>
      </c>
      <c r="G57" s="17" t="s">
        <v>282</v>
      </c>
      <c r="H57" s="17" t="s">
        <v>310</v>
      </c>
      <c r="I57" s="15" t="s">
        <v>311</v>
      </c>
      <c r="J57" s="25" t="s">
        <v>50</v>
      </c>
      <c r="K57" s="19" t="s">
        <v>37</v>
      </c>
      <c r="L57" s="23">
        <v>27.707733333333334</v>
      </c>
      <c r="M57" s="23">
        <v>42.840383333333335</v>
      </c>
      <c r="N57" s="15" t="s">
        <v>51</v>
      </c>
      <c r="O57" s="15" t="s">
        <v>85</v>
      </c>
      <c r="P57" s="15">
        <v>4</v>
      </c>
      <c r="Q57" s="15" t="s">
        <v>73</v>
      </c>
      <c r="R57" s="15">
        <v>12</v>
      </c>
      <c r="S57" s="15" t="s">
        <v>37</v>
      </c>
      <c r="T57" s="15">
        <v>20.21</v>
      </c>
      <c r="U57" s="15" t="s">
        <v>37</v>
      </c>
      <c r="V57" s="15">
        <v>4</v>
      </c>
      <c r="W57" s="15"/>
      <c r="X57" s="22">
        <v>3</v>
      </c>
      <c r="Y57" s="15">
        <v>1</v>
      </c>
      <c r="Z57" s="17" t="s">
        <v>197</v>
      </c>
    </row>
    <row r="58" spans="1:26" ht="36" customHeight="1" x14ac:dyDescent="0.25">
      <c r="A58" s="15">
        <v>52</v>
      </c>
      <c r="B58" s="16" t="s">
        <v>312</v>
      </c>
      <c r="C58" s="17" t="s">
        <v>313</v>
      </c>
      <c r="D58" s="17" t="s">
        <v>56</v>
      </c>
      <c r="E58" s="17" t="s">
        <v>95</v>
      </c>
      <c r="F58" s="17" t="s">
        <v>314</v>
      </c>
      <c r="G58" s="17" t="s">
        <v>282</v>
      </c>
      <c r="H58" s="17" t="s">
        <v>310</v>
      </c>
      <c r="I58" s="15" t="s">
        <v>315</v>
      </c>
      <c r="J58" s="16" t="s">
        <v>122</v>
      </c>
      <c r="K58" s="19" t="s">
        <v>37</v>
      </c>
      <c r="L58" s="20">
        <v>27.828083333333332</v>
      </c>
      <c r="M58" s="20">
        <v>42.824111111111101</v>
      </c>
      <c r="N58" s="20" t="s">
        <v>196</v>
      </c>
      <c r="O58" s="15">
        <v>1.2</v>
      </c>
      <c r="P58" s="15">
        <v>4</v>
      </c>
      <c r="Q58" s="15" t="s">
        <v>37</v>
      </c>
      <c r="R58" s="15" t="s">
        <v>37</v>
      </c>
      <c r="S58" s="15" t="s">
        <v>37</v>
      </c>
      <c r="T58" s="15" t="s">
        <v>37</v>
      </c>
      <c r="U58" s="15" t="s">
        <v>37</v>
      </c>
      <c r="V58" s="15" t="s">
        <v>37</v>
      </c>
      <c r="W58" s="15"/>
      <c r="X58" s="22">
        <v>3</v>
      </c>
      <c r="Y58" s="15">
        <v>1</v>
      </c>
      <c r="Z58" s="17" t="s">
        <v>197</v>
      </c>
    </row>
    <row r="59" spans="1:26" ht="36" customHeight="1" x14ac:dyDescent="0.25">
      <c r="A59" s="15">
        <v>53</v>
      </c>
      <c r="B59" s="16" t="s">
        <v>316</v>
      </c>
      <c r="C59" s="17" t="s">
        <v>317</v>
      </c>
      <c r="D59" s="17" t="s">
        <v>56</v>
      </c>
      <c r="E59" s="17" t="s">
        <v>57</v>
      </c>
      <c r="F59" s="17" t="s">
        <v>76</v>
      </c>
      <c r="G59" s="17" t="s">
        <v>282</v>
      </c>
      <c r="H59" s="17" t="s">
        <v>318</v>
      </c>
      <c r="I59" s="32" t="s">
        <v>319</v>
      </c>
      <c r="J59" s="25" t="s">
        <v>122</v>
      </c>
      <c r="K59" s="19" t="s">
        <v>37</v>
      </c>
      <c r="L59" s="20">
        <v>27.833448000000001</v>
      </c>
      <c r="M59" s="20">
        <v>42.831887999999999</v>
      </c>
      <c r="N59" s="20" t="s">
        <v>51</v>
      </c>
      <c r="O59" s="15" t="s">
        <v>85</v>
      </c>
      <c r="P59" s="15">
        <v>4</v>
      </c>
      <c r="Q59" s="21" t="s">
        <v>79</v>
      </c>
      <c r="R59" s="15">
        <v>12</v>
      </c>
      <c r="S59" s="19" t="s">
        <v>37</v>
      </c>
      <c r="T59" s="15">
        <v>20.21</v>
      </c>
      <c r="U59" s="15" t="s">
        <v>37</v>
      </c>
      <c r="V59" s="15">
        <v>4</v>
      </c>
      <c r="W59" s="15"/>
      <c r="X59" s="22">
        <v>3</v>
      </c>
      <c r="Y59" s="15">
        <v>1</v>
      </c>
      <c r="Z59" s="17" t="s">
        <v>197</v>
      </c>
    </row>
    <row r="60" spans="1:26" ht="36" customHeight="1" x14ac:dyDescent="0.25">
      <c r="A60" s="15">
        <v>54</v>
      </c>
      <c r="B60" s="16" t="s">
        <v>320</v>
      </c>
      <c r="C60" s="17" t="s">
        <v>321</v>
      </c>
      <c r="D60" s="17" t="s">
        <v>56</v>
      </c>
      <c r="E60" s="17" t="s">
        <v>57</v>
      </c>
      <c r="F60" s="17" t="s">
        <v>200</v>
      </c>
      <c r="G60" s="17" t="s">
        <v>282</v>
      </c>
      <c r="H60" s="17" t="s">
        <v>322</v>
      </c>
      <c r="I60" s="35" t="s">
        <v>323</v>
      </c>
      <c r="J60" s="27" t="s">
        <v>122</v>
      </c>
      <c r="K60" s="19" t="s">
        <v>37</v>
      </c>
      <c r="L60" s="20">
        <v>27.882764000000002</v>
      </c>
      <c r="M60" s="20">
        <v>42.754134999999998</v>
      </c>
      <c r="N60" s="20" t="s">
        <v>51</v>
      </c>
      <c r="O60" s="15" t="s">
        <v>85</v>
      </c>
      <c r="P60" s="21" t="s">
        <v>324</v>
      </c>
      <c r="Q60" s="21" t="s">
        <v>79</v>
      </c>
      <c r="R60" s="15">
        <v>12</v>
      </c>
      <c r="S60" s="15" t="s">
        <v>37</v>
      </c>
      <c r="T60" s="15">
        <v>20.21</v>
      </c>
      <c r="U60" s="15" t="s">
        <v>37</v>
      </c>
      <c r="V60" s="15">
        <v>4</v>
      </c>
      <c r="W60" s="15"/>
      <c r="X60" s="22">
        <v>3</v>
      </c>
      <c r="Y60" s="15">
        <v>1</v>
      </c>
      <c r="Z60" s="17" t="s">
        <v>197</v>
      </c>
    </row>
    <row r="61" spans="1:26" ht="37.5" customHeight="1" x14ac:dyDescent="0.25">
      <c r="A61" s="15">
        <v>55</v>
      </c>
      <c r="B61" s="16" t="s">
        <v>325</v>
      </c>
      <c r="C61" s="17" t="s">
        <v>326</v>
      </c>
      <c r="D61" s="17" t="s">
        <v>56</v>
      </c>
      <c r="E61" s="17" t="s">
        <v>57</v>
      </c>
      <c r="F61" s="17" t="s">
        <v>327</v>
      </c>
      <c r="G61" s="17" t="s">
        <v>282</v>
      </c>
      <c r="H61" s="17" t="s">
        <v>328</v>
      </c>
      <c r="I61" s="35" t="s">
        <v>329</v>
      </c>
      <c r="J61" s="27" t="s">
        <v>285</v>
      </c>
      <c r="K61" s="19" t="s">
        <v>37</v>
      </c>
      <c r="L61" s="23">
        <v>27.888366000000001</v>
      </c>
      <c r="M61" s="23">
        <v>42.751223000000003</v>
      </c>
      <c r="N61" s="20" t="s">
        <v>51</v>
      </c>
      <c r="O61" s="15" t="s">
        <v>297</v>
      </c>
      <c r="P61" s="21" t="s">
        <v>330</v>
      </c>
      <c r="Q61" s="21" t="s">
        <v>37</v>
      </c>
      <c r="R61" s="15" t="s">
        <v>37</v>
      </c>
      <c r="S61" s="15" t="s">
        <v>37</v>
      </c>
      <c r="T61" s="15">
        <v>20.21</v>
      </c>
      <c r="U61" s="15" t="s">
        <v>37</v>
      </c>
      <c r="V61" s="21" t="s">
        <v>330</v>
      </c>
      <c r="W61" s="15"/>
      <c r="X61" s="22">
        <v>3</v>
      </c>
      <c r="Y61" s="15">
        <v>1</v>
      </c>
      <c r="Z61" s="17" t="s">
        <v>197</v>
      </c>
    </row>
    <row r="62" spans="1:26" ht="48" x14ac:dyDescent="0.25">
      <c r="A62" s="15">
        <v>56</v>
      </c>
      <c r="B62" s="16" t="s">
        <v>331</v>
      </c>
      <c r="C62" s="17" t="s">
        <v>332</v>
      </c>
      <c r="D62" s="17" t="s">
        <v>56</v>
      </c>
      <c r="E62" s="17" t="s">
        <v>57</v>
      </c>
      <c r="F62" s="17" t="s">
        <v>333</v>
      </c>
      <c r="G62" s="17" t="s">
        <v>282</v>
      </c>
      <c r="H62" s="17" t="s">
        <v>334</v>
      </c>
      <c r="I62" s="32" t="s">
        <v>335</v>
      </c>
      <c r="J62" s="27" t="s">
        <v>122</v>
      </c>
      <c r="K62" s="19" t="s">
        <v>37</v>
      </c>
      <c r="L62" s="20">
        <v>27.808809</v>
      </c>
      <c r="M62" s="20">
        <v>42.710895000000001</v>
      </c>
      <c r="N62" s="20" t="s">
        <v>51</v>
      </c>
      <c r="O62" s="15" t="s">
        <v>297</v>
      </c>
      <c r="P62" s="21" t="s">
        <v>330</v>
      </c>
      <c r="Q62" s="21" t="s">
        <v>37</v>
      </c>
      <c r="R62" s="15" t="s">
        <v>37</v>
      </c>
      <c r="S62" s="15" t="s">
        <v>37</v>
      </c>
      <c r="T62" s="15">
        <v>20.21</v>
      </c>
      <c r="U62" s="15" t="s">
        <v>37</v>
      </c>
      <c r="V62" s="21" t="s">
        <v>330</v>
      </c>
      <c r="W62" s="15"/>
      <c r="X62" s="22">
        <v>3</v>
      </c>
      <c r="Y62" s="15">
        <v>1</v>
      </c>
      <c r="Z62" s="17" t="s">
        <v>197</v>
      </c>
    </row>
    <row r="63" spans="1:26" ht="24" customHeight="1" x14ac:dyDescent="0.25">
      <c r="A63" s="15">
        <v>57</v>
      </c>
      <c r="B63" s="16" t="s">
        <v>336</v>
      </c>
      <c r="C63" s="17" t="s">
        <v>337</v>
      </c>
      <c r="D63" s="18" t="s">
        <v>30</v>
      </c>
      <c r="E63" s="17" t="s">
        <v>126</v>
      </c>
      <c r="F63" s="17" t="s">
        <v>47</v>
      </c>
      <c r="G63" s="17" t="s">
        <v>282</v>
      </c>
      <c r="H63" s="17" t="s">
        <v>338</v>
      </c>
      <c r="I63" s="15" t="s">
        <v>339</v>
      </c>
      <c r="J63" s="16" t="s">
        <v>122</v>
      </c>
      <c r="K63" s="19" t="s">
        <v>37</v>
      </c>
      <c r="L63" s="20">
        <v>27.398916677079601</v>
      </c>
      <c r="M63" s="20">
        <v>42.787890058798403</v>
      </c>
      <c r="N63" s="15" t="s">
        <v>51</v>
      </c>
      <c r="O63" s="15" t="s">
        <v>60</v>
      </c>
      <c r="P63" s="15">
        <v>4</v>
      </c>
      <c r="Q63" s="15" t="s">
        <v>40</v>
      </c>
      <c r="R63" s="15">
        <v>12</v>
      </c>
      <c r="S63" s="15" t="s">
        <v>340</v>
      </c>
      <c r="T63" s="15">
        <v>20.21</v>
      </c>
      <c r="U63" s="15" t="s">
        <v>37</v>
      </c>
      <c r="V63" s="15">
        <v>4</v>
      </c>
      <c r="W63" s="15"/>
      <c r="X63" s="22">
        <v>3</v>
      </c>
      <c r="Y63" s="15">
        <v>1</v>
      </c>
      <c r="Z63" s="17" t="s">
        <v>197</v>
      </c>
    </row>
    <row r="64" spans="1:26" ht="36" customHeight="1" x14ac:dyDescent="0.25">
      <c r="A64" s="15">
        <v>58</v>
      </c>
      <c r="B64" s="16" t="s">
        <v>341</v>
      </c>
      <c r="C64" s="17" t="s">
        <v>342</v>
      </c>
      <c r="D64" s="18" t="s">
        <v>30</v>
      </c>
      <c r="E64" s="17" t="s">
        <v>57</v>
      </c>
      <c r="F64" s="17" t="s">
        <v>110</v>
      </c>
      <c r="G64" s="17" t="s">
        <v>282</v>
      </c>
      <c r="H64" s="17" t="s">
        <v>343</v>
      </c>
      <c r="I64" s="24" t="s">
        <v>344</v>
      </c>
      <c r="J64" s="27" t="s">
        <v>122</v>
      </c>
      <c r="K64" s="19" t="s">
        <v>37</v>
      </c>
      <c r="L64" s="20">
        <v>27.553958999999999</v>
      </c>
      <c r="M64" s="20">
        <v>42.764966000000001</v>
      </c>
      <c r="N64" s="15" t="s">
        <v>51</v>
      </c>
      <c r="O64" s="15" t="s">
        <v>85</v>
      </c>
      <c r="P64" s="15">
        <v>4</v>
      </c>
      <c r="Q64" s="15" t="s">
        <v>40</v>
      </c>
      <c r="R64" s="15">
        <v>12</v>
      </c>
      <c r="S64" s="15" t="s">
        <v>340</v>
      </c>
      <c r="T64" s="15" t="s">
        <v>42</v>
      </c>
      <c r="U64" s="15" t="s">
        <v>37</v>
      </c>
      <c r="V64" s="15">
        <v>4</v>
      </c>
      <c r="W64" s="15"/>
      <c r="X64" s="22">
        <v>3</v>
      </c>
      <c r="Y64" s="15">
        <v>1</v>
      </c>
      <c r="Z64" s="17" t="s">
        <v>197</v>
      </c>
    </row>
    <row r="65" spans="1:26" ht="24" customHeight="1" x14ac:dyDescent="0.25">
      <c r="A65" s="15">
        <v>59</v>
      </c>
      <c r="B65" s="16" t="s">
        <v>345</v>
      </c>
      <c r="C65" s="17" t="s">
        <v>346</v>
      </c>
      <c r="D65" s="18" t="s">
        <v>30</v>
      </c>
      <c r="E65" s="17" t="s">
        <v>31</v>
      </c>
      <c r="F65" s="17" t="s">
        <v>255</v>
      </c>
      <c r="G65" s="17" t="s">
        <v>282</v>
      </c>
      <c r="H65" s="17" t="s">
        <v>347</v>
      </c>
      <c r="I65" s="15" t="s">
        <v>348</v>
      </c>
      <c r="J65" s="16" t="s">
        <v>349</v>
      </c>
      <c r="K65" s="19" t="s">
        <v>37</v>
      </c>
      <c r="L65" s="20">
        <v>27.622888898328799</v>
      </c>
      <c r="M65" s="20">
        <v>42.718695618235998</v>
      </c>
      <c r="N65" s="15" t="s">
        <v>350</v>
      </c>
      <c r="O65" s="15" t="s">
        <v>351</v>
      </c>
      <c r="P65" s="15">
        <v>4</v>
      </c>
      <c r="Q65" s="15" t="s">
        <v>73</v>
      </c>
      <c r="R65" s="15">
        <v>12</v>
      </c>
      <c r="S65" s="15" t="s">
        <v>258</v>
      </c>
      <c r="T65" s="15" t="s">
        <v>42</v>
      </c>
      <c r="U65" s="15" t="s">
        <v>37</v>
      </c>
      <c r="V65" s="15">
        <v>4</v>
      </c>
      <c r="W65" s="15"/>
      <c r="X65" s="22">
        <v>3</v>
      </c>
      <c r="Y65" s="15">
        <v>1</v>
      </c>
      <c r="Z65" s="17" t="s">
        <v>197</v>
      </c>
    </row>
    <row r="66" spans="1:26" ht="36" customHeight="1" x14ac:dyDescent="0.25">
      <c r="A66" s="15">
        <v>60</v>
      </c>
      <c r="B66" s="16" t="s">
        <v>352</v>
      </c>
      <c r="C66" s="17" t="s">
        <v>353</v>
      </c>
      <c r="D66" s="18" t="s">
        <v>30</v>
      </c>
      <c r="E66" s="17" t="s">
        <v>57</v>
      </c>
      <c r="F66" s="17" t="s">
        <v>309</v>
      </c>
      <c r="G66" s="17" t="s">
        <v>282</v>
      </c>
      <c r="H66" s="17" t="s">
        <v>354</v>
      </c>
      <c r="I66" s="15" t="s">
        <v>355</v>
      </c>
      <c r="J66" s="27" t="s">
        <v>122</v>
      </c>
      <c r="K66" s="19" t="s">
        <v>37</v>
      </c>
      <c r="L66" s="20">
        <v>27.613358000000002</v>
      </c>
      <c r="M66" s="3">
        <v>42.753704999999997</v>
      </c>
      <c r="N66" s="15" t="s">
        <v>51</v>
      </c>
      <c r="O66" s="15" t="s">
        <v>85</v>
      </c>
      <c r="P66" s="15">
        <v>4</v>
      </c>
      <c r="Q66" s="15" t="s">
        <v>40</v>
      </c>
      <c r="R66" s="15">
        <v>12</v>
      </c>
      <c r="S66" s="15" t="s">
        <v>37</v>
      </c>
      <c r="T66" s="15">
        <v>20.21</v>
      </c>
      <c r="U66" s="15" t="s">
        <v>37</v>
      </c>
      <c r="V66" s="15">
        <v>4</v>
      </c>
      <c r="W66" s="15"/>
      <c r="X66" s="22">
        <v>3</v>
      </c>
      <c r="Y66" s="15">
        <v>1</v>
      </c>
      <c r="Z66" s="17" t="s">
        <v>197</v>
      </c>
    </row>
    <row r="67" spans="1:26" ht="36" customHeight="1" x14ac:dyDescent="0.25">
      <c r="A67" s="15">
        <v>61</v>
      </c>
      <c r="B67" s="36" t="s">
        <v>356</v>
      </c>
      <c r="C67" s="17" t="s">
        <v>357</v>
      </c>
      <c r="D67" s="17" t="s">
        <v>56</v>
      </c>
      <c r="E67" s="17" t="s">
        <v>57</v>
      </c>
      <c r="F67" s="17" t="s">
        <v>309</v>
      </c>
      <c r="G67" s="17" t="s">
        <v>282</v>
      </c>
      <c r="H67" s="17" t="s">
        <v>358</v>
      </c>
      <c r="I67" s="15" t="s">
        <v>359</v>
      </c>
      <c r="J67" s="16" t="s">
        <v>50</v>
      </c>
      <c r="K67" s="19" t="s">
        <v>37</v>
      </c>
      <c r="L67" s="23">
        <v>27.596716666666666</v>
      </c>
      <c r="M67" s="23">
        <v>42.788049999999998</v>
      </c>
      <c r="N67" s="15" t="s">
        <v>51</v>
      </c>
      <c r="O67" s="15" t="s">
        <v>85</v>
      </c>
      <c r="P67" s="15">
        <v>4</v>
      </c>
      <c r="Q67" s="15" t="s">
        <v>73</v>
      </c>
      <c r="R67" s="15">
        <v>12</v>
      </c>
      <c r="S67" s="15" t="s">
        <v>37</v>
      </c>
      <c r="T67" s="15">
        <v>20.21</v>
      </c>
      <c r="U67" s="15" t="s">
        <v>37</v>
      </c>
      <c r="V67" s="15">
        <v>4</v>
      </c>
      <c r="W67" s="15"/>
      <c r="X67" s="22">
        <v>3</v>
      </c>
      <c r="Y67" s="15">
        <v>1</v>
      </c>
      <c r="Z67" s="17" t="s">
        <v>197</v>
      </c>
    </row>
    <row r="68" spans="1:26" ht="24" customHeight="1" x14ac:dyDescent="0.25">
      <c r="A68" s="15">
        <v>62</v>
      </c>
      <c r="B68" s="16" t="s">
        <v>360</v>
      </c>
      <c r="C68" s="17" t="s">
        <v>361</v>
      </c>
      <c r="D68" s="18" t="s">
        <v>30</v>
      </c>
      <c r="E68" s="17" t="s">
        <v>57</v>
      </c>
      <c r="F68" s="17" t="s">
        <v>82</v>
      </c>
      <c r="G68" s="17" t="s">
        <v>282</v>
      </c>
      <c r="H68" s="17" t="s">
        <v>362</v>
      </c>
      <c r="I68" s="24" t="s">
        <v>363</v>
      </c>
      <c r="J68" s="27" t="s">
        <v>50</v>
      </c>
      <c r="K68" s="19" t="s">
        <v>37</v>
      </c>
      <c r="L68" s="20">
        <v>27.442837000000001</v>
      </c>
      <c r="M68" s="20">
        <v>42.718904999999999</v>
      </c>
      <c r="N68" s="15" t="s">
        <v>51</v>
      </c>
      <c r="O68" s="15" t="s">
        <v>85</v>
      </c>
      <c r="P68" s="15">
        <v>4</v>
      </c>
      <c r="Q68" s="15" t="s">
        <v>73</v>
      </c>
      <c r="R68" s="15">
        <v>12</v>
      </c>
      <c r="S68" s="15" t="s">
        <v>37</v>
      </c>
      <c r="T68" s="15">
        <v>20.21</v>
      </c>
      <c r="U68" s="15" t="s">
        <v>37</v>
      </c>
      <c r="V68" s="15">
        <v>4</v>
      </c>
      <c r="W68" s="15"/>
      <c r="X68" s="22">
        <v>3</v>
      </c>
      <c r="Y68" s="15">
        <v>1</v>
      </c>
      <c r="Z68" s="17" t="s">
        <v>197</v>
      </c>
    </row>
    <row r="69" spans="1:26" ht="24" customHeight="1" x14ac:dyDescent="0.25">
      <c r="A69" s="15">
        <v>63</v>
      </c>
      <c r="B69" s="16" t="s">
        <v>364</v>
      </c>
      <c r="C69" s="17" t="s">
        <v>365</v>
      </c>
      <c r="D69" s="18" t="s">
        <v>30</v>
      </c>
      <c r="E69" s="17" t="s">
        <v>126</v>
      </c>
      <c r="F69" s="17" t="s">
        <v>82</v>
      </c>
      <c r="G69" s="17" t="s">
        <v>282</v>
      </c>
      <c r="H69" s="17" t="s">
        <v>366</v>
      </c>
      <c r="I69" s="15" t="s">
        <v>367</v>
      </c>
      <c r="J69" s="16" t="s">
        <v>349</v>
      </c>
      <c r="K69" s="19" t="s">
        <v>37</v>
      </c>
      <c r="L69" s="20">
        <v>27.5156388929691</v>
      </c>
      <c r="M69" s="20">
        <v>42.712862282151903</v>
      </c>
      <c r="N69" s="15" t="s">
        <v>350</v>
      </c>
      <c r="O69" s="15" t="s">
        <v>351</v>
      </c>
      <c r="P69" s="15">
        <v>4</v>
      </c>
      <c r="Q69" s="15" t="s">
        <v>73</v>
      </c>
      <c r="R69" s="15">
        <v>12</v>
      </c>
      <c r="S69" s="21" t="s">
        <v>41</v>
      </c>
      <c r="T69" s="15" t="s">
        <v>42</v>
      </c>
      <c r="U69" s="15" t="s">
        <v>37</v>
      </c>
      <c r="V69" s="15">
        <v>4</v>
      </c>
      <c r="W69" s="15"/>
      <c r="X69" s="22">
        <v>3</v>
      </c>
      <c r="Y69" s="15">
        <v>1</v>
      </c>
      <c r="Z69" s="17" t="s">
        <v>197</v>
      </c>
    </row>
    <row r="70" spans="1:26" ht="24" customHeight="1" x14ac:dyDescent="0.25">
      <c r="A70" s="15">
        <v>64</v>
      </c>
      <c r="B70" s="36" t="s">
        <v>368</v>
      </c>
      <c r="C70" s="17" t="s">
        <v>369</v>
      </c>
      <c r="D70" s="18" t="s">
        <v>30</v>
      </c>
      <c r="E70" s="17" t="s">
        <v>57</v>
      </c>
      <c r="F70" s="17" t="s">
        <v>200</v>
      </c>
      <c r="G70" s="17" t="s">
        <v>282</v>
      </c>
      <c r="H70" s="17" t="s">
        <v>370</v>
      </c>
      <c r="I70" s="15" t="s">
        <v>371</v>
      </c>
      <c r="J70" s="16" t="s">
        <v>122</v>
      </c>
      <c r="K70" s="19" t="s">
        <v>37</v>
      </c>
      <c r="L70" s="23">
        <v>27.478899999999999</v>
      </c>
      <c r="M70" s="23">
        <v>42.603000000000002</v>
      </c>
      <c r="N70" s="15" t="s">
        <v>51</v>
      </c>
      <c r="O70" s="15" t="s">
        <v>372</v>
      </c>
      <c r="P70" s="15">
        <v>4</v>
      </c>
      <c r="Q70" s="15" t="s">
        <v>40</v>
      </c>
      <c r="R70" s="15">
        <v>12</v>
      </c>
      <c r="S70" s="15" t="s">
        <v>100</v>
      </c>
      <c r="T70" s="15" t="s">
        <v>42</v>
      </c>
      <c r="U70" s="15" t="s">
        <v>37</v>
      </c>
      <c r="V70" s="15">
        <v>4</v>
      </c>
      <c r="W70" s="15"/>
      <c r="X70" s="22">
        <v>3</v>
      </c>
      <c r="Y70" s="15">
        <v>1</v>
      </c>
      <c r="Z70" s="17" t="s">
        <v>197</v>
      </c>
    </row>
    <row r="71" spans="1:26" ht="36" customHeight="1" x14ac:dyDescent="0.25">
      <c r="A71" s="15">
        <v>65</v>
      </c>
      <c r="B71" s="16" t="s">
        <v>373</v>
      </c>
      <c r="C71" s="17" t="s">
        <v>374</v>
      </c>
      <c r="D71" s="18" t="s">
        <v>30</v>
      </c>
      <c r="E71" s="17" t="s">
        <v>57</v>
      </c>
      <c r="F71" s="17" t="s">
        <v>200</v>
      </c>
      <c r="G71" s="17" t="s">
        <v>282</v>
      </c>
      <c r="H71" s="17" t="s">
        <v>375</v>
      </c>
      <c r="I71" s="32" t="s">
        <v>376</v>
      </c>
      <c r="J71" s="27" t="s">
        <v>122</v>
      </c>
      <c r="K71" s="19" t="s">
        <v>37</v>
      </c>
      <c r="L71" s="20">
        <v>27.439511</v>
      </c>
      <c r="M71" s="20">
        <v>42.583435999999999</v>
      </c>
      <c r="N71" s="15" t="s">
        <v>51</v>
      </c>
      <c r="O71" s="15" t="s">
        <v>85</v>
      </c>
      <c r="P71" s="15">
        <v>4</v>
      </c>
      <c r="Q71" s="15" t="s">
        <v>40</v>
      </c>
      <c r="R71" s="15">
        <v>12</v>
      </c>
      <c r="S71" s="15" t="s">
        <v>181</v>
      </c>
      <c r="T71" s="15" t="s">
        <v>42</v>
      </c>
      <c r="U71" s="31" t="s">
        <v>37</v>
      </c>
      <c r="V71" s="15">
        <v>4</v>
      </c>
      <c r="W71" s="15"/>
      <c r="X71" s="22">
        <v>3</v>
      </c>
      <c r="Y71" s="15">
        <v>1</v>
      </c>
      <c r="Z71" s="17" t="s">
        <v>197</v>
      </c>
    </row>
    <row r="72" spans="1:26" ht="24" customHeight="1" x14ac:dyDescent="0.25">
      <c r="A72" s="15">
        <v>66</v>
      </c>
      <c r="B72" s="16" t="s">
        <v>377</v>
      </c>
      <c r="C72" s="17" t="s">
        <v>378</v>
      </c>
      <c r="D72" s="18" t="s">
        <v>30</v>
      </c>
      <c r="E72" s="17" t="s">
        <v>95</v>
      </c>
      <c r="F72" s="17" t="s">
        <v>96</v>
      </c>
      <c r="G72" s="17" t="s">
        <v>282</v>
      </c>
      <c r="H72" s="17" t="s">
        <v>379</v>
      </c>
      <c r="I72" s="15" t="s">
        <v>380</v>
      </c>
      <c r="J72" s="16" t="s">
        <v>122</v>
      </c>
      <c r="K72" s="19" t="s">
        <v>37</v>
      </c>
      <c r="L72" s="20">
        <v>27.178280000000001</v>
      </c>
      <c r="M72" s="20">
        <v>42.71631</v>
      </c>
      <c r="N72" s="15" t="s">
        <v>51</v>
      </c>
      <c r="O72" s="15" t="s">
        <v>85</v>
      </c>
      <c r="P72" s="15">
        <v>4</v>
      </c>
      <c r="Q72" s="15" t="s">
        <v>40</v>
      </c>
      <c r="R72" s="15">
        <v>12</v>
      </c>
      <c r="S72" s="15" t="s">
        <v>181</v>
      </c>
      <c r="T72" s="15" t="s">
        <v>42</v>
      </c>
      <c r="U72" s="31" t="s">
        <v>37</v>
      </c>
      <c r="V72" s="15">
        <v>4</v>
      </c>
      <c r="W72" s="15"/>
      <c r="X72" s="22">
        <v>3</v>
      </c>
      <c r="Y72" s="15">
        <v>1</v>
      </c>
      <c r="Z72" s="17" t="s">
        <v>197</v>
      </c>
    </row>
    <row r="73" spans="1:26" ht="48" customHeight="1" x14ac:dyDescent="0.25">
      <c r="A73" s="15">
        <v>67</v>
      </c>
      <c r="B73" s="16" t="s">
        <v>381</v>
      </c>
      <c r="C73" s="17" t="s">
        <v>382</v>
      </c>
      <c r="D73" s="18" t="s">
        <v>30</v>
      </c>
      <c r="E73" s="17" t="s">
        <v>57</v>
      </c>
      <c r="F73" s="17" t="s">
        <v>47</v>
      </c>
      <c r="G73" s="17" t="s">
        <v>282</v>
      </c>
      <c r="H73" s="17" t="s">
        <v>383</v>
      </c>
      <c r="I73" s="15" t="s">
        <v>384</v>
      </c>
      <c r="J73" s="27" t="s">
        <v>122</v>
      </c>
      <c r="K73" s="19" t="s">
        <v>37</v>
      </c>
      <c r="L73" s="20">
        <v>27.249113000000001</v>
      </c>
      <c r="M73" s="20">
        <v>42.687525999999998</v>
      </c>
      <c r="N73" s="15" t="s">
        <v>51</v>
      </c>
      <c r="O73" s="15" t="s">
        <v>85</v>
      </c>
      <c r="P73" s="19">
        <v>4</v>
      </c>
      <c r="Q73" s="15" t="s">
        <v>61</v>
      </c>
      <c r="R73" s="15">
        <v>12</v>
      </c>
      <c r="S73" s="15" t="s">
        <v>181</v>
      </c>
      <c r="T73" s="15" t="s">
        <v>42</v>
      </c>
      <c r="U73" s="31" t="s">
        <v>37</v>
      </c>
      <c r="V73" s="15">
        <v>4</v>
      </c>
      <c r="W73" s="15"/>
      <c r="X73" s="22">
        <v>3</v>
      </c>
      <c r="Y73" s="15">
        <v>1</v>
      </c>
      <c r="Z73" s="17" t="s">
        <v>197</v>
      </c>
    </row>
    <row r="74" spans="1:26" ht="24" customHeight="1" x14ac:dyDescent="0.25">
      <c r="A74" s="15">
        <v>68</v>
      </c>
      <c r="B74" s="36" t="s">
        <v>385</v>
      </c>
      <c r="C74" s="17" t="s">
        <v>386</v>
      </c>
      <c r="D74" s="18" t="s">
        <v>30</v>
      </c>
      <c r="E74" s="17" t="s">
        <v>57</v>
      </c>
      <c r="F74" s="17" t="s">
        <v>47</v>
      </c>
      <c r="G74" s="17" t="s">
        <v>282</v>
      </c>
      <c r="H74" s="17" t="s">
        <v>379</v>
      </c>
      <c r="I74" s="15" t="s">
        <v>387</v>
      </c>
      <c r="J74" s="16" t="s">
        <v>122</v>
      </c>
      <c r="K74" s="19" t="s">
        <v>37</v>
      </c>
      <c r="L74" s="23">
        <v>27.318433333333335</v>
      </c>
      <c r="M74" s="23">
        <v>42.666766666666668</v>
      </c>
      <c r="N74" s="15" t="s">
        <v>51</v>
      </c>
      <c r="O74" s="15" t="s">
        <v>85</v>
      </c>
      <c r="P74" s="15">
        <v>4</v>
      </c>
      <c r="Q74" s="15" t="s">
        <v>388</v>
      </c>
      <c r="R74" s="15">
        <v>12</v>
      </c>
      <c r="S74" s="15">
        <v>37</v>
      </c>
      <c r="T74" s="15">
        <v>20.21</v>
      </c>
      <c r="U74" s="31" t="s">
        <v>37</v>
      </c>
      <c r="V74" s="15">
        <v>4</v>
      </c>
      <c r="W74" s="15"/>
      <c r="X74" s="22">
        <v>3</v>
      </c>
      <c r="Y74" s="15">
        <v>1</v>
      </c>
      <c r="Z74" s="17" t="s">
        <v>197</v>
      </c>
    </row>
    <row r="75" spans="1:26" ht="40.5" customHeight="1" x14ac:dyDescent="0.25">
      <c r="A75" s="15">
        <v>69</v>
      </c>
      <c r="B75" s="16" t="s">
        <v>389</v>
      </c>
      <c r="C75" s="17" t="s">
        <v>390</v>
      </c>
      <c r="D75" s="18" t="s">
        <v>30</v>
      </c>
      <c r="E75" s="17" t="s">
        <v>95</v>
      </c>
      <c r="F75" s="17" t="s">
        <v>96</v>
      </c>
      <c r="G75" s="17" t="s">
        <v>282</v>
      </c>
      <c r="H75" s="17" t="s">
        <v>379</v>
      </c>
      <c r="I75" s="15" t="s">
        <v>391</v>
      </c>
      <c r="J75" s="16" t="s">
        <v>122</v>
      </c>
      <c r="K75" s="19" t="s">
        <v>37</v>
      </c>
      <c r="L75" s="20">
        <v>27.302704540486399</v>
      </c>
      <c r="M75" s="20">
        <v>42.561056053826498</v>
      </c>
      <c r="N75" s="15" t="s">
        <v>51</v>
      </c>
      <c r="O75" s="15" t="s">
        <v>60</v>
      </c>
      <c r="P75" s="15">
        <v>4</v>
      </c>
      <c r="Q75" s="15" t="s">
        <v>392</v>
      </c>
      <c r="R75" s="15">
        <v>12</v>
      </c>
      <c r="S75" s="15">
        <v>32.369999999999997</v>
      </c>
      <c r="T75" s="15" t="s">
        <v>157</v>
      </c>
      <c r="U75" s="31" t="s">
        <v>37</v>
      </c>
      <c r="V75" s="15">
        <v>4</v>
      </c>
      <c r="W75" s="15" t="s">
        <v>393</v>
      </c>
      <c r="X75" s="22">
        <v>2</v>
      </c>
      <c r="Y75" s="15">
        <v>12</v>
      </c>
      <c r="Z75" s="17" t="s">
        <v>197</v>
      </c>
    </row>
    <row r="76" spans="1:26" ht="24" customHeight="1" x14ac:dyDescent="0.25">
      <c r="A76" s="15">
        <v>70</v>
      </c>
      <c r="B76" s="16" t="s">
        <v>394</v>
      </c>
      <c r="C76" s="17" t="s">
        <v>395</v>
      </c>
      <c r="D76" s="18" t="s">
        <v>30</v>
      </c>
      <c r="E76" s="17" t="s">
        <v>31</v>
      </c>
      <c r="F76" s="17" t="s">
        <v>396</v>
      </c>
      <c r="G76" s="17" t="s">
        <v>282</v>
      </c>
      <c r="H76" s="17" t="s">
        <v>379</v>
      </c>
      <c r="I76" s="15" t="s">
        <v>391</v>
      </c>
      <c r="J76" s="16" t="s">
        <v>122</v>
      </c>
      <c r="K76" s="19" t="s">
        <v>37</v>
      </c>
      <c r="L76" s="20">
        <v>27.3380555527221</v>
      </c>
      <c r="M76" s="20">
        <v>42.507334492949703</v>
      </c>
      <c r="N76" s="15" t="s">
        <v>51</v>
      </c>
      <c r="O76" s="15" t="s">
        <v>60</v>
      </c>
      <c r="P76" s="15">
        <v>4</v>
      </c>
      <c r="Q76" s="15" t="s">
        <v>397</v>
      </c>
      <c r="R76" s="15">
        <v>12</v>
      </c>
      <c r="S76" s="15" t="s">
        <v>398</v>
      </c>
      <c r="T76" s="15" t="s">
        <v>157</v>
      </c>
      <c r="U76" s="31" t="s">
        <v>37</v>
      </c>
      <c r="V76" s="15">
        <v>4</v>
      </c>
      <c r="W76" s="15"/>
      <c r="X76" s="22">
        <v>3</v>
      </c>
      <c r="Y76" s="15">
        <v>1</v>
      </c>
      <c r="Z76" s="17" t="s">
        <v>197</v>
      </c>
    </row>
    <row r="77" spans="1:26" ht="36" customHeight="1" x14ac:dyDescent="0.25">
      <c r="A77" s="15">
        <v>71</v>
      </c>
      <c r="B77" s="16" t="s">
        <v>399</v>
      </c>
      <c r="C77" s="17" t="s">
        <v>400</v>
      </c>
      <c r="D77" s="18" t="s">
        <v>56</v>
      </c>
      <c r="E77" s="17" t="s">
        <v>57</v>
      </c>
      <c r="F77" s="17" t="s">
        <v>82</v>
      </c>
      <c r="G77" s="17" t="s">
        <v>282</v>
      </c>
      <c r="H77" s="17" t="s">
        <v>401</v>
      </c>
      <c r="I77" s="37" t="s">
        <v>402</v>
      </c>
      <c r="J77" s="16" t="s">
        <v>122</v>
      </c>
      <c r="K77" s="19" t="s">
        <v>37</v>
      </c>
      <c r="L77" s="23">
        <v>27.165916666666668</v>
      </c>
      <c r="M77" s="23">
        <v>42.593583333333335</v>
      </c>
      <c r="N77" s="15" t="s">
        <v>51</v>
      </c>
      <c r="O77" s="15" t="s">
        <v>60</v>
      </c>
      <c r="P77" s="15">
        <v>4</v>
      </c>
      <c r="Q77" s="15" t="s">
        <v>40</v>
      </c>
      <c r="R77" s="15">
        <v>12</v>
      </c>
      <c r="S77" s="15" t="s">
        <v>340</v>
      </c>
      <c r="T77" s="15">
        <v>20.21</v>
      </c>
      <c r="U77" s="15" t="s">
        <v>37</v>
      </c>
      <c r="V77" s="15">
        <v>4</v>
      </c>
      <c r="W77" s="15"/>
      <c r="X77" s="22">
        <v>3</v>
      </c>
      <c r="Y77" s="15">
        <v>1</v>
      </c>
      <c r="Z77" s="17" t="s">
        <v>197</v>
      </c>
    </row>
    <row r="78" spans="1:26" ht="24" customHeight="1" x14ac:dyDescent="0.25">
      <c r="A78" s="15">
        <v>72</v>
      </c>
      <c r="B78" s="16" t="s">
        <v>403</v>
      </c>
      <c r="C78" s="17" t="s">
        <v>404</v>
      </c>
      <c r="D78" s="18" t="s">
        <v>30</v>
      </c>
      <c r="E78" s="17" t="s">
        <v>57</v>
      </c>
      <c r="F78" s="17" t="s">
        <v>47</v>
      </c>
      <c r="G78" s="17" t="s">
        <v>282</v>
      </c>
      <c r="H78" s="17" t="s">
        <v>405</v>
      </c>
      <c r="I78" s="26" t="s">
        <v>406</v>
      </c>
      <c r="J78" s="27" t="s">
        <v>349</v>
      </c>
      <c r="K78" s="19" t="s">
        <v>37</v>
      </c>
      <c r="L78" s="20">
        <v>27.178432999999998</v>
      </c>
      <c r="M78" s="20">
        <v>42.565002</v>
      </c>
      <c r="N78" s="28" t="s">
        <v>71</v>
      </c>
      <c r="O78" s="15" t="s">
        <v>407</v>
      </c>
      <c r="P78" s="15">
        <v>4</v>
      </c>
      <c r="Q78" s="15" t="s">
        <v>146</v>
      </c>
      <c r="R78" s="15">
        <v>12</v>
      </c>
      <c r="S78" s="15" t="s">
        <v>340</v>
      </c>
      <c r="T78" s="15">
        <v>20.21</v>
      </c>
      <c r="U78" s="15" t="s">
        <v>37</v>
      </c>
      <c r="V78" s="15">
        <v>4</v>
      </c>
      <c r="W78" s="15"/>
      <c r="X78" s="22">
        <v>3</v>
      </c>
      <c r="Y78" s="15">
        <v>1</v>
      </c>
      <c r="Z78" s="17" t="s">
        <v>197</v>
      </c>
    </row>
    <row r="79" spans="1:26" ht="24" customHeight="1" x14ac:dyDescent="0.25">
      <c r="A79" s="15">
        <v>73</v>
      </c>
      <c r="B79" s="16" t="s">
        <v>408</v>
      </c>
      <c r="C79" s="17" t="s">
        <v>409</v>
      </c>
      <c r="D79" s="18" t="s">
        <v>30</v>
      </c>
      <c r="E79" s="17" t="s">
        <v>126</v>
      </c>
      <c r="F79" s="17" t="s">
        <v>82</v>
      </c>
      <c r="G79" s="17" t="s">
        <v>282</v>
      </c>
      <c r="H79" s="17" t="s">
        <v>410</v>
      </c>
      <c r="I79" s="15" t="s">
        <v>411</v>
      </c>
      <c r="J79" s="16" t="s">
        <v>122</v>
      </c>
      <c r="K79" s="19" t="s">
        <v>37</v>
      </c>
      <c r="L79" s="20">
        <v>27.2224166707433</v>
      </c>
      <c r="M79" s="20">
        <v>42.520612275267403</v>
      </c>
      <c r="N79" s="15" t="s">
        <v>51</v>
      </c>
      <c r="O79" s="15" t="s">
        <v>60</v>
      </c>
      <c r="P79" s="15">
        <v>4</v>
      </c>
      <c r="Q79" s="15" t="s">
        <v>73</v>
      </c>
      <c r="R79" s="15">
        <v>12</v>
      </c>
      <c r="S79" s="15" t="s">
        <v>37</v>
      </c>
      <c r="T79" s="15">
        <v>20.21</v>
      </c>
      <c r="U79" s="15" t="s">
        <v>37</v>
      </c>
      <c r="V79" s="15">
        <v>4</v>
      </c>
      <c r="W79" s="15"/>
      <c r="X79" s="22">
        <v>3</v>
      </c>
      <c r="Y79" s="15">
        <v>1</v>
      </c>
      <c r="Z79" s="17" t="s">
        <v>197</v>
      </c>
    </row>
    <row r="80" spans="1:26" ht="24" customHeight="1" x14ac:dyDescent="0.25">
      <c r="A80" s="15">
        <v>74</v>
      </c>
      <c r="B80" s="16" t="s">
        <v>412</v>
      </c>
      <c r="C80" s="17" t="s">
        <v>413</v>
      </c>
      <c r="D80" s="18" t="s">
        <v>30</v>
      </c>
      <c r="E80" s="17" t="s">
        <v>57</v>
      </c>
      <c r="F80" s="17" t="s">
        <v>47</v>
      </c>
      <c r="G80" s="17" t="s">
        <v>282</v>
      </c>
      <c r="H80" s="17" t="s">
        <v>410</v>
      </c>
      <c r="I80" s="15" t="s">
        <v>414</v>
      </c>
      <c r="J80" s="16" t="s">
        <v>122</v>
      </c>
      <c r="K80" s="19" t="s">
        <v>37</v>
      </c>
      <c r="L80" s="20">
        <v>27.3016944496074</v>
      </c>
      <c r="M80" s="20">
        <v>42.497223383223499</v>
      </c>
      <c r="N80" s="15" t="s">
        <v>51</v>
      </c>
      <c r="O80" s="15" t="s">
        <v>60</v>
      </c>
      <c r="P80" s="15">
        <v>4</v>
      </c>
      <c r="Q80" s="15" t="s">
        <v>415</v>
      </c>
      <c r="R80" s="15">
        <v>12</v>
      </c>
      <c r="S80" s="15" t="s">
        <v>37</v>
      </c>
      <c r="T80" s="15" t="s">
        <v>416</v>
      </c>
      <c r="U80" s="15" t="s">
        <v>37</v>
      </c>
      <c r="V80" s="15">
        <v>4</v>
      </c>
      <c r="W80" s="15"/>
      <c r="X80" s="22">
        <v>3</v>
      </c>
      <c r="Y80" s="15">
        <v>1</v>
      </c>
      <c r="Z80" s="17" t="s">
        <v>197</v>
      </c>
    </row>
    <row r="81" spans="1:26" ht="24" customHeight="1" x14ac:dyDescent="0.25">
      <c r="A81" s="15">
        <v>75</v>
      </c>
      <c r="B81" s="16" t="s">
        <v>417</v>
      </c>
      <c r="C81" s="17" t="s">
        <v>418</v>
      </c>
      <c r="D81" s="18" t="s">
        <v>30</v>
      </c>
      <c r="E81" s="17" t="s">
        <v>126</v>
      </c>
      <c r="F81" s="17" t="s">
        <v>47</v>
      </c>
      <c r="G81" s="17" t="s">
        <v>282</v>
      </c>
      <c r="H81" s="17" t="s">
        <v>419</v>
      </c>
      <c r="I81" s="15" t="s">
        <v>420</v>
      </c>
      <c r="J81" s="16" t="s">
        <v>122</v>
      </c>
      <c r="K81" s="19" t="s">
        <v>37</v>
      </c>
      <c r="L81" s="20">
        <v>27.305333340312298</v>
      </c>
      <c r="M81" s="20">
        <v>42.509640054309699</v>
      </c>
      <c r="N81" s="15" t="s">
        <v>51</v>
      </c>
      <c r="O81" s="15" t="s">
        <v>52</v>
      </c>
      <c r="P81" s="15">
        <v>4</v>
      </c>
      <c r="Q81" s="15" t="s">
        <v>421</v>
      </c>
      <c r="R81" s="15">
        <v>12</v>
      </c>
      <c r="S81" s="21" t="s">
        <v>41</v>
      </c>
      <c r="T81" s="15">
        <v>20.21</v>
      </c>
      <c r="U81" s="15" t="s">
        <v>37</v>
      </c>
      <c r="V81" s="15">
        <v>4</v>
      </c>
      <c r="W81" s="15"/>
      <c r="X81" s="22">
        <v>3</v>
      </c>
      <c r="Y81" s="15">
        <v>1</v>
      </c>
      <c r="Z81" s="17" t="s">
        <v>197</v>
      </c>
    </row>
    <row r="82" spans="1:26" ht="36" customHeight="1" x14ac:dyDescent="0.25">
      <c r="A82" s="15">
        <v>76</v>
      </c>
      <c r="B82" s="16" t="s">
        <v>422</v>
      </c>
      <c r="C82" s="17" t="s">
        <v>423</v>
      </c>
      <c r="D82" s="18" t="s">
        <v>30</v>
      </c>
      <c r="E82" s="17" t="s">
        <v>57</v>
      </c>
      <c r="F82" s="17" t="s">
        <v>47</v>
      </c>
      <c r="G82" s="16" t="s">
        <v>424</v>
      </c>
      <c r="H82" s="17" t="s">
        <v>425</v>
      </c>
      <c r="I82" s="32" t="s">
        <v>426</v>
      </c>
      <c r="J82" s="27" t="s">
        <v>122</v>
      </c>
      <c r="K82" s="19" t="s">
        <v>37</v>
      </c>
      <c r="L82" s="20">
        <v>26.984483333333301</v>
      </c>
      <c r="M82" s="20">
        <v>42.5649333333333</v>
      </c>
      <c r="N82" s="15" t="s">
        <v>51</v>
      </c>
      <c r="O82" s="15" t="s">
        <v>85</v>
      </c>
      <c r="P82" s="15">
        <v>4</v>
      </c>
      <c r="Q82" s="15" t="s">
        <v>73</v>
      </c>
      <c r="R82" s="15">
        <v>12</v>
      </c>
      <c r="S82" s="15" t="s">
        <v>37</v>
      </c>
      <c r="T82" s="15">
        <v>20.21</v>
      </c>
      <c r="U82" s="15" t="s">
        <v>37</v>
      </c>
      <c r="V82" s="15">
        <v>4</v>
      </c>
      <c r="W82" s="15"/>
      <c r="X82" s="22">
        <v>3</v>
      </c>
      <c r="Y82" s="15">
        <v>1</v>
      </c>
      <c r="Z82" s="17" t="s">
        <v>197</v>
      </c>
    </row>
    <row r="83" spans="1:26" ht="24" customHeight="1" x14ac:dyDescent="0.25">
      <c r="A83" s="15">
        <v>77</v>
      </c>
      <c r="B83" s="16" t="s">
        <v>427</v>
      </c>
      <c r="C83" s="17" t="s">
        <v>428</v>
      </c>
      <c r="D83" s="18" t="s">
        <v>30</v>
      </c>
      <c r="E83" s="17" t="s">
        <v>57</v>
      </c>
      <c r="F83" s="17" t="s">
        <v>47</v>
      </c>
      <c r="G83" s="16" t="s">
        <v>424</v>
      </c>
      <c r="H83" s="17" t="s">
        <v>429</v>
      </c>
      <c r="I83" s="38" t="s">
        <v>430</v>
      </c>
      <c r="J83" s="27" t="s">
        <v>349</v>
      </c>
      <c r="K83" s="19" t="s">
        <v>37</v>
      </c>
      <c r="L83" s="20">
        <v>27.029510999999999</v>
      </c>
      <c r="M83" s="20">
        <v>42.530059999999999</v>
      </c>
      <c r="N83" s="28" t="s">
        <v>71</v>
      </c>
      <c r="O83" s="15" t="s">
        <v>407</v>
      </c>
      <c r="P83" s="15">
        <v>4</v>
      </c>
      <c r="Q83" s="15" t="s">
        <v>73</v>
      </c>
      <c r="R83" s="15">
        <v>12</v>
      </c>
      <c r="S83" s="15" t="s">
        <v>340</v>
      </c>
      <c r="T83" s="15">
        <v>20.21</v>
      </c>
      <c r="U83" s="15" t="s">
        <v>37</v>
      </c>
      <c r="V83" s="15">
        <v>4</v>
      </c>
      <c r="W83" s="15"/>
      <c r="X83" s="22">
        <v>3</v>
      </c>
      <c r="Y83" s="15">
        <v>1</v>
      </c>
      <c r="Z83" s="17" t="s">
        <v>197</v>
      </c>
    </row>
    <row r="84" spans="1:26" ht="24" customHeight="1" x14ac:dyDescent="0.25">
      <c r="A84" s="15">
        <v>78</v>
      </c>
      <c r="B84" s="16" t="s">
        <v>431</v>
      </c>
      <c r="C84" s="17" t="s">
        <v>432</v>
      </c>
      <c r="D84" s="18" t="s">
        <v>30</v>
      </c>
      <c r="E84" s="17" t="s">
        <v>126</v>
      </c>
      <c r="F84" s="17" t="s">
        <v>47</v>
      </c>
      <c r="G84" s="17" t="s">
        <v>424</v>
      </c>
      <c r="H84" s="17" t="s">
        <v>433</v>
      </c>
      <c r="I84" s="15" t="s">
        <v>434</v>
      </c>
      <c r="J84" s="16" t="s">
        <v>122</v>
      </c>
      <c r="K84" s="19" t="s">
        <v>37</v>
      </c>
      <c r="L84" s="20">
        <v>27.163638892279401</v>
      </c>
      <c r="M84" s="20">
        <v>42.4874733839141</v>
      </c>
      <c r="N84" s="15" t="s">
        <v>51</v>
      </c>
      <c r="O84" s="15" t="s">
        <v>60</v>
      </c>
      <c r="P84" s="15">
        <v>4</v>
      </c>
      <c r="Q84" s="15" t="s">
        <v>73</v>
      </c>
      <c r="R84" s="15">
        <v>12</v>
      </c>
      <c r="S84" s="15" t="s">
        <v>37</v>
      </c>
      <c r="T84" s="15">
        <v>20.21</v>
      </c>
      <c r="U84" s="15" t="s">
        <v>37</v>
      </c>
      <c r="V84" s="15">
        <v>4</v>
      </c>
      <c r="W84" s="15"/>
      <c r="X84" s="22">
        <v>3</v>
      </c>
      <c r="Y84" s="15">
        <v>1</v>
      </c>
      <c r="Z84" s="17" t="s">
        <v>197</v>
      </c>
    </row>
    <row r="85" spans="1:26" ht="24" customHeight="1" x14ac:dyDescent="0.25">
      <c r="A85" s="15">
        <v>79</v>
      </c>
      <c r="B85" s="16" t="s">
        <v>435</v>
      </c>
      <c r="C85" s="17" t="s">
        <v>436</v>
      </c>
      <c r="D85" s="18" t="s">
        <v>30</v>
      </c>
      <c r="E85" s="17" t="s">
        <v>126</v>
      </c>
      <c r="F85" s="17" t="s">
        <v>47</v>
      </c>
      <c r="G85" s="17" t="s">
        <v>424</v>
      </c>
      <c r="H85" s="17" t="s">
        <v>433</v>
      </c>
      <c r="I85" s="15" t="s">
        <v>437</v>
      </c>
      <c r="J85" s="16" t="s">
        <v>122</v>
      </c>
      <c r="K85" s="19" t="s">
        <v>37</v>
      </c>
      <c r="L85" s="20">
        <v>27.259833330598699</v>
      </c>
      <c r="M85" s="20">
        <v>42.425028934895401</v>
      </c>
      <c r="N85" s="15" t="s">
        <v>51</v>
      </c>
      <c r="O85" s="15" t="s">
        <v>60</v>
      </c>
      <c r="P85" s="15">
        <v>4</v>
      </c>
      <c r="Q85" s="15" t="s">
        <v>40</v>
      </c>
      <c r="R85" s="15">
        <v>12</v>
      </c>
      <c r="S85" s="21" t="s">
        <v>41</v>
      </c>
      <c r="T85" s="15">
        <v>20.21</v>
      </c>
      <c r="U85" s="15" t="s">
        <v>37</v>
      </c>
      <c r="V85" s="15">
        <v>4</v>
      </c>
      <c r="W85" s="15"/>
      <c r="X85" s="22">
        <v>3</v>
      </c>
      <c r="Y85" s="15">
        <v>1</v>
      </c>
      <c r="Z85" s="17" t="s">
        <v>197</v>
      </c>
    </row>
    <row r="86" spans="1:26" ht="36" customHeight="1" x14ac:dyDescent="0.25">
      <c r="A86" s="15">
        <v>80</v>
      </c>
      <c r="B86" s="16" t="s">
        <v>438</v>
      </c>
      <c r="C86" s="17" t="s">
        <v>439</v>
      </c>
      <c r="D86" s="18" t="s">
        <v>30</v>
      </c>
      <c r="E86" s="17" t="s">
        <v>57</v>
      </c>
      <c r="F86" s="17" t="s">
        <v>47</v>
      </c>
      <c r="G86" s="16" t="s">
        <v>424</v>
      </c>
      <c r="H86" s="17" t="s">
        <v>440</v>
      </c>
      <c r="I86" s="24" t="s">
        <v>441</v>
      </c>
      <c r="J86" s="27" t="s">
        <v>122</v>
      </c>
      <c r="K86" s="19" t="s">
        <v>37</v>
      </c>
      <c r="L86" s="20">
        <v>27.038181000000002</v>
      </c>
      <c r="M86" s="20">
        <v>42.563844000000003</v>
      </c>
      <c r="N86" s="15" t="s">
        <v>51</v>
      </c>
      <c r="O86" s="15" t="s">
        <v>85</v>
      </c>
      <c r="P86" s="15">
        <v>4</v>
      </c>
      <c r="Q86" s="15" t="s">
        <v>40</v>
      </c>
      <c r="R86" s="15">
        <v>12</v>
      </c>
      <c r="S86" s="15" t="s">
        <v>37</v>
      </c>
      <c r="T86" s="15">
        <v>20.21</v>
      </c>
      <c r="U86" s="15" t="s">
        <v>37</v>
      </c>
      <c r="V86" s="15">
        <v>4</v>
      </c>
      <c r="W86" s="15"/>
      <c r="X86" s="22">
        <v>3</v>
      </c>
      <c r="Y86" s="15">
        <v>1</v>
      </c>
      <c r="Z86" s="17" t="s">
        <v>197</v>
      </c>
    </row>
    <row r="87" spans="1:26" ht="48" customHeight="1" x14ac:dyDescent="0.25">
      <c r="A87" s="15">
        <v>81</v>
      </c>
      <c r="B87" s="16" t="s">
        <v>442</v>
      </c>
      <c r="C87" s="17" t="s">
        <v>443</v>
      </c>
      <c r="D87" s="18" t="s">
        <v>30</v>
      </c>
      <c r="E87" s="17" t="s">
        <v>57</v>
      </c>
      <c r="F87" s="17" t="s">
        <v>47</v>
      </c>
      <c r="G87" s="16" t="s">
        <v>424</v>
      </c>
      <c r="H87" s="17" t="s">
        <v>444</v>
      </c>
      <c r="I87" s="24" t="s">
        <v>445</v>
      </c>
      <c r="J87" s="27" t="s">
        <v>122</v>
      </c>
      <c r="K87" s="19" t="s">
        <v>37</v>
      </c>
      <c r="L87" s="20">
        <v>26.980219999999999</v>
      </c>
      <c r="M87" s="20">
        <v>42.497554000000001</v>
      </c>
      <c r="N87" s="15" t="s">
        <v>51</v>
      </c>
      <c r="O87" s="15" t="s">
        <v>85</v>
      </c>
      <c r="P87" s="15">
        <v>4</v>
      </c>
      <c r="Q87" s="15" t="s">
        <v>73</v>
      </c>
      <c r="R87" s="15">
        <v>12</v>
      </c>
      <c r="S87" s="15" t="s">
        <v>37</v>
      </c>
      <c r="T87" s="15">
        <v>20.21</v>
      </c>
      <c r="U87" s="15" t="s">
        <v>37</v>
      </c>
      <c r="V87" s="15">
        <v>4</v>
      </c>
      <c r="W87" s="15"/>
      <c r="X87" s="22">
        <v>3</v>
      </c>
      <c r="Y87" s="15">
        <v>1</v>
      </c>
      <c r="Z87" s="17" t="s">
        <v>197</v>
      </c>
    </row>
    <row r="88" spans="1:26" ht="24" customHeight="1" x14ac:dyDescent="0.25">
      <c r="A88" s="15">
        <v>82</v>
      </c>
      <c r="B88" s="16" t="s">
        <v>446</v>
      </c>
      <c r="C88" s="17" t="s">
        <v>447</v>
      </c>
      <c r="D88" s="18" t="s">
        <v>30</v>
      </c>
      <c r="E88" s="17" t="s">
        <v>57</v>
      </c>
      <c r="F88" s="17" t="s">
        <v>47</v>
      </c>
      <c r="G88" s="16" t="s">
        <v>424</v>
      </c>
      <c r="H88" s="17" t="s">
        <v>448</v>
      </c>
      <c r="I88" s="26" t="s">
        <v>449</v>
      </c>
      <c r="J88" s="27" t="s">
        <v>349</v>
      </c>
      <c r="K88" s="19" t="s">
        <v>37</v>
      </c>
      <c r="L88" s="20">
        <v>27.007812000000001</v>
      </c>
      <c r="M88" s="20">
        <v>42.493484000000002</v>
      </c>
      <c r="N88" s="28" t="s">
        <v>71</v>
      </c>
      <c r="O88" s="15" t="s">
        <v>407</v>
      </c>
      <c r="P88" s="15">
        <v>4</v>
      </c>
      <c r="Q88" s="15" t="s">
        <v>73</v>
      </c>
      <c r="R88" s="15">
        <v>12</v>
      </c>
      <c r="S88" s="15" t="s">
        <v>37</v>
      </c>
      <c r="T88" s="15">
        <v>20.21</v>
      </c>
      <c r="U88" s="15" t="s">
        <v>37</v>
      </c>
      <c r="V88" s="15">
        <v>4</v>
      </c>
      <c r="W88" s="15"/>
      <c r="X88" s="22">
        <v>3</v>
      </c>
      <c r="Y88" s="15">
        <v>1</v>
      </c>
      <c r="Z88" s="17" t="s">
        <v>197</v>
      </c>
    </row>
    <row r="89" spans="1:26" ht="36" customHeight="1" x14ac:dyDescent="0.25">
      <c r="A89" s="15">
        <v>83</v>
      </c>
      <c r="B89" s="16" t="s">
        <v>450</v>
      </c>
      <c r="C89" s="17" t="s">
        <v>451</v>
      </c>
      <c r="D89" s="18" t="s">
        <v>30</v>
      </c>
      <c r="E89" s="17" t="s">
        <v>57</v>
      </c>
      <c r="F89" s="17" t="s">
        <v>47</v>
      </c>
      <c r="G89" s="16" t="s">
        <v>424</v>
      </c>
      <c r="H89" s="17" t="s">
        <v>452</v>
      </c>
      <c r="I89" s="32" t="s">
        <v>453</v>
      </c>
      <c r="J89" s="27" t="s">
        <v>122</v>
      </c>
      <c r="K89" s="19" t="s">
        <v>37</v>
      </c>
      <c r="L89" s="20">
        <v>27.152007999999999</v>
      </c>
      <c r="M89" s="20">
        <v>42.490358000000001</v>
      </c>
      <c r="N89" s="15" t="s">
        <v>51</v>
      </c>
      <c r="O89" s="15" t="s">
        <v>85</v>
      </c>
      <c r="P89" s="15">
        <v>4</v>
      </c>
      <c r="Q89" s="15" t="s">
        <v>40</v>
      </c>
      <c r="R89" s="15">
        <v>12</v>
      </c>
      <c r="S89" s="15" t="s">
        <v>37</v>
      </c>
      <c r="T89" s="15">
        <v>20.21</v>
      </c>
      <c r="U89" s="15" t="s">
        <v>37</v>
      </c>
      <c r="V89" s="15">
        <v>4</v>
      </c>
      <c r="W89" s="15"/>
      <c r="X89" s="22">
        <v>3</v>
      </c>
      <c r="Y89" s="15">
        <v>1</v>
      </c>
      <c r="Z89" s="17" t="s">
        <v>197</v>
      </c>
    </row>
    <row r="90" spans="1:26" ht="19.5" customHeight="1" x14ac:dyDescent="0.25">
      <c r="A90" s="15">
        <v>84</v>
      </c>
      <c r="B90" s="16" t="s">
        <v>454</v>
      </c>
      <c r="C90" s="17" t="s">
        <v>455</v>
      </c>
      <c r="D90" s="17" t="s">
        <v>56</v>
      </c>
      <c r="E90" s="17" t="s">
        <v>57</v>
      </c>
      <c r="F90" s="17" t="s">
        <v>456</v>
      </c>
      <c r="G90" s="17" t="s">
        <v>424</v>
      </c>
      <c r="H90" s="17" t="s">
        <v>457</v>
      </c>
      <c r="I90" s="15" t="s">
        <v>458</v>
      </c>
      <c r="J90" s="16" t="s">
        <v>122</v>
      </c>
      <c r="K90" s="19" t="s">
        <v>37</v>
      </c>
      <c r="L90" s="20">
        <v>27.039444444444399</v>
      </c>
      <c r="M90" s="20">
        <v>42.308361111111111</v>
      </c>
      <c r="N90" s="15" t="s">
        <v>196</v>
      </c>
      <c r="O90" s="15">
        <v>1.2</v>
      </c>
      <c r="P90" s="15">
        <v>4</v>
      </c>
      <c r="Q90" s="15" t="s">
        <v>37</v>
      </c>
      <c r="R90" s="15" t="s">
        <v>37</v>
      </c>
      <c r="S90" s="15" t="s">
        <v>37</v>
      </c>
      <c r="T90" s="15" t="s">
        <v>37</v>
      </c>
      <c r="U90" s="15" t="s">
        <v>37</v>
      </c>
      <c r="V90" s="15" t="s">
        <v>37</v>
      </c>
      <c r="W90" s="15"/>
      <c r="X90" s="22">
        <v>3</v>
      </c>
      <c r="Y90" s="15">
        <v>1</v>
      </c>
      <c r="Z90" s="17" t="s">
        <v>197</v>
      </c>
    </row>
    <row r="91" spans="1:26" ht="22.5" customHeight="1" x14ac:dyDescent="0.25">
      <c r="A91" s="15">
        <v>85</v>
      </c>
      <c r="B91" s="36" t="s">
        <v>459</v>
      </c>
      <c r="C91" s="17" t="s">
        <v>460</v>
      </c>
      <c r="D91" s="17" t="s">
        <v>56</v>
      </c>
      <c r="E91" s="17" t="s">
        <v>57</v>
      </c>
      <c r="F91" s="17" t="s">
        <v>82</v>
      </c>
      <c r="G91" s="17" t="s">
        <v>424</v>
      </c>
      <c r="H91" s="17" t="s">
        <v>461</v>
      </c>
      <c r="I91" s="15" t="s">
        <v>458</v>
      </c>
      <c r="J91" s="16" t="s">
        <v>122</v>
      </c>
      <c r="K91" s="19" t="s">
        <v>37</v>
      </c>
      <c r="L91" s="20">
        <v>27.104633333333332</v>
      </c>
      <c r="M91" s="20">
        <v>42.336233333333332</v>
      </c>
      <c r="N91" s="15" t="s">
        <v>51</v>
      </c>
      <c r="O91" s="15" t="s">
        <v>60</v>
      </c>
      <c r="P91" s="15">
        <v>4</v>
      </c>
      <c r="Q91" s="21" t="s">
        <v>79</v>
      </c>
      <c r="R91" s="15">
        <v>12</v>
      </c>
      <c r="S91" s="15" t="s">
        <v>37</v>
      </c>
      <c r="T91" s="15">
        <v>20.21</v>
      </c>
      <c r="U91" s="15" t="s">
        <v>37</v>
      </c>
      <c r="V91" s="15">
        <v>4</v>
      </c>
      <c r="W91" s="15"/>
      <c r="X91" s="22">
        <v>3</v>
      </c>
      <c r="Y91" s="15">
        <v>1</v>
      </c>
      <c r="Z91" s="17" t="s">
        <v>197</v>
      </c>
    </row>
    <row r="92" spans="1:26" ht="22.5" customHeight="1" x14ac:dyDescent="0.25">
      <c r="A92" s="15">
        <v>86</v>
      </c>
      <c r="B92" s="36" t="s">
        <v>462</v>
      </c>
      <c r="C92" s="17" t="s">
        <v>463</v>
      </c>
      <c r="D92" s="17" t="s">
        <v>56</v>
      </c>
      <c r="E92" s="17" t="s">
        <v>57</v>
      </c>
      <c r="F92" s="17" t="s">
        <v>82</v>
      </c>
      <c r="G92" s="17" t="s">
        <v>424</v>
      </c>
      <c r="H92" s="17" t="s">
        <v>464</v>
      </c>
      <c r="I92" s="15" t="s">
        <v>465</v>
      </c>
      <c r="J92" s="27" t="s">
        <v>50</v>
      </c>
      <c r="K92" s="19" t="s">
        <v>37</v>
      </c>
      <c r="L92" s="23">
        <v>27.049833333333332</v>
      </c>
      <c r="M92" s="23">
        <v>42.301016666666669</v>
      </c>
      <c r="N92" s="15" t="s">
        <v>51</v>
      </c>
      <c r="O92" s="15" t="s">
        <v>85</v>
      </c>
      <c r="P92" s="15">
        <v>4</v>
      </c>
      <c r="Q92" s="15" t="s">
        <v>73</v>
      </c>
      <c r="R92" s="15">
        <v>12</v>
      </c>
      <c r="S92" s="15" t="s">
        <v>37</v>
      </c>
      <c r="T92" s="15">
        <v>20.21</v>
      </c>
      <c r="U92" s="15" t="s">
        <v>37</v>
      </c>
      <c r="V92" s="15">
        <v>4</v>
      </c>
      <c r="W92" s="15"/>
      <c r="X92" s="22">
        <v>3</v>
      </c>
      <c r="Y92" s="15">
        <v>1</v>
      </c>
      <c r="Z92" s="17" t="s">
        <v>197</v>
      </c>
    </row>
    <row r="93" spans="1:26" ht="36" customHeight="1" x14ac:dyDescent="0.25">
      <c r="A93" s="15">
        <v>87</v>
      </c>
      <c r="B93" s="16" t="s">
        <v>466</v>
      </c>
      <c r="C93" s="17" t="s">
        <v>467</v>
      </c>
      <c r="D93" s="18" t="s">
        <v>30</v>
      </c>
      <c r="E93" s="17" t="s">
        <v>57</v>
      </c>
      <c r="F93" s="17" t="s">
        <v>47</v>
      </c>
      <c r="G93" s="17" t="s">
        <v>424</v>
      </c>
      <c r="H93" s="17" t="s">
        <v>461</v>
      </c>
      <c r="I93" s="15" t="s">
        <v>468</v>
      </c>
      <c r="J93" s="16" t="s">
        <v>122</v>
      </c>
      <c r="K93" s="19" t="s">
        <v>37</v>
      </c>
      <c r="L93" s="20">
        <v>27.233500001746901</v>
      </c>
      <c r="M93" s="20">
        <v>42.367306713305702</v>
      </c>
      <c r="N93" s="15" t="s">
        <v>51</v>
      </c>
      <c r="O93" s="15" t="s">
        <v>60</v>
      </c>
      <c r="P93" s="15">
        <v>4</v>
      </c>
      <c r="Q93" s="15" t="s">
        <v>469</v>
      </c>
      <c r="R93" s="15">
        <v>12</v>
      </c>
      <c r="S93" s="15" t="s">
        <v>470</v>
      </c>
      <c r="T93" s="31" t="s">
        <v>116</v>
      </c>
      <c r="U93" s="15" t="s">
        <v>37</v>
      </c>
      <c r="V93" s="15">
        <v>4</v>
      </c>
      <c r="W93" s="15"/>
      <c r="X93" s="22">
        <v>3</v>
      </c>
      <c r="Y93" s="15">
        <v>1</v>
      </c>
      <c r="Z93" s="17" t="s">
        <v>197</v>
      </c>
    </row>
    <row r="94" spans="1:26" ht="24" customHeight="1" x14ac:dyDescent="0.25">
      <c r="A94" s="15">
        <v>88</v>
      </c>
      <c r="B94" s="16" t="s">
        <v>471</v>
      </c>
      <c r="C94" s="17" t="s">
        <v>472</v>
      </c>
      <c r="D94" s="18" t="s">
        <v>56</v>
      </c>
      <c r="E94" s="17" t="s">
        <v>126</v>
      </c>
      <c r="F94" s="17" t="s">
        <v>47</v>
      </c>
      <c r="G94" s="17" t="s">
        <v>424</v>
      </c>
      <c r="H94" s="17" t="s">
        <v>461</v>
      </c>
      <c r="I94" s="15" t="s">
        <v>473</v>
      </c>
      <c r="J94" s="16" t="s">
        <v>122</v>
      </c>
      <c r="K94" s="19" t="s">
        <v>37</v>
      </c>
      <c r="L94" s="20">
        <v>27.276216000000002</v>
      </c>
      <c r="M94" s="20">
        <v>42.384523999999999</v>
      </c>
      <c r="N94" s="15" t="s">
        <v>51</v>
      </c>
      <c r="O94" s="15" t="s">
        <v>60</v>
      </c>
      <c r="P94" s="15">
        <v>4</v>
      </c>
      <c r="Q94" s="15" t="s">
        <v>37</v>
      </c>
      <c r="R94" s="15" t="s">
        <v>37</v>
      </c>
      <c r="S94" s="15" t="s">
        <v>474</v>
      </c>
      <c r="T94" s="31" t="s">
        <v>475</v>
      </c>
      <c r="U94" s="15" t="s">
        <v>37</v>
      </c>
      <c r="V94" s="15">
        <v>4</v>
      </c>
      <c r="W94" s="15"/>
      <c r="X94" s="22">
        <v>3</v>
      </c>
      <c r="Y94" s="15">
        <v>1</v>
      </c>
      <c r="Z94" s="17" t="s">
        <v>197</v>
      </c>
    </row>
    <row r="95" spans="1:26" ht="26.25" customHeight="1" x14ac:dyDescent="0.25">
      <c r="A95" s="15">
        <v>89</v>
      </c>
      <c r="B95" s="16" t="s">
        <v>476</v>
      </c>
      <c r="C95" s="17" t="s">
        <v>477</v>
      </c>
      <c r="D95" s="17" t="s">
        <v>56</v>
      </c>
      <c r="E95" s="17" t="s">
        <v>95</v>
      </c>
      <c r="F95" s="17" t="s">
        <v>192</v>
      </c>
      <c r="G95" s="17" t="s">
        <v>424</v>
      </c>
      <c r="H95" s="17" t="s">
        <v>478</v>
      </c>
      <c r="I95" s="15" t="s">
        <v>479</v>
      </c>
      <c r="J95" s="16" t="s">
        <v>122</v>
      </c>
      <c r="K95" s="19" t="s">
        <v>37</v>
      </c>
      <c r="L95" s="20">
        <v>27.142361111111111</v>
      </c>
      <c r="M95" s="20">
        <v>42.356805555555603</v>
      </c>
      <c r="N95" s="15" t="s">
        <v>196</v>
      </c>
      <c r="O95" s="15">
        <v>1.2</v>
      </c>
      <c r="P95" s="15">
        <v>4</v>
      </c>
      <c r="Q95" s="15" t="s">
        <v>37</v>
      </c>
      <c r="R95" s="15" t="s">
        <v>37</v>
      </c>
      <c r="S95" s="15" t="s">
        <v>37</v>
      </c>
      <c r="T95" s="15" t="s">
        <v>37</v>
      </c>
      <c r="U95" s="15" t="s">
        <v>37</v>
      </c>
      <c r="V95" s="15" t="s">
        <v>37</v>
      </c>
      <c r="W95" s="15"/>
      <c r="X95" s="22">
        <v>3</v>
      </c>
      <c r="Y95" s="15">
        <v>1</v>
      </c>
      <c r="Z95" s="17" t="s">
        <v>197</v>
      </c>
    </row>
    <row r="96" spans="1:26" ht="48" customHeight="1" x14ac:dyDescent="0.25">
      <c r="A96" s="15">
        <v>90</v>
      </c>
      <c r="B96" s="36" t="s">
        <v>480</v>
      </c>
      <c r="C96" s="17" t="s">
        <v>481</v>
      </c>
      <c r="D96" s="18" t="s">
        <v>30</v>
      </c>
      <c r="E96" s="17" t="s">
        <v>57</v>
      </c>
      <c r="F96" s="17" t="s">
        <v>110</v>
      </c>
      <c r="G96" s="17" t="s">
        <v>424</v>
      </c>
      <c r="H96" s="17" t="s">
        <v>461</v>
      </c>
      <c r="I96" s="15" t="s">
        <v>479</v>
      </c>
      <c r="J96" s="16" t="s">
        <v>122</v>
      </c>
      <c r="K96" s="19" t="s">
        <v>37</v>
      </c>
      <c r="L96" s="20">
        <v>27.175083333333333</v>
      </c>
      <c r="M96" s="20">
        <v>42.358566666666668</v>
      </c>
      <c r="N96" s="15" t="s">
        <v>51</v>
      </c>
      <c r="O96" s="15" t="s">
        <v>60</v>
      </c>
      <c r="P96" s="15">
        <v>4</v>
      </c>
      <c r="Q96" s="15" t="s">
        <v>73</v>
      </c>
      <c r="R96" s="15">
        <v>12</v>
      </c>
      <c r="S96" s="15" t="s">
        <v>37</v>
      </c>
      <c r="T96" s="15">
        <v>20.21</v>
      </c>
      <c r="U96" s="15" t="s">
        <v>37</v>
      </c>
      <c r="V96" s="15">
        <v>4</v>
      </c>
      <c r="W96" s="15"/>
      <c r="X96" s="22">
        <v>3</v>
      </c>
      <c r="Y96" s="15">
        <v>1</v>
      </c>
      <c r="Z96" s="17" t="s">
        <v>197</v>
      </c>
    </row>
    <row r="97" spans="1:26" ht="48" customHeight="1" x14ac:dyDescent="0.25">
      <c r="A97" s="15">
        <v>91</v>
      </c>
      <c r="B97" s="16" t="s">
        <v>482</v>
      </c>
      <c r="C97" s="17" t="s">
        <v>483</v>
      </c>
      <c r="D97" s="17" t="s">
        <v>56</v>
      </c>
      <c r="E97" s="17" t="s">
        <v>57</v>
      </c>
      <c r="F97" s="17" t="s">
        <v>82</v>
      </c>
      <c r="G97" s="16" t="s">
        <v>424</v>
      </c>
      <c r="H97" s="17" t="s">
        <v>484</v>
      </c>
      <c r="I97" s="39" t="s">
        <v>485</v>
      </c>
      <c r="J97" s="27" t="s">
        <v>122</v>
      </c>
      <c r="K97" s="19" t="s">
        <v>37</v>
      </c>
      <c r="L97" s="20">
        <v>27.244665999999999</v>
      </c>
      <c r="M97" s="20">
        <v>42.351802999999997</v>
      </c>
      <c r="N97" s="15" t="s">
        <v>51</v>
      </c>
      <c r="O97" s="15" t="s">
        <v>85</v>
      </c>
      <c r="P97" s="15">
        <v>4</v>
      </c>
      <c r="Q97" s="21" t="s">
        <v>79</v>
      </c>
      <c r="R97" s="15">
        <v>12</v>
      </c>
      <c r="S97" s="15" t="s">
        <v>37</v>
      </c>
      <c r="T97" s="15">
        <v>20.21</v>
      </c>
      <c r="U97" s="15" t="s">
        <v>37</v>
      </c>
      <c r="V97" s="15">
        <v>4</v>
      </c>
      <c r="W97" s="15"/>
      <c r="X97" s="22">
        <v>3</v>
      </c>
      <c r="Y97" s="15">
        <v>1</v>
      </c>
      <c r="Z97" s="17" t="s">
        <v>197</v>
      </c>
    </row>
    <row r="98" spans="1:26" ht="26.25" customHeight="1" x14ac:dyDescent="0.25">
      <c r="A98" s="15">
        <v>92</v>
      </c>
      <c r="B98" s="16" t="s">
        <v>486</v>
      </c>
      <c r="C98" s="17" t="s">
        <v>487</v>
      </c>
      <c r="D98" s="17" t="s">
        <v>56</v>
      </c>
      <c r="E98" s="17" t="s">
        <v>57</v>
      </c>
      <c r="F98" s="17" t="s">
        <v>192</v>
      </c>
      <c r="G98" s="17" t="s">
        <v>424</v>
      </c>
      <c r="H98" s="17" t="s">
        <v>488</v>
      </c>
      <c r="I98" s="15" t="s">
        <v>489</v>
      </c>
      <c r="J98" s="16" t="s">
        <v>122</v>
      </c>
      <c r="K98" s="19" t="s">
        <v>37</v>
      </c>
      <c r="L98" s="20">
        <v>27.193694444444443</v>
      </c>
      <c r="M98" s="20">
        <v>42.223111111111102</v>
      </c>
      <c r="N98" s="15" t="s">
        <v>196</v>
      </c>
      <c r="O98" s="15">
        <v>1.2</v>
      </c>
      <c r="P98" s="15">
        <v>4</v>
      </c>
      <c r="Q98" s="15" t="s">
        <v>37</v>
      </c>
      <c r="R98" s="15" t="s">
        <v>37</v>
      </c>
      <c r="S98" s="15" t="s">
        <v>37</v>
      </c>
      <c r="T98" s="15" t="s">
        <v>37</v>
      </c>
      <c r="U98" s="15" t="s">
        <v>37</v>
      </c>
      <c r="V98" s="15" t="s">
        <v>37</v>
      </c>
      <c r="W98" s="15"/>
      <c r="X98" s="22">
        <v>3</v>
      </c>
      <c r="Y98" s="15">
        <v>1</v>
      </c>
      <c r="Z98" s="17" t="s">
        <v>197</v>
      </c>
    </row>
    <row r="99" spans="1:26" ht="26.25" customHeight="1" x14ac:dyDescent="0.25">
      <c r="A99" s="15">
        <v>93</v>
      </c>
      <c r="B99" s="16" t="s">
        <v>490</v>
      </c>
      <c r="C99" s="17" t="s">
        <v>491</v>
      </c>
      <c r="D99" s="17" t="s">
        <v>56</v>
      </c>
      <c r="E99" s="17" t="s">
        <v>57</v>
      </c>
      <c r="F99" s="17" t="s">
        <v>82</v>
      </c>
      <c r="G99" s="17" t="s">
        <v>424</v>
      </c>
      <c r="H99" s="17" t="s">
        <v>492</v>
      </c>
      <c r="I99" s="15" t="s">
        <v>493</v>
      </c>
      <c r="J99" s="16" t="s">
        <v>50</v>
      </c>
      <c r="K99" s="19" t="s">
        <v>37</v>
      </c>
      <c r="L99" s="23">
        <v>27.326088888888901</v>
      </c>
      <c r="M99" s="23">
        <v>42.294577777777803</v>
      </c>
      <c r="N99" s="15" t="s">
        <v>51</v>
      </c>
      <c r="O99" s="15" t="s">
        <v>85</v>
      </c>
      <c r="P99" s="15">
        <v>4</v>
      </c>
      <c r="Q99" s="15" t="s">
        <v>73</v>
      </c>
      <c r="R99" s="15">
        <v>12</v>
      </c>
      <c r="S99" s="15" t="s">
        <v>37</v>
      </c>
      <c r="T99" s="15">
        <v>20.21</v>
      </c>
      <c r="U99" s="15" t="s">
        <v>37</v>
      </c>
      <c r="V99" s="15">
        <v>4</v>
      </c>
      <c r="W99" s="15"/>
      <c r="X99" s="22">
        <v>3</v>
      </c>
      <c r="Y99" s="15">
        <v>1</v>
      </c>
      <c r="Z99" s="17" t="s">
        <v>197</v>
      </c>
    </row>
    <row r="100" spans="1:26" ht="60" customHeight="1" x14ac:dyDescent="0.25">
      <c r="A100" s="15">
        <v>94</v>
      </c>
      <c r="B100" s="16" t="s">
        <v>494</v>
      </c>
      <c r="C100" s="17" t="s">
        <v>495</v>
      </c>
      <c r="D100" s="17" t="s">
        <v>56</v>
      </c>
      <c r="E100" s="17" t="s">
        <v>57</v>
      </c>
      <c r="F100" s="17" t="s">
        <v>110</v>
      </c>
      <c r="G100" s="16" t="s">
        <v>424</v>
      </c>
      <c r="H100" s="17" t="s">
        <v>496</v>
      </c>
      <c r="I100" s="15" t="s">
        <v>497</v>
      </c>
      <c r="J100" s="27" t="s">
        <v>122</v>
      </c>
      <c r="K100" s="19" t="s">
        <v>37</v>
      </c>
      <c r="L100" s="20">
        <v>27.323629</v>
      </c>
      <c r="M100" s="20">
        <v>42.316099000000001</v>
      </c>
      <c r="N100" s="15" t="s">
        <v>51</v>
      </c>
      <c r="O100" s="15" t="s">
        <v>85</v>
      </c>
      <c r="P100" s="15">
        <v>4</v>
      </c>
      <c r="Q100" s="21" t="s">
        <v>79</v>
      </c>
      <c r="R100" s="15">
        <v>12</v>
      </c>
      <c r="S100" s="15" t="s">
        <v>37</v>
      </c>
      <c r="T100" s="15">
        <v>20.21</v>
      </c>
      <c r="U100" s="15" t="s">
        <v>37</v>
      </c>
      <c r="V100" s="15">
        <v>4</v>
      </c>
      <c r="W100" s="15"/>
      <c r="X100" s="22">
        <v>3</v>
      </c>
      <c r="Y100" s="15">
        <v>1</v>
      </c>
      <c r="Z100" s="17" t="s">
        <v>197</v>
      </c>
    </row>
    <row r="101" spans="1:26" ht="27.75" customHeight="1" x14ac:dyDescent="0.25">
      <c r="A101" s="15">
        <v>95</v>
      </c>
      <c r="B101" s="16" t="s">
        <v>498</v>
      </c>
      <c r="C101" s="17" t="s">
        <v>499</v>
      </c>
      <c r="D101" s="17" t="s">
        <v>56</v>
      </c>
      <c r="E101" s="17" t="s">
        <v>126</v>
      </c>
      <c r="F101" s="17" t="s">
        <v>47</v>
      </c>
      <c r="G101" s="17" t="s">
        <v>424</v>
      </c>
      <c r="H101" s="17" t="s">
        <v>488</v>
      </c>
      <c r="I101" s="15" t="s">
        <v>497</v>
      </c>
      <c r="J101" s="16" t="s">
        <v>122</v>
      </c>
      <c r="K101" s="19" t="s">
        <v>37</v>
      </c>
      <c r="L101" s="20">
        <v>27.397361119644799</v>
      </c>
      <c r="M101" s="20">
        <v>42.393890046538203</v>
      </c>
      <c r="N101" s="15" t="s">
        <v>51</v>
      </c>
      <c r="O101" s="15" t="s">
        <v>60</v>
      </c>
      <c r="P101" s="15">
        <v>4</v>
      </c>
      <c r="Q101" s="21" t="s">
        <v>79</v>
      </c>
      <c r="R101" s="15">
        <v>12</v>
      </c>
      <c r="S101" s="15" t="s">
        <v>37</v>
      </c>
      <c r="T101" s="15">
        <v>20.21</v>
      </c>
      <c r="U101" s="15" t="s">
        <v>37</v>
      </c>
      <c r="V101" s="15">
        <v>4</v>
      </c>
      <c r="W101" s="15" t="s">
        <v>500</v>
      </c>
      <c r="X101" s="22">
        <v>2</v>
      </c>
      <c r="Y101" s="15">
        <v>12</v>
      </c>
      <c r="Z101" s="17" t="s">
        <v>197</v>
      </c>
    </row>
    <row r="102" spans="1:26" ht="48" customHeight="1" x14ac:dyDescent="0.25">
      <c r="A102" s="15">
        <v>96</v>
      </c>
      <c r="B102" s="16" t="s">
        <v>501</v>
      </c>
      <c r="C102" s="17" t="s">
        <v>502</v>
      </c>
      <c r="D102" s="17" t="s">
        <v>56</v>
      </c>
      <c r="E102" s="17" t="s">
        <v>57</v>
      </c>
      <c r="F102" s="17" t="s">
        <v>47</v>
      </c>
      <c r="G102" s="16" t="s">
        <v>424</v>
      </c>
      <c r="H102" s="17" t="s">
        <v>503</v>
      </c>
      <c r="I102" s="32" t="s">
        <v>504</v>
      </c>
      <c r="J102" s="27" t="s">
        <v>50</v>
      </c>
      <c r="K102" s="19" t="s">
        <v>37</v>
      </c>
      <c r="L102" s="20">
        <v>27.360427000000001</v>
      </c>
      <c r="M102" s="20">
        <v>42.313088</v>
      </c>
      <c r="N102" s="15" t="s">
        <v>51</v>
      </c>
      <c r="O102" s="15" t="s">
        <v>85</v>
      </c>
      <c r="P102" s="15">
        <v>4</v>
      </c>
      <c r="Q102" s="21" t="s">
        <v>79</v>
      </c>
      <c r="R102" s="15">
        <v>12</v>
      </c>
      <c r="S102" s="15" t="s">
        <v>37</v>
      </c>
      <c r="T102" s="15">
        <v>20.21</v>
      </c>
      <c r="U102" s="15" t="s">
        <v>37</v>
      </c>
      <c r="V102" s="15">
        <v>4</v>
      </c>
      <c r="W102" s="15"/>
      <c r="X102" s="22">
        <v>3</v>
      </c>
      <c r="Y102" s="15">
        <v>1</v>
      </c>
      <c r="Z102" s="17" t="s">
        <v>197</v>
      </c>
    </row>
    <row r="103" spans="1:26" ht="36" customHeight="1" x14ac:dyDescent="0.25">
      <c r="A103" s="15">
        <v>97</v>
      </c>
      <c r="B103" s="16" t="s">
        <v>505</v>
      </c>
      <c r="C103" s="17" t="s">
        <v>506</v>
      </c>
      <c r="D103" s="17" t="s">
        <v>56</v>
      </c>
      <c r="E103" s="17" t="s">
        <v>57</v>
      </c>
      <c r="F103" s="17" t="s">
        <v>110</v>
      </c>
      <c r="G103" s="16" t="s">
        <v>424</v>
      </c>
      <c r="H103" s="17" t="s">
        <v>507</v>
      </c>
      <c r="I103" s="32" t="s">
        <v>508</v>
      </c>
      <c r="J103" s="27" t="s">
        <v>50</v>
      </c>
      <c r="K103" s="19" t="s">
        <v>37</v>
      </c>
      <c r="L103" s="20">
        <v>27.385562</v>
      </c>
      <c r="M103" s="20">
        <v>42.321578000000002</v>
      </c>
      <c r="N103" s="15" t="s">
        <v>51</v>
      </c>
      <c r="O103" s="15" t="s">
        <v>85</v>
      </c>
      <c r="P103" s="15">
        <v>4</v>
      </c>
      <c r="Q103" s="21" t="s">
        <v>79</v>
      </c>
      <c r="R103" s="15">
        <v>12</v>
      </c>
      <c r="S103" s="15" t="s">
        <v>37</v>
      </c>
      <c r="T103" s="15">
        <v>20.21</v>
      </c>
      <c r="U103" s="15" t="s">
        <v>37</v>
      </c>
      <c r="V103" s="15">
        <v>4</v>
      </c>
      <c r="W103" s="15"/>
      <c r="X103" s="22">
        <v>3</v>
      </c>
      <c r="Y103" s="15">
        <v>1</v>
      </c>
      <c r="Z103" s="17" t="s">
        <v>197</v>
      </c>
    </row>
    <row r="104" spans="1:26" ht="24" customHeight="1" x14ac:dyDescent="0.25">
      <c r="A104" s="15">
        <v>98</v>
      </c>
      <c r="B104" s="16" t="s">
        <v>509</v>
      </c>
      <c r="C104" s="17" t="s">
        <v>510</v>
      </c>
      <c r="D104" s="18" t="s">
        <v>30</v>
      </c>
      <c r="E104" s="17" t="s">
        <v>57</v>
      </c>
      <c r="F104" s="17" t="s">
        <v>47</v>
      </c>
      <c r="G104" s="16" t="s">
        <v>424</v>
      </c>
      <c r="H104" s="17" t="s">
        <v>511</v>
      </c>
      <c r="I104" s="32" t="s">
        <v>512</v>
      </c>
      <c r="J104" s="27" t="s">
        <v>50</v>
      </c>
      <c r="K104" s="19" t="s">
        <v>37</v>
      </c>
      <c r="L104" s="20">
        <v>27.475012</v>
      </c>
      <c r="M104" s="20">
        <v>42.342368999999998</v>
      </c>
      <c r="N104" s="15" t="s">
        <v>51</v>
      </c>
      <c r="O104" s="15" t="s">
        <v>85</v>
      </c>
      <c r="P104" s="15">
        <v>4</v>
      </c>
      <c r="Q104" s="15" t="s">
        <v>73</v>
      </c>
      <c r="R104" s="15">
        <v>12</v>
      </c>
      <c r="S104" s="15" t="s">
        <v>37</v>
      </c>
      <c r="T104" s="15">
        <v>20.21</v>
      </c>
      <c r="U104" s="15" t="s">
        <v>37</v>
      </c>
      <c r="V104" s="15">
        <v>4</v>
      </c>
      <c r="W104" s="15"/>
      <c r="X104" s="22">
        <v>3</v>
      </c>
      <c r="Y104" s="15">
        <v>1</v>
      </c>
      <c r="Z104" s="17" t="s">
        <v>197</v>
      </c>
    </row>
    <row r="105" spans="1:26" ht="24" customHeight="1" x14ac:dyDescent="0.25">
      <c r="A105" s="15">
        <v>99</v>
      </c>
      <c r="B105" s="16" t="s">
        <v>513</v>
      </c>
      <c r="C105" s="17" t="s">
        <v>514</v>
      </c>
      <c r="D105" s="18" t="s">
        <v>30</v>
      </c>
      <c r="E105" s="17" t="s">
        <v>57</v>
      </c>
      <c r="F105" s="17" t="s">
        <v>219</v>
      </c>
      <c r="G105" s="16" t="s">
        <v>424</v>
      </c>
      <c r="H105" s="17" t="s">
        <v>515</v>
      </c>
      <c r="I105" s="32" t="s">
        <v>516</v>
      </c>
      <c r="J105" s="27" t="s">
        <v>122</v>
      </c>
      <c r="K105" s="19" t="s">
        <v>37</v>
      </c>
      <c r="L105" s="20">
        <v>27.440100000000001</v>
      </c>
      <c r="M105" s="20">
        <v>42.388472999999998</v>
      </c>
      <c r="N105" s="15" t="s">
        <v>51</v>
      </c>
      <c r="O105" s="15" t="s">
        <v>85</v>
      </c>
      <c r="P105" s="15">
        <v>4</v>
      </c>
      <c r="Q105" s="15" t="s">
        <v>517</v>
      </c>
      <c r="R105" s="15">
        <v>12</v>
      </c>
      <c r="S105" s="15" t="s">
        <v>518</v>
      </c>
      <c r="T105" s="15">
        <v>20.21</v>
      </c>
      <c r="U105" s="15" t="s">
        <v>37</v>
      </c>
      <c r="V105" s="15">
        <v>4</v>
      </c>
      <c r="W105" s="15"/>
      <c r="X105" s="22">
        <v>3</v>
      </c>
      <c r="Y105" s="15">
        <v>1</v>
      </c>
      <c r="Z105" s="17" t="s">
        <v>197</v>
      </c>
    </row>
    <row r="106" spans="1:26" ht="24" customHeight="1" x14ac:dyDescent="0.25">
      <c r="A106" s="15">
        <v>100</v>
      </c>
      <c r="B106" s="16" t="s">
        <v>519</v>
      </c>
      <c r="C106" s="17" t="s">
        <v>520</v>
      </c>
      <c r="D106" s="18" t="s">
        <v>30</v>
      </c>
      <c r="E106" s="17" t="s">
        <v>521</v>
      </c>
      <c r="F106" s="17" t="s">
        <v>47</v>
      </c>
      <c r="G106" s="17" t="s">
        <v>424</v>
      </c>
      <c r="H106" s="17" t="s">
        <v>522</v>
      </c>
      <c r="I106" s="15" t="s">
        <v>523</v>
      </c>
      <c r="J106" s="16" t="s">
        <v>524</v>
      </c>
      <c r="K106" s="19" t="s">
        <v>37</v>
      </c>
      <c r="L106" s="20">
        <v>27.3260555574652</v>
      </c>
      <c r="M106" s="20">
        <v>42.391278937343998</v>
      </c>
      <c r="N106" s="28" t="s">
        <v>71</v>
      </c>
      <c r="O106" s="15" t="s">
        <v>525</v>
      </c>
      <c r="P106" s="15">
        <v>4</v>
      </c>
      <c r="Q106" s="15" t="s">
        <v>37</v>
      </c>
      <c r="R106" s="15" t="s">
        <v>37</v>
      </c>
      <c r="S106" s="15" t="s">
        <v>100</v>
      </c>
      <c r="T106" s="15">
        <v>20.21</v>
      </c>
      <c r="U106" s="15">
        <v>2</v>
      </c>
      <c r="V106" s="15">
        <v>4</v>
      </c>
      <c r="W106" s="15"/>
      <c r="X106" s="22">
        <v>3</v>
      </c>
      <c r="Y106" s="15">
        <v>1</v>
      </c>
      <c r="Z106" s="17" t="s">
        <v>197</v>
      </c>
    </row>
    <row r="107" spans="1:26" ht="24" customHeight="1" x14ac:dyDescent="0.25">
      <c r="A107" s="15">
        <v>101</v>
      </c>
      <c r="B107" s="16" t="s">
        <v>526</v>
      </c>
      <c r="C107" s="17" t="s">
        <v>527</v>
      </c>
      <c r="D107" s="18" t="s">
        <v>30</v>
      </c>
      <c r="E107" s="17" t="s">
        <v>31</v>
      </c>
      <c r="F107" s="17" t="s">
        <v>528</v>
      </c>
      <c r="G107" s="17" t="s">
        <v>424</v>
      </c>
      <c r="H107" s="17" t="s">
        <v>522</v>
      </c>
      <c r="I107" s="15" t="s">
        <v>523</v>
      </c>
      <c r="J107" s="16" t="s">
        <v>524</v>
      </c>
      <c r="K107" s="19" t="s">
        <v>37</v>
      </c>
      <c r="L107" s="20">
        <v>27.4319444449118</v>
      </c>
      <c r="M107" s="20">
        <v>42.439445602302698</v>
      </c>
      <c r="N107" s="28" t="s">
        <v>71</v>
      </c>
      <c r="O107" s="15" t="s">
        <v>525</v>
      </c>
      <c r="P107" s="15">
        <v>4</v>
      </c>
      <c r="Q107" s="15" t="s">
        <v>61</v>
      </c>
      <c r="R107" s="15">
        <v>12</v>
      </c>
      <c r="S107" s="15" t="s">
        <v>37</v>
      </c>
      <c r="T107" s="15" t="s">
        <v>475</v>
      </c>
      <c r="U107" s="15">
        <v>2</v>
      </c>
      <c r="V107" s="15">
        <v>4</v>
      </c>
      <c r="W107" s="15"/>
      <c r="X107" s="22">
        <v>3</v>
      </c>
      <c r="Y107" s="15">
        <v>1</v>
      </c>
      <c r="Z107" s="17" t="s">
        <v>197</v>
      </c>
    </row>
    <row r="108" spans="1:26" ht="36" x14ac:dyDescent="0.25">
      <c r="A108" s="15">
        <v>102</v>
      </c>
      <c r="B108" s="16" t="s">
        <v>529</v>
      </c>
      <c r="C108" s="17" t="s">
        <v>530</v>
      </c>
      <c r="D108" s="17" t="s">
        <v>56</v>
      </c>
      <c r="E108" s="17" t="s">
        <v>57</v>
      </c>
      <c r="F108" s="17" t="s">
        <v>531</v>
      </c>
      <c r="G108" s="17" t="s">
        <v>532</v>
      </c>
      <c r="H108" s="17" t="s">
        <v>533</v>
      </c>
      <c r="I108" s="24" t="s">
        <v>534</v>
      </c>
      <c r="J108" s="27" t="s">
        <v>122</v>
      </c>
      <c r="K108" s="19" t="s">
        <v>37</v>
      </c>
      <c r="L108" s="20">
        <v>27.544315999999998</v>
      </c>
      <c r="M108" s="20">
        <v>42.426186000000001</v>
      </c>
      <c r="N108" s="15" t="s">
        <v>51</v>
      </c>
      <c r="O108" s="15" t="s">
        <v>535</v>
      </c>
      <c r="P108" s="21" t="s">
        <v>330</v>
      </c>
      <c r="Q108" s="21" t="s">
        <v>37</v>
      </c>
      <c r="R108" s="15" t="s">
        <v>37</v>
      </c>
      <c r="S108" s="15" t="s">
        <v>37</v>
      </c>
      <c r="T108" s="15">
        <v>20.21</v>
      </c>
      <c r="U108" s="15" t="s">
        <v>37</v>
      </c>
      <c r="V108" s="21" t="s">
        <v>330</v>
      </c>
      <c r="W108" s="15"/>
      <c r="X108" s="22">
        <v>3</v>
      </c>
      <c r="Y108" s="15">
        <v>1</v>
      </c>
      <c r="Z108" s="17" t="s">
        <v>197</v>
      </c>
    </row>
    <row r="109" spans="1:26" ht="26.25" customHeight="1" x14ac:dyDescent="0.25">
      <c r="A109" s="15">
        <v>103</v>
      </c>
      <c r="B109" s="16" t="s">
        <v>536</v>
      </c>
      <c r="C109" s="17" t="s">
        <v>537</v>
      </c>
      <c r="D109" s="17" t="s">
        <v>56</v>
      </c>
      <c r="E109" s="17" t="s">
        <v>538</v>
      </c>
      <c r="F109" s="17" t="s">
        <v>192</v>
      </c>
      <c r="G109" s="17" t="s">
        <v>532</v>
      </c>
      <c r="H109" s="17" t="s">
        <v>539</v>
      </c>
      <c r="I109" s="15" t="s">
        <v>540</v>
      </c>
      <c r="J109" s="16" t="s">
        <v>541</v>
      </c>
      <c r="K109" s="19" t="s">
        <v>37</v>
      </c>
      <c r="L109" s="20">
        <v>27.725750000000001</v>
      </c>
      <c r="M109" s="20">
        <v>42.331611111111101</v>
      </c>
      <c r="N109" s="15" t="s">
        <v>542</v>
      </c>
      <c r="O109" s="15">
        <v>1.2</v>
      </c>
      <c r="P109" s="15">
        <v>4</v>
      </c>
      <c r="Q109" s="15" t="s">
        <v>37</v>
      </c>
      <c r="R109" s="15" t="s">
        <v>37</v>
      </c>
      <c r="S109" s="15" t="s">
        <v>37</v>
      </c>
      <c r="T109" s="15" t="s">
        <v>37</v>
      </c>
      <c r="U109" s="15" t="s">
        <v>37</v>
      </c>
      <c r="V109" s="15" t="s">
        <v>37</v>
      </c>
      <c r="W109" s="15"/>
      <c r="X109" s="22">
        <v>3</v>
      </c>
      <c r="Y109" s="15">
        <v>1</v>
      </c>
      <c r="Z109" s="17" t="s">
        <v>197</v>
      </c>
    </row>
    <row r="110" spans="1:26" ht="18.75" customHeight="1" x14ac:dyDescent="0.25">
      <c r="A110" s="15">
        <v>104</v>
      </c>
      <c r="B110" s="40" t="s">
        <v>543</v>
      </c>
      <c r="C110" s="41" t="s">
        <v>544</v>
      </c>
      <c r="D110" s="18" t="s">
        <v>30</v>
      </c>
      <c r="E110" s="42" t="s">
        <v>57</v>
      </c>
      <c r="F110" s="41" t="s">
        <v>76</v>
      </c>
      <c r="G110" s="42" t="s">
        <v>532</v>
      </c>
      <c r="H110" s="42" t="s">
        <v>545</v>
      </c>
      <c r="I110" s="43" t="s">
        <v>546</v>
      </c>
      <c r="J110" s="41" t="s">
        <v>122</v>
      </c>
      <c r="K110" s="19" t="s">
        <v>37</v>
      </c>
      <c r="L110" s="20">
        <v>27.560600000000001</v>
      </c>
      <c r="M110" s="20">
        <v>42.284166666666664</v>
      </c>
      <c r="N110" s="43" t="s">
        <v>547</v>
      </c>
      <c r="O110" s="43" t="s">
        <v>548</v>
      </c>
      <c r="P110" s="43">
        <v>4</v>
      </c>
      <c r="Q110" s="43" t="s">
        <v>549</v>
      </c>
      <c r="R110" s="43" t="s">
        <v>37</v>
      </c>
      <c r="S110" s="43" t="s">
        <v>37</v>
      </c>
      <c r="T110" s="43">
        <v>20.21</v>
      </c>
      <c r="U110" s="43" t="s">
        <v>37</v>
      </c>
      <c r="V110" s="43">
        <v>4</v>
      </c>
      <c r="W110" s="43"/>
      <c r="X110" s="22">
        <v>3</v>
      </c>
      <c r="Y110" s="15">
        <v>1</v>
      </c>
      <c r="Z110" s="17" t="s">
        <v>197</v>
      </c>
    </row>
    <row r="111" spans="1:26" ht="26.25" customHeight="1" x14ac:dyDescent="0.25">
      <c r="A111" s="15">
        <v>105</v>
      </c>
      <c r="B111" s="16" t="s">
        <v>550</v>
      </c>
      <c r="C111" s="17" t="s">
        <v>551</v>
      </c>
      <c r="D111" s="17" t="s">
        <v>56</v>
      </c>
      <c r="E111" s="17" t="s">
        <v>95</v>
      </c>
      <c r="F111" s="17" t="s">
        <v>192</v>
      </c>
      <c r="G111" s="17" t="s">
        <v>532</v>
      </c>
      <c r="H111" s="17" t="s">
        <v>545</v>
      </c>
      <c r="I111" s="15" t="s">
        <v>552</v>
      </c>
      <c r="J111" s="16" t="s">
        <v>285</v>
      </c>
      <c r="K111" s="19" t="s">
        <v>37</v>
      </c>
      <c r="L111" s="20">
        <v>27.708083333333335</v>
      </c>
      <c r="M111" s="20">
        <v>42.299500000000002</v>
      </c>
      <c r="N111" s="15" t="s">
        <v>196</v>
      </c>
      <c r="O111" s="15">
        <v>1.2</v>
      </c>
      <c r="P111" s="15">
        <v>4</v>
      </c>
      <c r="Q111" s="21" t="s">
        <v>37</v>
      </c>
      <c r="R111" s="15" t="s">
        <v>37</v>
      </c>
      <c r="S111" s="15" t="s">
        <v>37</v>
      </c>
      <c r="T111" s="15" t="s">
        <v>37</v>
      </c>
      <c r="U111" s="15" t="s">
        <v>37</v>
      </c>
      <c r="V111" s="15" t="s">
        <v>37</v>
      </c>
      <c r="W111" s="15"/>
      <c r="X111" s="22">
        <v>3</v>
      </c>
      <c r="Y111" s="15">
        <v>1</v>
      </c>
      <c r="Z111" s="17" t="s">
        <v>197</v>
      </c>
    </row>
    <row r="112" spans="1:26" ht="24" customHeight="1" x14ac:dyDescent="0.25">
      <c r="A112" s="15">
        <v>106</v>
      </c>
      <c r="B112" s="16" t="s">
        <v>553</v>
      </c>
      <c r="C112" s="17" t="s">
        <v>554</v>
      </c>
      <c r="D112" s="18" t="s">
        <v>30</v>
      </c>
      <c r="E112" s="17" t="s">
        <v>126</v>
      </c>
      <c r="F112" s="17" t="s">
        <v>82</v>
      </c>
      <c r="G112" s="17" t="s">
        <v>532</v>
      </c>
      <c r="H112" s="17" t="s">
        <v>555</v>
      </c>
      <c r="I112" s="15" t="s">
        <v>556</v>
      </c>
      <c r="J112" s="16" t="s">
        <v>122</v>
      </c>
      <c r="K112" s="19" t="s">
        <v>37</v>
      </c>
      <c r="L112" s="20">
        <v>27.619861120121801</v>
      </c>
      <c r="M112" s="20">
        <v>42.312445604992</v>
      </c>
      <c r="N112" s="15" t="s">
        <v>51</v>
      </c>
      <c r="O112" s="15" t="s">
        <v>60</v>
      </c>
      <c r="P112" s="15">
        <v>4</v>
      </c>
      <c r="Q112" s="15" t="s">
        <v>61</v>
      </c>
      <c r="R112" s="15">
        <v>12</v>
      </c>
      <c r="S112" s="15" t="s">
        <v>37</v>
      </c>
      <c r="T112" s="15">
        <v>20.21</v>
      </c>
      <c r="U112" s="15" t="s">
        <v>37</v>
      </c>
      <c r="V112" s="15">
        <v>4</v>
      </c>
      <c r="W112" s="15"/>
      <c r="X112" s="22">
        <v>3</v>
      </c>
      <c r="Y112" s="15">
        <v>1</v>
      </c>
      <c r="Z112" s="17" t="s">
        <v>197</v>
      </c>
    </row>
    <row r="113" spans="1:26" ht="17.25" customHeight="1" x14ac:dyDescent="0.25">
      <c r="A113" s="15">
        <v>107</v>
      </c>
      <c r="B113" s="16" t="s">
        <v>557</v>
      </c>
      <c r="C113" s="17" t="s">
        <v>558</v>
      </c>
      <c r="D113" s="17" t="s">
        <v>56</v>
      </c>
      <c r="E113" s="17" t="s">
        <v>57</v>
      </c>
      <c r="F113" s="17" t="s">
        <v>110</v>
      </c>
      <c r="G113" s="17" t="s">
        <v>532</v>
      </c>
      <c r="H113" s="17" t="s">
        <v>559</v>
      </c>
      <c r="I113" s="32" t="s">
        <v>560</v>
      </c>
      <c r="J113" s="27" t="s">
        <v>50</v>
      </c>
      <c r="K113" s="19" t="s">
        <v>37</v>
      </c>
      <c r="L113" s="20">
        <v>27.557379999999998</v>
      </c>
      <c r="M113" s="20">
        <v>42.234549999999999</v>
      </c>
      <c r="N113" s="15" t="s">
        <v>51</v>
      </c>
      <c r="O113" s="15" t="s">
        <v>85</v>
      </c>
      <c r="P113" s="15">
        <v>4</v>
      </c>
      <c r="Q113" s="15" t="s">
        <v>73</v>
      </c>
      <c r="R113" s="15">
        <v>4</v>
      </c>
      <c r="S113" s="15" t="s">
        <v>37</v>
      </c>
      <c r="T113" s="15">
        <v>20.21</v>
      </c>
      <c r="U113" s="15" t="s">
        <v>37</v>
      </c>
      <c r="V113" s="15">
        <v>4</v>
      </c>
      <c r="W113" s="15"/>
      <c r="X113" s="22">
        <v>3</v>
      </c>
      <c r="Y113" s="15">
        <v>1</v>
      </c>
      <c r="Z113" s="17" t="s">
        <v>197</v>
      </c>
    </row>
    <row r="114" spans="1:26" ht="24" customHeight="1" x14ac:dyDescent="0.25">
      <c r="A114" s="15">
        <v>108</v>
      </c>
      <c r="B114" s="16" t="s">
        <v>561</v>
      </c>
      <c r="C114" s="17" t="s">
        <v>562</v>
      </c>
      <c r="D114" s="17" t="s">
        <v>56</v>
      </c>
      <c r="E114" s="17" t="s">
        <v>31</v>
      </c>
      <c r="F114" s="17" t="s">
        <v>563</v>
      </c>
      <c r="G114" s="17" t="s">
        <v>532</v>
      </c>
      <c r="H114" s="17" t="s">
        <v>564</v>
      </c>
      <c r="I114" s="15" t="s">
        <v>565</v>
      </c>
      <c r="J114" s="16" t="s">
        <v>70</v>
      </c>
      <c r="K114" s="19" t="s">
        <v>37</v>
      </c>
      <c r="L114" s="20">
        <v>27.5942222353831</v>
      </c>
      <c r="M114" s="20">
        <v>42.252056711826498</v>
      </c>
      <c r="N114" s="15" t="s">
        <v>38</v>
      </c>
      <c r="O114" s="15" t="s">
        <v>566</v>
      </c>
      <c r="P114" s="15">
        <v>4</v>
      </c>
      <c r="Q114" s="21" t="s">
        <v>79</v>
      </c>
      <c r="R114" s="15">
        <v>12</v>
      </c>
      <c r="S114" s="15" t="s">
        <v>37</v>
      </c>
      <c r="T114" s="15" t="s">
        <v>101</v>
      </c>
      <c r="U114" s="15" t="s">
        <v>37</v>
      </c>
      <c r="V114" s="15">
        <v>4</v>
      </c>
      <c r="W114" s="15"/>
      <c r="X114" s="22">
        <v>3</v>
      </c>
      <c r="Y114" s="15">
        <v>1</v>
      </c>
      <c r="Z114" s="17" t="s">
        <v>197</v>
      </c>
    </row>
    <row r="115" spans="1:26" ht="26.25" customHeight="1" x14ac:dyDescent="0.25">
      <c r="A115" s="15">
        <v>109</v>
      </c>
      <c r="B115" s="16" t="s">
        <v>567</v>
      </c>
      <c r="C115" s="17" t="s">
        <v>568</v>
      </c>
      <c r="D115" s="17" t="s">
        <v>56</v>
      </c>
      <c r="E115" s="17" t="s">
        <v>521</v>
      </c>
      <c r="F115" s="17" t="s">
        <v>569</v>
      </c>
      <c r="G115" s="17" t="s">
        <v>532</v>
      </c>
      <c r="H115" s="17" t="s">
        <v>570</v>
      </c>
      <c r="I115" s="15" t="s">
        <v>571</v>
      </c>
      <c r="J115" s="16" t="s">
        <v>122</v>
      </c>
      <c r="K115" s="19" t="s">
        <v>37</v>
      </c>
      <c r="L115" s="20">
        <v>27.664919999999999</v>
      </c>
      <c r="M115" s="20">
        <v>42.268889999999999</v>
      </c>
      <c r="N115" s="15" t="s">
        <v>51</v>
      </c>
      <c r="O115" s="15" t="s">
        <v>60</v>
      </c>
      <c r="P115" s="21" t="s">
        <v>330</v>
      </c>
      <c r="Q115" s="21" t="s">
        <v>37</v>
      </c>
      <c r="R115" s="15" t="s">
        <v>37</v>
      </c>
      <c r="S115" s="15" t="s">
        <v>37</v>
      </c>
      <c r="T115" s="15" t="s">
        <v>42</v>
      </c>
      <c r="U115" s="15" t="s">
        <v>37</v>
      </c>
      <c r="V115" s="21" t="s">
        <v>330</v>
      </c>
      <c r="W115" s="15"/>
      <c r="X115" s="22">
        <v>3</v>
      </c>
      <c r="Y115" s="15">
        <v>1</v>
      </c>
      <c r="Z115" s="17" t="s">
        <v>197</v>
      </c>
    </row>
    <row r="116" spans="1:26" ht="26.25" customHeight="1" x14ac:dyDescent="0.25">
      <c r="A116" s="15">
        <v>110</v>
      </c>
      <c r="B116" s="16" t="s">
        <v>572</v>
      </c>
      <c r="C116" s="17" t="s">
        <v>573</v>
      </c>
      <c r="D116" s="17" t="s">
        <v>56</v>
      </c>
      <c r="E116" s="17" t="s">
        <v>57</v>
      </c>
      <c r="F116" s="17" t="s">
        <v>327</v>
      </c>
      <c r="G116" s="17" t="s">
        <v>532</v>
      </c>
      <c r="H116" s="17" t="s">
        <v>570</v>
      </c>
      <c r="I116" s="15" t="s">
        <v>574</v>
      </c>
      <c r="J116" s="16" t="s">
        <v>285</v>
      </c>
      <c r="K116" s="19" t="s">
        <v>37</v>
      </c>
      <c r="L116" s="23">
        <v>27.750583333333299</v>
      </c>
      <c r="M116" s="23">
        <v>42.260083333333334</v>
      </c>
      <c r="N116" s="15" t="s">
        <v>51</v>
      </c>
      <c r="O116" s="15" t="s">
        <v>60</v>
      </c>
      <c r="P116" s="21" t="s">
        <v>330</v>
      </c>
      <c r="Q116" s="21" t="s">
        <v>37</v>
      </c>
      <c r="R116" s="15" t="s">
        <v>37</v>
      </c>
      <c r="S116" s="15" t="s">
        <v>37</v>
      </c>
      <c r="T116" s="15" t="s">
        <v>42</v>
      </c>
      <c r="U116" s="15" t="s">
        <v>37</v>
      </c>
      <c r="V116" s="21" t="s">
        <v>330</v>
      </c>
      <c r="W116" s="15"/>
      <c r="X116" s="22">
        <v>3</v>
      </c>
      <c r="Y116" s="15">
        <v>1</v>
      </c>
      <c r="Z116" s="17" t="s">
        <v>197</v>
      </c>
    </row>
    <row r="117" spans="1:26" ht="36" customHeight="1" x14ac:dyDescent="0.25">
      <c r="A117" s="15">
        <v>111</v>
      </c>
      <c r="B117" s="16" t="s">
        <v>575</v>
      </c>
      <c r="C117" s="17" t="s">
        <v>576</v>
      </c>
      <c r="D117" s="17" t="s">
        <v>56</v>
      </c>
      <c r="E117" s="17" t="s">
        <v>57</v>
      </c>
      <c r="F117" s="17" t="s">
        <v>577</v>
      </c>
      <c r="G117" s="17" t="s">
        <v>532</v>
      </c>
      <c r="H117" s="17" t="s">
        <v>578</v>
      </c>
      <c r="I117" s="32" t="s">
        <v>579</v>
      </c>
      <c r="J117" s="27" t="s">
        <v>122</v>
      </c>
      <c r="K117" s="19" t="s">
        <v>37</v>
      </c>
      <c r="L117" s="20">
        <v>27.616987999999999</v>
      </c>
      <c r="M117" s="20">
        <v>42.255842999999999</v>
      </c>
      <c r="N117" s="15" t="s">
        <v>51</v>
      </c>
      <c r="O117" s="15" t="s">
        <v>85</v>
      </c>
      <c r="P117" s="15">
        <v>4</v>
      </c>
      <c r="Q117" s="15" t="s">
        <v>73</v>
      </c>
      <c r="R117" s="15">
        <v>4</v>
      </c>
      <c r="S117" s="15" t="s">
        <v>37</v>
      </c>
      <c r="T117" s="15">
        <v>20.21</v>
      </c>
      <c r="U117" s="15" t="s">
        <v>37</v>
      </c>
      <c r="V117" s="15">
        <v>4</v>
      </c>
      <c r="W117" s="15"/>
      <c r="X117" s="22">
        <v>3</v>
      </c>
      <c r="Y117" s="15">
        <v>1</v>
      </c>
      <c r="Z117" s="17" t="s">
        <v>197</v>
      </c>
    </row>
    <row r="118" spans="1:26" ht="24" customHeight="1" x14ac:dyDescent="0.2">
      <c r="A118" s="15">
        <v>112</v>
      </c>
      <c r="B118" s="44" t="s">
        <v>580</v>
      </c>
      <c r="C118" s="17" t="s">
        <v>581</v>
      </c>
      <c r="D118" s="17" t="s">
        <v>56</v>
      </c>
      <c r="E118" s="17" t="s">
        <v>57</v>
      </c>
      <c r="F118" s="17" t="s">
        <v>82</v>
      </c>
      <c r="G118" s="17" t="s">
        <v>532</v>
      </c>
      <c r="H118" s="17" t="s">
        <v>582</v>
      </c>
      <c r="I118" s="15" t="s">
        <v>583</v>
      </c>
      <c r="J118" s="16" t="s">
        <v>122</v>
      </c>
      <c r="K118" s="19" t="s">
        <v>37</v>
      </c>
      <c r="L118" s="23">
        <v>27.747966666666699</v>
      </c>
      <c r="M118" s="23">
        <v>42.194883333333337</v>
      </c>
      <c r="N118" s="15" t="s">
        <v>51</v>
      </c>
      <c r="O118" s="15" t="s">
        <v>60</v>
      </c>
      <c r="P118" s="15">
        <v>4</v>
      </c>
      <c r="Q118" s="15" t="s">
        <v>61</v>
      </c>
      <c r="R118" s="15">
        <v>12</v>
      </c>
      <c r="S118" s="15" t="s">
        <v>37</v>
      </c>
      <c r="T118" s="15">
        <v>20.21</v>
      </c>
      <c r="U118" s="15" t="s">
        <v>37</v>
      </c>
      <c r="V118" s="15">
        <v>4</v>
      </c>
      <c r="W118" s="15"/>
      <c r="X118" s="22">
        <v>3</v>
      </c>
      <c r="Y118" s="15">
        <v>1</v>
      </c>
      <c r="Z118" s="17" t="s">
        <v>197</v>
      </c>
    </row>
    <row r="119" spans="1:26" ht="36" customHeight="1" x14ac:dyDescent="0.2">
      <c r="A119" s="15">
        <v>113</v>
      </c>
      <c r="B119" s="44" t="s">
        <v>584</v>
      </c>
      <c r="C119" s="17" t="s">
        <v>585</v>
      </c>
      <c r="D119" s="17" t="s">
        <v>56</v>
      </c>
      <c r="E119" s="17" t="s">
        <v>57</v>
      </c>
      <c r="F119" s="17" t="s">
        <v>82</v>
      </c>
      <c r="G119" s="17" t="s">
        <v>532</v>
      </c>
      <c r="H119" s="17" t="s">
        <v>586</v>
      </c>
      <c r="I119" s="15" t="s">
        <v>587</v>
      </c>
      <c r="J119" s="27" t="s">
        <v>50</v>
      </c>
      <c r="K119" s="19" t="s">
        <v>37</v>
      </c>
      <c r="L119" s="23">
        <v>27.614566666666668</v>
      </c>
      <c r="M119" s="23">
        <v>42.138816666666663</v>
      </c>
      <c r="N119" s="15" t="s">
        <v>51</v>
      </c>
      <c r="O119" s="15" t="s">
        <v>60</v>
      </c>
      <c r="P119" s="15">
        <v>4</v>
      </c>
      <c r="Q119" s="15" t="s">
        <v>61</v>
      </c>
      <c r="R119" s="15">
        <v>12</v>
      </c>
      <c r="S119" s="15" t="s">
        <v>37</v>
      </c>
      <c r="T119" s="15">
        <v>20.21</v>
      </c>
      <c r="U119" s="15" t="s">
        <v>37</v>
      </c>
      <c r="V119" s="15">
        <v>4</v>
      </c>
      <c r="W119" s="15"/>
      <c r="X119" s="22">
        <v>3</v>
      </c>
      <c r="Y119" s="15">
        <v>1</v>
      </c>
      <c r="Z119" s="17" t="s">
        <v>197</v>
      </c>
    </row>
    <row r="120" spans="1:26" ht="26.25" customHeight="1" x14ac:dyDescent="0.2">
      <c r="A120" s="15">
        <v>114</v>
      </c>
      <c r="B120" s="44" t="s">
        <v>588</v>
      </c>
      <c r="C120" s="17" t="s">
        <v>589</v>
      </c>
      <c r="D120" s="17" t="s">
        <v>56</v>
      </c>
      <c r="E120" s="17" t="s">
        <v>57</v>
      </c>
      <c r="F120" s="17" t="s">
        <v>47</v>
      </c>
      <c r="G120" s="17" t="s">
        <v>532</v>
      </c>
      <c r="H120" s="17" t="s">
        <v>590</v>
      </c>
      <c r="I120" s="15" t="s">
        <v>591</v>
      </c>
      <c r="J120" s="27" t="s">
        <v>50</v>
      </c>
      <c r="K120" s="19" t="s">
        <v>37</v>
      </c>
      <c r="L120" s="23">
        <v>27.659416666666665</v>
      </c>
      <c r="M120" s="23">
        <v>42.222238888888889</v>
      </c>
      <c r="N120" s="15" t="s">
        <v>51</v>
      </c>
      <c r="O120" s="15" t="s">
        <v>85</v>
      </c>
      <c r="P120" s="15">
        <v>4</v>
      </c>
      <c r="Q120" s="15" t="s">
        <v>73</v>
      </c>
      <c r="R120" s="15">
        <v>12</v>
      </c>
      <c r="S120" s="15" t="s">
        <v>37</v>
      </c>
      <c r="T120" s="15">
        <v>20.21</v>
      </c>
      <c r="U120" s="15" t="s">
        <v>37</v>
      </c>
      <c r="V120" s="15">
        <v>4</v>
      </c>
      <c r="W120" s="15"/>
      <c r="X120" s="22">
        <v>3</v>
      </c>
      <c r="Y120" s="15">
        <v>1</v>
      </c>
      <c r="Z120" s="17" t="s">
        <v>197</v>
      </c>
    </row>
    <row r="121" spans="1:26" ht="24" customHeight="1" x14ac:dyDescent="0.2">
      <c r="A121" s="15">
        <v>115</v>
      </c>
      <c r="B121" s="44" t="s">
        <v>592</v>
      </c>
      <c r="C121" s="17" t="s">
        <v>593</v>
      </c>
      <c r="D121" s="17" t="s">
        <v>56</v>
      </c>
      <c r="E121" s="17" t="s">
        <v>57</v>
      </c>
      <c r="F121" s="17" t="s">
        <v>82</v>
      </c>
      <c r="G121" s="17" t="s">
        <v>532</v>
      </c>
      <c r="H121" s="17" t="s">
        <v>594</v>
      </c>
      <c r="I121" s="15" t="s">
        <v>595</v>
      </c>
      <c r="J121" s="27" t="s">
        <v>50</v>
      </c>
      <c r="K121" s="19" t="s">
        <v>37</v>
      </c>
      <c r="L121" s="23">
        <v>27.7226</v>
      </c>
      <c r="M121" s="23">
        <v>42.123049999999999</v>
      </c>
      <c r="N121" s="15" t="s">
        <v>51</v>
      </c>
      <c r="O121" s="15" t="s">
        <v>85</v>
      </c>
      <c r="P121" s="15">
        <v>4</v>
      </c>
      <c r="Q121" s="15" t="s">
        <v>73</v>
      </c>
      <c r="R121" s="15">
        <v>12</v>
      </c>
      <c r="S121" s="15" t="s">
        <v>37</v>
      </c>
      <c r="T121" s="15">
        <v>20.21</v>
      </c>
      <c r="U121" s="15" t="s">
        <v>37</v>
      </c>
      <c r="V121" s="15">
        <v>4</v>
      </c>
      <c r="W121" s="15"/>
      <c r="X121" s="22">
        <v>3</v>
      </c>
      <c r="Y121" s="15">
        <v>1</v>
      </c>
      <c r="Z121" s="17" t="s">
        <v>197</v>
      </c>
    </row>
    <row r="122" spans="1:26" ht="36" customHeight="1" x14ac:dyDescent="0.2">
      <c r="A122" s="15">
        <v>116</v>
      </c>
      <c r="B122" s="44" t="s">
        <v>596</v>
      </c>
      <c r="C122" s="17" t="s">
        <v>597</v>
      </c>
      <c r="D122" s="17" t="s">
        <v>56</v>
      </c>
      <c r="E122" s="17" t="s">
        <v>57</v>
      </c>
      <c r="F122" s="17" t="s">
        <v>82</v>
      </c>
      <c r="G122" s="17" t="s">
        <v>532</v>
      </c>
      <c r="H122" s="17" t="s">
        <v>598</v>
      </c>
      <c r="I122" s="15" t="s">
        <v>599</v>
      </c>
      <c r="J122" s="27" t="s">
        <v>122</v>
      </c>
      <c r="K122" s="19" t="s">
        <v>37</v>
      </c>
      <c r="L122" s="23">
        <v>27.706716666666665</v>
      </c>
      <c r="M122" s="23">
        <v>42.229199999999999</v>
      </c>
      <c r="N122" s="15" t="s">
        <v>51</v>
      </c>
      <c r="O122" s="15" t="s">
        <v>60</v>
      </c>
      <c r="P122" s="15">
        <v>4</v>
      </c>
      <c r="Q122" s="15" t="s">
        <v>61</v>
      </c>
      <c r="R122" s="15">
        <v>12</v>
      </c>
      <c r="S122" s="15" t="s">
        <v>37</v>
      </c>
      <c r="T122" s="15">
        <v>20.21</v>
      </c>
      <c r="U122" s="15" t="s">
        <v>37</v>
      </c>
      <c r="V122" s="15">
        <v>4</v>
      </c>
      <c r="W122" s="15"/>
      <c r="X122" s="22">
        <v>3</v>
      </c>
      <c r="Y122" s="15">
        <v>1</v>
      </c>
      <c r="Z122" s="17" t="s">
        <v>197</v>
      </c>
    </row>
    <row r="123" spans="1:26" ht="48" customHeight="1" x14ac:dyDescent="0.2">
      <c r="A123" s="15">
        <v>117</v>
      </c>
      <c r="B123" s="44" t="s">
        <v>600</v>
      </c>
      <c r="C123" s="17" t="s">
        <v>601</v>
      </c>
      <c r="D123" s="17" t="s">
        <v>56</v>
      </c>
      <c r="E123" s="17" t="s">
        <v>57</v>
      </c>
      <c r="F123" s="17" t="s">
        <v>82</v>
      </c>
      <c r="G123" s="17" t="s">
        <v>532</v>
      </c>
      <c r="H123" s="17" t="s">
        <v>602</v>
      </c>
      <c r="I123" s="15" t="s">
        <v>603</v>
      </c>
      <c r="J123" s="27" t="s">
        <v>122</v>
      </c>
      <c r="K123" s="19" t="s">
        <v>37</v>
      </c>
      <c r="L123" s="23">
        <v>27.804182999999998</v>
      </c>
      <c r="M123" s="23">
        <v>42.136389000000001</v>
      </c>
      <c r="N123" s="15" t="s">
        <v>51</v>
      </c>
      <c r="O123" s="15" t="s">
        <v>60</v>
      </c>
      <c r="P123" s="15">
        <v>4</v>
      </c>
      <c r="Q123" s="15" t="s">
        <v>61</v>
      </c>
      <c r="R123" s="15">
        <v>12</v>
      </c>
      <c r="S123" s="15" t="s">
        <v>37</v>
      </c>
      <c r="T123" s="15">
        <v>20.21</v>
      </c>
      <c r="U123" s="15" t="s">
        <v>37</v>
      </c>
      <c r="V123" s="15">
        <v>4</v>
      </c>
      <c r="W123" s="15"/>
      <c r="X123" s="22">
        <v>3</v>
      </c>
      <c r="Y123" s="15">
        <v>1</v>
      </c>
      <c r="Z123" s="17" t="s">
        <v>197</v>
      </c>
    </row>
    <row r="124" spans="1:26" ht="48" x14ac:dyDescent="0.25">
      <c r="A124" s="15">
        <v>118</v>
      </c>
      <c r="B124" s="16" t="s">
        <v>604</v>
      </c>
      <c r="C124" s="17" t="s">
        <v>605</v>
      </c>
      <c r="D124" s="17" t="s">
        <v>56</v>
      </c>
      <c r="E124" s="17" t="s">
        <v>57</v>
      </c>
      <c r="F124" s="17" t="s">
        <v>47</v>
      </c>
      <c r="G124" s="17" t="s">
        <v>532</v>
      </c>
      <c r="H124" s="17" t="s">
        <v>606</v>
      </c>
      <c r="I124" s="32" t="s">
        <v>607</v>
      </c>
      <c r="J124" s="27" t="s">
        <v>285</v>
      </c>
      <c r="K124" s="19" t="s">
        <v>37</v>
      </c>
      <c r="L124" s="20">
        <v>27.860108</v>
      </c>
      <c r="M124" s="20">
        <v>42.158119999999997</v>
      </c>
      <c r="N124" s="15" t="s">
        <v>51</v>
      </c>
      <c r="O124" s="15" t="s">
        <v>297</v>
      </c>
      <c r="P124" s="21" t="s">
        <v>330</v>
      </c>
      <c r="Q124" s="21" t="s">
        <v>37</v>
      </c>
      <c r="R124" s="15" t="s">
        <v>37</v>
      </c>
      <c r="S124" s="15" t="s">
        <v>37</v>
      </c>
      <c r="T124" s="15">
        <v>20.21</v>
      </c>
      <c r="U124" s="15" t="s">
        <v>37</v>
      </c>
      <c r="V124" s="21" t="s">
        <v>330</v>
      </c>
      <c r="W124" s="15"/>
      <c r="X124" s="22">
        <v>3</v>
      </c>
      <c r="Y124" s="15">
        <v>1</v>
      </c>
      <c r="Z124" s="17" t="s">
        <v>197</v>
      </c>
    </row>
    <row r="125" spans="1:26" ht="26.25" customHeight="1" x14ac:dyDescent="0.25">
      <c r="A125" s="15">
        <v>119</v>
      </c>
      <c r="B125" s="16" t="s">
        <v>608</v>
      </c>
      <c r="C125" s="17" t="s">
        <v>609</v>
      </c>
      <c r="D125" s="17" t="s">
        <v>56</v>
      </c>
      <c r="E125" s="17" t="s">
        <v>538</v>
      </c>
      <c r="F125" s="17" t="s">
        <v>192</v>
      </c>
      <c r="G125" s="17" t="s">
        <v>532</v>
      </c>
      <c r="H125" s="17" t="s">
        <v>610</v>
      </c>
      <c r="I125" s="15" t="s">
        <v>608</v>
      </c>
      <c r="J125" s="16" t="s">
        <v>541</v>
      </c>
      <c r="K125" s="19" t="s">
        <v>37</v>
      </c>
      <c r="L125" s="20">
        <v>27.710444444444398</v>
      </c>
      <c r="M125" s="20">
        <v>42.299805555555601</v>
      </c>
      <c r="N125" s="15" t="s">
        <v>542</v>
      </c>
      <c r="O125" s="15">
        <v>1.2</v>
      </c>
      <c r="P125" s="15">
        <v>4</v>
      </c>
      <c r="Q125" s="15" t="s">
        <v>37</v>
      </c>
      <c r="R125" s="15" t="s">
        <v>37</v>
      </c>
      <c r="S125" s="15" t="s">
        <v>37</v>
      </c>
      <c r="T125" s="15" t="s">
        <v>37</v>
      </c>
      <c r="U125" s="15" t="s">
        <v>37</v>
      </c>
      <c r="V125" s="15" t="s">
        <v>37</v>
      </c>
      <c r="W125" s="15"/>
      <c r="X125" s="22">
        <v>3</v>
      </c>
      <c r="Y125" s="15">
        <v>1</v>
      </c>
      <c r="Z125" s="17" t="s">
        <v>197</v>
      </c>
    </row>
    <row r="126" spans="1:26" ht="36" customHeight="1" x14ac:dyDescent="0.25">
      <c r="A126" s="15">
        <v>120</v>
      </c>
      <c r="B126" s="16" t="s">
        <v>611</v>
      </c>
      <c r="C126" s="17" t="s">
        <v>612</v>
      </c>
      <c r="D126" s="17" t="s">
        <v>56</v>
      </c>
      <c r="E126" s="17" t="s">
        <v>613</v>
      </c>
      <c r="F126" s="17" t="s">
        <v>614</v>
      </c>
      <c r="G126" s="17" t="s">
        <v>615</v>
      </c>
      <c r="H126" s="17" t="s">
        <v>616</v>
      </c>
      <c r="I126" s="15" t="s">
        <v>617</v>
      </c>
      <c r="J126" s="16" t="s">
        <v>285</v>
      </c>
      <c r="K126" s="19" t="s">
        <v>37</v>
      </c>
      <c r="L126" s="20">
        <v>27.966694461748698</v>
      </c>
      <c r="M126" s="20">
        <v>42.060501155545403</v>
      </c>
      <c r="N126" s="15" t="s">
        <v>51</v>
      </c>
      <c r="O126" s="15" t="s">
        <v>618</v>
      </c>
      <c r="P126" s="15">
        <v>4</v>
      </c>
      <c r="Q126" s="21" t="s">
        <v>37</v>
      </c>
      <c r="R126" s="15" t="s">
        <v>37</v>
      </c>
      <c r="S126" s="15" t="s">
        <v>37</v>
      </c>
      <c r="T126" s="15" t="s">
        <v>42</v>
      </c>
      <c r="U126" s="15" t="s">
        <v>37</v>
      </c>
      <c r="V126" s="15">
        <v>4</v>
      </c>
      <c r="W126" s="15" t="s">
        <v>619</v>
      </c>
      <c r="X126" s="22">
        <v>2</v>
      </c>
      <c r="Y126" s="15">
        <v>12</v>
      </c>
      <c r="Z126" s="17" t="s">
        <v>197</v>
      </c>
    </row>
    <row r="127" spans="1:26" ht="24" x14ac:dyDescent="0.25">
      <c r="A127" s="15">
        <v>121</v>
      </c>
      <c r="B127" s="16" t="s">
        <v>620</v>
      </c>
      <c r="C127" s="17" t="s">
        <v>621</v>
      </c>
      <c r="D127" s="17" t="s">
        <v>56</v>
      </c>
      <c r="E127" s="17" t="s">
        <v>57</v>
      </c>
      <c r="F127" s="17" t="s">
        <v>333</v>
      </c>
      <c r="G127" s="17" t="s">
        <v>622</v>
      </c>
      <c r="H127" s="17" t="s">
        <v>623</v>
      </c>
      <c r="I127" s="15" t="s">
        <v>624</v>
      </c>
      <c r="J127" s="16" t="s">
        <v>285</v>
      </c>
      <c r="K127" s="19" t="s">
        <v>37</v>
      </c>
      <c r="L127" s="20">
        <v>28.024583351609198</v>
      </c>
      <c r="M127" s="20">
        <v>41.980528924276598</v>
      </c>
      <c r="N127" s="15" t="s">
        <v>51</v>
      </c>
      <c r="O127" s="15" t="s">
        <v>618</v>
      </c>
      <c r="P127" s="21" t="s">
        <v>330</v>
      </c>
      <c r="Q127" s="21" t="s">
        <v>37</v>
      </c>
      <c r="R127" s="15" t="s">
        <v>37</v>
      </c>
      <c r="S127" s="15" t="s">
        <v>37</v>
      </c>
      <c r="T127" s="15">
        <v>20.21</v>
      </c>
      <c r="U127" s="15" t="s">
        <v>37</v>
      </c>
      <c r="V127" s="21" t="s">
        <v>330</v>
      </c>
      <c r="W127" s="15"/>
      <c r="X127" s="22">
        <v>3</v>
      </c>
      <c r="Y127" s="15">
        <v>1</v>
      </c>
      <c r="Z127" s="17" t="s">
        <v>197</v>
      </c>
    </row>
    <row r="128" spans="1:26" ht="36" customHeight="1" x14ac:dyDescent="0.25">
      <c r="A128" s="15">
        <v>122</v>
      </c>
      <c r="B128" s="16" t="s">
        <v>625</v>
      </c>
      <c r="C128" s="17" t="s">
        <v>626</v>
      </c>
      <c r="D128" s="17" t="s">
        <v>56</v>
      </c>
      <c r="E128" s="17" t="s">
        <v>57</v>
      </c>
      <c r="F128" s="17" t="s">
        <v>327</v>
      </c>
      <c r="G128" s="17" t="s">
        <v>622</v>
      </c>
      <c r="H128" s="17" t="s">
        <v>627</v>
      </c>
      <c r="I128" s="32" t="s">
        <v>628</v>
      </c>
      <c r="J128" s="27" t="s">
        <v>285</v>
      </c>
      <c r="K128" s="19" t="s">
        <v>37</v>
      </c>
      <c r="L128" s="23">
        <v>28.007241666666701</v>
      </c>
      <c r="M128" s="23">
        <v>42.022255555555603</v>
      </c>
      <c r="N128" s="15" t="s">
        <v>51</v>
      </c>
      <c r="O128" s="15" t="s">
        <v>287</v>
      </c>
      <c r="P128" s="21" t="s">
        <v>330</v>
      </c>
      <c r="Q128" s="21" t="s">
        <v>37</v>
      </c>
      <c r="R128" s="15" t="s">
        <v>37</v>
      </c>
      <c r="S128" s="15" t="s">
        <v>37</v>
      </c>
      <c r="T128" s="15">
        <v>20.21</v>
      </c>
      <c r="U128" s="15" t="s">
        <v>37</v>
      </c>
      <c r="V128" s="21" t="s">
        <v>330</v>
      </c>
      <c r="W128" s="15"/>
      <c r="X128" s="22">
        <v>3</v>
      </c>
      <c r="Y128" s="15">
        <v>1</v>
      </c>
      <c r="Z128" s="17" t="s">
        <v>197</v>
      </c>
    </row>
    <row r="129" spans="1:26" ht="48" x14ac:dyDescent="0.25">
      <c r="A129" s="15">
        <v>123</v>
      </c>
      <c r="B129" s="16" t="s">
        <v>629</v>
      </c>
      <c r="C129" s="17" t="s">
        <v>630</v>
      </c>
      <c r="D129" s="17" t="s">
        <v>56</v>
      </c>
      <c r="E129" s="17" t="s">
        <v>57</v>
      </c>
      <c r="F129" s="17" t="s">
        <v>327</v>
      </c>
      <c r="G129" s="17" t="s">
        <v>622</v>
      </c>
      <c r="H129" s="17" t="s">
        <v>631</v>
      </c>
      <c r="I129" s="32" t="s">
        <v>632</v>
      </c>
      <c r="J129" s="27" t="s">
        <v>285</v>
      </c>
      <c r="K129" s="19" t="s">
        <v>37</v>
      </c>
      <c r="L129" s="23">
        <v>27.984361111111099</v>
      </c>
      <c r="M129" s="23">
        <v>42.0518472222222</v>
      </c>
      <c r="N129" s="15" t="s">
        <v>51</v>
      </c>
      <c r="O129" s="15" t="s">
        <v>287</v>
      </c>
      <c r="P129" s="21" t="s">
        <v>330</v>
      </c>
      <c r="Q129" s="21" t="s">
        <v>37</v>
      </c>
      <c r="R129" s="15" t="s">
        <v>37</v>
      </c>
      <c r="S129" s="15" t="s">
        <v>37</v>
      </c>
      <c r="T129" s="15">
        <v>20.21</v>
      </c>
      <c r="U129" s="15" t="s">
        <v>37</v>
      </c>
      <c r="V129" s="21" t="s">
        <v>330</v>
      </c>
      <c r="W129" s="15"/>
      <c r="X129" s="22">
        <v>3</v>
      </c>
      <c r="Y129" s="15">
        <v>1</v>
      </c>
      <c r="Z129" s="17" t="s">
        <v>197</v>
      </c>
    </row>
    <row r="130" spans="1:26" ht="21.75" customHeight="1" x14ac:dyDescent="0.25">
      <c r="A130" s="15">
        <v>124</v>
      </c>
      <c r="B130" s="16" t="s">
        <v>633</v>
      </c>
      <c r="C130" s="17" t="s">
        <v>634</v>
      </c>
      <c r="D130" s="17" t="s">
        <v>30</v>
      </c>
      <c r="E130" s="16" t="s">
        <v>635</v>
      </c>
      <c r="F130" s="16" t="s">
        <v>636</v>
      </c>
      <c r="G130" s="17" t="s">
        <v>637</v>
      </c>
      <c r="H130" s="17" t="s">
        <v>638</v>
      </c>
      <c r="I130" s="15" t="s">
        <v>639</v>
      </c>
      <c r="J130" s="16" t="s">
        <v>640</v>
      </c>
      <c r="K130" s="16" t="s">
        <v>641</v>
      </c>
      <c r="L130" s="45">
        <v>28.591439000000001</v>
      </c>
      <c r="M130" s="45">
        <v>43.586329999999997</v>
      </c>
      <c r="N130" s="28" t="s">
        <v>642</v>
      </c>
      <c r="O130" s="15" t="s">
        <v>643</v>
      </c>
      <c r="P130" s="15">
        <v>4</v>
      </c>
      <c r="Q130" s="46" t="s">
        <v>644</v>
      </c>
      <c r="R130" s="15">
        <v>12</v>
      </c>
      <c r="S130" s="15" t="s">
        <v>645</v>
      </c>
      <c r="T130" s="15" t="s">
        <v>646</v>
      </c>
      <c r="U130" s="15" t="s">
        <v>37</v>
      </c>
      <c r="V130" s="15">
        <v>4</v>
      </c>
      <c r="W130" s="15" t="s">
        <v>645</v>
      </c>
      <c r="X130" s="15">
        <v>3.4</v>
      </c>
      <c r="Y130" s="15" t="s">
        <v>647</v>
      </c>
      <c r="Z130" s="17" t="s">
        <v>648</v>
      </c>
    </row>
    <row r="131" spans="1:26" ht="24" customHeight="1" x14ac:dyDescent="0.25">
      <c r="A131" s="15">
        <v>125</v>
      </c>
      <c r="B131" s="16" t="s">
        <v>649</v>
      </c>
      <c r="C131" s="17" t="s">
        <v>650</v>
      </c>
      <c r="D131" s="17" t="s">
        <v>30</v>
      </c>
      <c r="E131" s="17" t="s">
        <v>613</v>
      </c>
      <c r="F131" s="17" t="s">
        <v>651</v>
      </c>
      <c r="G131" s="17" t="s">
        <v>637</v>
      </c>
      <c r="H131" s="17" t="s">
        <v>638</v>
      </c>
      <c r="I131" s="15" t="s">
        <v>639</v>
      </c>
      <c r="J131" s="17" t="s">
        <v>640</v>
      </c>
      <c r="K131" s="17" t="s">
        <v>641</v>
      </c>
      <c r="L131" s="45">
        <v>28.611899999999999</v>
      </c>
      <c r="M131" s="45">
        <v>43.534399999999998</v>
      </c>
      <c r="N131" s="28" t="s">
        <v>642</v>
      </c>
      <c r="O131" s="15" t="s">
        <v>643</v>
      </c>
      <c r="P131" s="15">
        <v>4</v>
      </c>
      <c r="Q131" s="46" t="s">
        <v>644</v>
      </c>
      <c r="R131" s="15">
        <v>12</v>
      </c>
      <c r="S131" s="15">
        <v>3</v>
      </c>
      <c r="T131" s="15" t="s">
        <v>646</v>
      </c>
      <c r="U131" s="47" t="s">
        <v>37</v>
      </c>
      <c r="V131" s="15">
        <v>4</v>
      </c>
      <c r="W131" s="15" t="s">
        <v>645</v>
      </c>
      <c r="X131" s="15">
        <v>3.4</v>
      </c>
      <c r="Y131" s="15" t="s">
        <v>647</v>
      </c>
      <c r="Z131" s="17" t="s">
        <v>648</v>
      </c>
    </row>
    <row r="132" spans="1:26" ht="32.25" customHeight="1" x14ac:dyDescent="0.25">
      <c r="A132" s="15">
        <v>126</v>
      </c>
      <c r="B132" s="48" t="s">
        <v>652</v>
      </c>
      <c r="C132" s="17" t="s">
        <v>653</v>
      </c>
      <c r="D132" s="17" t="s">
        <v>30</v>
      </c>
      <c r="E132" s="17" t="s">
        <v>613</v>
      </c>
      <c r="F132" s="17" t="s">
        <v>654</v>
      </c>
      <c r="G132" s="17" t="s">
        <v>637</v>
      </c>
      <c r="H132" s="17" t="s">
        <v>655</v>
      </c>
      <c r="I132" s="15" t="s">
        <v>656</v>
      </c>
      <c r="J132" s="16" t="s">
        <v>657</v>
      </c>
      <c r="K132" s="16" t="s">
        <v>645</v>
      </c>
      <c r="L132" s="45">
        <v>28.592067</v>
      </c>
      <c r="M132" s="45">
        <v>43.496231000000002</v>
      </c>
      <c r="N132" s="28" t="s">
        <v>642</v>
      </c>
      <c r="O132" s="15" t="s">
        <v>643</v>
      </c>
      <c r="P132" s="15">
        <v>4</v>
      </c>
      <c r="Q132" s="46" t="s">
        <v>658</v>
      </c>
      <c r="R132" s="15">
        <v>12</v>
      </c>
      <c r="S132" s="15" t="s">
        <v>37</v>
      </c>
      <c r="T132" s="15" t="s">
        <v>659</v>
      </c>
      <c r="U132" s="15" t="s">
        <v>37</v>
      </c>
      <c r="V132" s="15">
        <v>4</v>
      </c>
      <c r="W132" s="15" t="s">
        <v>645</v>
      </c>
      <c r="X132" s="15">
        <v>3.4</v>
      </c>
      <c r="Y132" s="15" t="s">
        <v>647</v>
      </c>
      <c r="Z132" s="17" t="s">
        <v>648</v>
      </c>
    </row>
    <row r="133" spans="1:26" ht="29.25" customHeight="1" x14ac:dyDescent="0.25">
      <c r="A133" s="15">
        <v>127</v>
      </c>
      <c r="B133" s="48" t="s">
        <v>660</v>
      </c>
      <c r="C133" s="17" t="s">
        <v>661</v>
      </c>
      <c r="D133" s="17" t="s">
        <v>30</v>
      </c>
      <c r="E133" s="17" t="s">
        <v>613</v>
      </c>
      <c r="F133" s="17" t="s">
        <v>662</v>
      </c>
      <c r="G133" s="17" t="s">
        <v>637</v>
      </c>
      <c r="H133" s="17" t="s">
        <v>655</v>
      </c>
      <c r="I133" s="15" t="s">
        <v>656</v>
      </c>
      <c r="J133" s="16" t="s">
        <v>657</v>
      </c>
      <c r="K133" s="16" t="s">
        <v>645</v>
      </c>
      <c r="L133" s="45">
        <v>28.567535555999999</v>
      </c>
      <c r="M133" s="45">
        <v>43.462833332999999</v>
      </c>
      <c r="N133" s="28" t="s">
        <v>642</v>
      </c>
      <c r="O133" s="15" t="s">
        <v>643</v>
      </c>
      <c r="P133" s="15">
        <v>4</v>
      </c>
      <c r="Q133" s="46" t="s">
        <v>663</v>
      </c>
      <c r="R133" s="15">
        <v>12</v>
      </c>
      <c r="S133" s="15" t="s">
        <v>37</v>
      </c>
      <c r="T133" s="49" t="s">
        <v>645</v>
      </c>
      <c r="U133" s="15" t="s">
        <v>37</v>
      </c>
      <c r="V133" s="15">
        <v>4</v>
      </c>
      <c r="W133" s="15" t="s">
        <v>645</v>
      </c>
      <c r="X133" s="15">
        <v>3.4</v>
      </c>
      <c r="Y133" s="15" t="s">
        <v>647</v>
      </c>
      <c r="Z133" s="17" t="s">
        <v>648</v>
      </c>
    </row>
    <row r="134" spans="1:26" ht="28.5" customHeight="1" x14ac:dyDescent="0.25">
      <c r="A134" s="15">
        <v>128</v>
      </c>
      <c r="B134" s="16" t="s">
        <v>664</v>
      </c>
      <c r="C134" s="17" t="s">
        <v>665</v>
      </c>
      <c r="D134" s="17" t="s">
        <v>56</v>
      </c>
      <c r="E134" s="16" t="s">
        <v>666</v>
      </c>
      <c r="F134" s="16" t="s">
        <v>667</v>
      </c>
      <c r="G134" s="17" t="s">
        <v>637</v>
      </c>
      <c r="H134" s="17" t="s">
        <v>668</v>
      </c>
      <c r="I134" s="15" t="s">
        <v>669</v>
      </c>
      <c r="J134" s="16" t="s">
        <v>657</v>
      </c>
      <c r="K134" s="16" t="s">
        <v>645</v>
      </c>
      <c r="L134" s="45">
        <v>28.519784000000001</v>
      </c>
      <c r="M134" s="45">
        <v>43.408808000000001</v>
      </c>
      <c r="N134" s="28" t="s">
        <v>642</v>
      </c>
      <c r="O134" s="15" t="s">
        <v>643</v>
      </c>
      <c r="P134" s="15">
        <v>4</v>
      </c>
      <c r="Q134" s="46" t="s">
        <v>670</v>
      </c>
      <c r="R134" s="15">
        <v>12</v>
      </c>
      <c r="S134" s="15" t="s">
        <v>37</v>
      </c>
      <c r="T134" s="15" t="s">
        <v>671</v>
      </c>
      <c r="U134" s="47" t="s">
        <v>37</v>
      </c>
      <c r="V134" s="15">
        <v>4</v>
      </c>
      <c r="W134" s="15" t="s">
        <v>645</v>
      </c>
      <c r="X134" s="15">
        <v>3.4</v>
      </c>
      <c r="Y134" s="15" t="s">
        <v>647</v>
      </c>
      <c r="Z134" s="17" t="s">
        <v>648</v>
      </c>
    </row>
    <row r="135" spans="1:26" ht="28.5" customHeight="1" x14ac:dyDescent="0.25">
      <c r="A135" s="15">
        <v>129</v>
      </c>
      <c r="B135" s="16" t="s">
        <v>672</v>
      </c>
      <c r="C135" s="17" t="s">
        <v>673</v>
      </c>
      <c r="D135" s="17" t="s">
        <v>56</v>
      </c>
      <c r="E135" s="17" t="s">
        <v>208</v>
      </c>
      <c r="F135" s="16" t="s">
        <v>667</v>
      </c>
      <c r="G135" s="17" t="s">
        <v>637</v>
      </c>
      <c r="H135" s="17" t="s">
        <v>668</v>
      </c>
      <c r="I135" s="15" t="s">
        <v>669</v>
      </c>
      <c r="J135" s="16" t="s">
        <v>657</v>
      </c>
      <c r="K135" s="16" t="s">
        <v>645</v>
      </c>
      <c r="L135" s="45">
        <v>28.477015000000002</v>
      </c>
      <c r="M135" s="23">
        <v>43.371049999999997</v>
      </c>
      <c r="N135" s="28" t="s">
        <v>642</v>
      </c>
      <c r="O135" s="15" t="s">
        <v>643</v>
      </c>
      <c r="P135" s="15">
        <v>4</v>
      </c>
      <c r="Q135" s="46" t="s">
        <v>670</v>
      </c>
      <c r="R135" s="15">
        <v>12</v>
      </c>
      <c r="S135" s="15" t="s">
        <v>37</v>
      </c>
      <c r="T135" s="15" t="s">
        <v>674</v>
      </c>
      <c r="U135" s="15" t="s">
        <v>37</v>
      </c>
      <c r="V135" s="15">
        <v>4</v>
      </c>
      <c r="W135" s="15" t="s">
        <v>645</v>
      </c>
      <c r="X135" s="15">
        <v>3.4</v>
      </c>
      <c r="Y135" s="15" t="s">
        <v>647</v>
      </c>
      <c r="Z135" s="17" t="s">
        <v>648</v>
      </c>
    </row>
    <row r="136" spans="1:26" ht="38.25" customHeight="1" x14ac:dyDescent="0.25">
      <c r="A136" s="15">
        <v>130</v>
      </c>
      <c r="B136" s="16" t="s">
        <v>675</v>
      </c>
      <c r="C136" s="17" t="s">
        <v>676</v>
      </c>
      <c r="D136" s="17" t="s">
        <v>30</v>
      </c>
      <c r="E136" s="17" t="s">
        <v>613</v>
      </c>
      <c r="F136" s="17" t="s">
        <v>677</v>
      </c>
      <c r="G136" s="17" t="s">
        <v>637</v>
      </c>
      <c r="H136" s="17" t="s">
        <v>678</v>
      </c>
      <c r="I136" s="15" t="s">
        <v>679</v>
      </c>
      <c r="J136" s="16" t="s">
        <v>680</v>
      </c>
      <c r="K136" s="16" t="s">
        <v>645</v>
      </c>
      <c r="L136" s="50">
        <v>28.356953000000001</v>
      </c>
      <c r="M136" s="50">
        <v>43.366667</v>
      </c>
      <c r="N136" s="28" t="s">
        <v>642</v>
      </c>
      <c r="O136" s="15" t="s">
        <v>643</v>
      </c>
      <c r="P136" s="15">
        <v>4</v>
      </c>
      <c r="Q136" s="46" t="s">
        <v>681</v>
      </c>
      <c r="R136" s="15">
        <v>12</v>
      </c>
      <c r="S136" s="15" t="s">
        <v>37</v>
      </c>
      <c r="T136" s="15">
        <v>2.13</v>
      </c>
      <c r="U136" s="47" t="s">
        <v>37</v>
      </c>
      <c r="V136" s="15">
        <v>4</v>
      </c>
      <c r="W136" s="15" t="s">
        <v>645</v>
      </c>
      <c r="X136" s="15">
        <v>3.4</v>
      </c>
      <c r="Y136" s="15" t="s">
        <v>647</v>
      </c>
      <c r="Z136" s="17" t="s">
        <v>648</v>
      </c>
    </row>
    <row r="137" spans="1:26" ht="29.25" customHeight="1" x14ac:dyDescent="0.25">
      <c r="A137" s="15">
        <v>131</v>
      </c>
      <c r="B137" s="16" t="s">
        <v>682</v>
      </c>
      <c r="C137" s="17" t="s">
        <v>683</v>
      </c>
      <c r="D137" s="17" t="s">
        <v>30</v>
      </c>
      <c r="E137" s="17" t="s">
        <v>95</v>
      </c>
      <c r="F137" s="17" t="s">
        <v>677</v>
      </c>
      <c r="G137" s="17" t="s">
        <v>637</v>
      </c>
      <c r="H137" s="17" t="s">
        <v>678</v>
      </c>
      <c r="I137" s="15" t="s">
        <v>679</v>
      </c>
      <c r="J137" s="16" t="s">
        <v>680</v>
      </c>
      <c r="K137" s="16" t="s">
        <v>645</v>
      </c>
      <c r="L137" s="45">
        <v>28.333625000000001</v>
      </c>
      <c r="M137" s="23">
        <v>43.383209999999998</v>
      </c>
      <c r="N137" s="28" t="s">
        <v>642</v>
      </c>
      <c r="O137" s="15" t="s">
        <v>643</v>
      </c>
      <c r="P137" s="15">
        <v>4</v>
      </c>
      <c r="Q137" s="46" t="s">
        <v>684</v>
      </c>
      <c r="R137" s="15">
        <v>12</v>
      </c>
      <c r="S137" s="15" t="s">
        <v>37</v>
      </c>
      <c r="T137" s="15" t="s">
        <v>674</v>
      </c>
      <c r="U137" s="15" t="s">
        <v>37</v>
      </c>
      <c r="V137" s="15">
        <v>4</v>
      </c>
      <c r="W137" s="15" t="s">
        <v>645</v>
      </c>
      <c r="X137" s="15">
        <v>3.4</v>
      </c>
      <c r="Y137" s="15" t="s">
        <v>647</v>
      </c>
      <c r="Z137" s="17" t="s">
        <v>648</v>
      </c>
    </row>
    <row r="138" spans="1:26" ht="27.75" customHeight="1" x14ac:dyDescent="0.25">
      <c r="A138" s="15">
        <v>132</v>
      </c>
      <c r="B138" s="48" t="s">
        <v>685</v>
      </c>
      <c r="C138" s="17" t="s">
        <v>686</v>
      </c>
      <c r="D138" s="17" t="s">
        <v>56</v>
      </c>
      <c r="E138" s="17" t="s">
        <v>95</v>
      </c>
      <c r="F138" s="17" t="s">
        <v>677</v>
      </c>
      <c r="G138" s="17" t="s">
        <v>637</v>
      </c>
      <c r="H138" s="17" t="s">
        <v>687</v>
      </c>
      <c r="I138" s="15" t="s">
        <v>688</v>
      </c>
      <c r="J138" s="16" t="s">
        <v>689</v>
      </c>
      <c r="K138" s="16" t="s">
        <v>645</v>
      </c>
      <c r="L138" s="45">
        <v>28.176321000000002</v>
      </c>
      <c r="M138" s="45">
        <v>43.387450999999999</v>
      </c>
      <c r="N138" s="28" t="s">
        <v>642</v>
      </c>
      <c r="O138" s="15" t="s">
        <v>643</v>
      </c>
      <c r="P138" s="15">
        <v>4</v>
      </c>
      <c r="Q138" s="46" t="s">
        <v>690</v>
      </c>
      <c r="R138" s="15">
        <v>12</v>
      </c>
      <c r="S138" s="15" t="s">
        <v>37</v>
      </c>
      <c r="T138" s="15" t="s">
        <v>674</v>
      </c>
      <c r="U138" s="15" t="s">
        <v>37</v>
      </c>
      <c r="V138" s="15">
        <v>4</v>
      </c>
      <c r="W138" s="15" t="s">
        <v>645</v>
      </c>
      <c r="X138" s="15">
        <v>3.4</v>
      </c>
      <c r="Y138" s="15" t="s">
        <v>647</v>
      </c>
      <c r="Z138" s="17" t="s">
        <v>648</v>
      </c>
    </row>
    <row r="139" spans="1:26" ht="31.5" customHeight="1" x14ac:dyDescent="0.25">
      <c r="A139" s="15">
        <v>133</v>
      </c>
      <c r="B139" s="48" t="s">
        <v>691</v>
      </c>
      <c r="C139" s="17" t="s">
        <v>692</v>
      </c>
      <c r="D139" s="17" t="s">
        <v>56</v>
      </c>
      <c r="E139" s="17" t="s">
        <v>95</v>
      </c>
      <c r="F139" s="17" t="s">
        <v>677</v>
      </c>
      <c r="G139" s="17" t="s">
        <v>637</v>
      </c>
      <c r="H139" s="17" t="s">
        <v>687</v>
      </c>
      <c r="I139" s="15" t="s">
        <v>688</v>
      </c>
      <c r="J139" s="16" t="s">
        <v>689</v>
      </c>
      <c r="K139" s="16" t="s">
        <v>645</v>
      </c>
      <c r="L139" s="45">
        <v>28.076833000000001</v>
      </c>
      <c r="M139" s="45">
        <v>43.320861999999998</v>
      </c>
      <c r="N139" s="28" t="s">
        <v>642</v>
      </c>
      <c r="O139" s="15" t="s">
        <v>643</v>
      </c>
      <c r="P139" s="15">
        <v>4</v>
      </c>
      <c r="Q139" s="46" t="s">
        <v>690</v>
      </c>
      <c r="R139" s="15">
        <v>12</v>
      </c>
      <c r="S139" s="15" t="s">
        <v>37</v>
      </c>
      <c r="T139" s="15" t="s">
        <v>674</v>
      </c>
      <c r="U139" s="15" t="s">
        <v>37</v>
      </c>
      <c r="V139" s="15">
        <v>4</v>
      </c>
      <c r="W139" s="15" t="s">
        <v>645</v>
      </c>
      <c r="X139" s="15">
        <v>3.4</v>
      </c>
      <c r="Y139" s="15" t="s">
        <v>647</v>
      </c>
      <c r="Z139" s="17" t="s">
        <v>648</v>
      </c>
    </row>
    <row r="140" spans="1:26" ht="34.5" customHeight="1" x14ac:dyDescent="0.25">
      <c r="A140" s="15">
        <v>134</v>
      </c>
      <c r="B140" s="48" t="s">
        <v>693</v>
      </c>
      <c r="C140" s="17" t="s">
        <v>694</v>
      </c>
      <c r="D140" s="17" t="s">
        <v>56</v>
      </c>
      <c r="E140" s="17" t="s">
        <v>95</v>
      </c>
      <c r="F140" s="17" t="s">
        <v>677</v>
      </c>
      <c r="G140" s="17" t="s">
        <v>637</v>
      </c>
      <c r="H140" s="17" t="s">
        <v>687</v>
      </c>
      <c r="I140" s="15" t="s">
        <v>688</v>
      </c>
      <c r="J140" s="16" t="s">
        <v>689</v>
      </c>
      <c r="K140" s="16" t="s">
        <v>645</v>
      </c>
      <c r="L140" s="45">
        <v>28.064532</v>
      </c>
      <c r="M140" s="45">
        <v>43.298132000000003</v>
      </c>
      <c r="N140" s="28" t="s">
        <v>642</v>
      </c>
      <c r="O140" s="15" t="s">
        <v>643</v>
      </c>
      <c r="P140" s="15">
        <v>4</v>
      </c>
      <c r="Q140" s="46" t="s">
        <v>690</v>
      </c>
      <c r="R140" s="15">
        <v>12</v>
      </c>
      <c r="S140" s="15" t="s">
        <v>37</v>
      </c>
      <c r="T140" s="15" t="s">
        <v>674</v>
      </c>
      <c r="U140" s="15" t="s">
        <v>37</v>
      </c>
      <c r="V140" s="15">
        <v>4</v>
      </c>
      <c r="W140" s="15" t="s">
        <v>645</v>
      </c>
      <c r="X140" s="15">
        <v>3.4</v>
      </c>
      <c r="Y140" s="15" t="s">
        <v>647</v>
      </c>
      <c r="Z140" s="17" t="s">
        <v>648</v>
      </c>
    </row>
    <row r="141" spans="1:26" ht="32.25" customHeight="1" x14ac:dyDescent="0.25">
      <c r="A141" s="15">
        <v>135</v>
      </c>
      <c r="B141" s="48" t="s">
        <v>695</v>
      </c>
      <c r="C141" s="17" t="s">
        <v>696</v>
      </c>
      <c r="D141" s="17" t="s">
        <v>56</v>
      </c>
      <c r="E141" s="17" t="s">
        <v>208</v>
      </c>
      <c r="F141" s="17" t="s">
        <v>47</v>
      </c>
      <c r="G141" s="17" t="s">
        <v>637</v>
      </c>
      <c r="H141" s="17" t="s">
        <v>687</v>
      </c>
      <c r="I141" s="15" t="s">
        <v>688</v>
      </c>
      <c r="J141" s="16" t="s">
        <v>689</v>
      </c>
      <c r="K141" s="16" t="s">
        <v>645</v>
      </c>
      <c r="L141" s="45">
        <v>27.959813</v>
      </c>
      <c r="M141" s="45">
        <v>43.171923999999997</v>
      </c>
      <c r="N141" s="28" t="s">
        <v>642</v>
      </c>
      <c r="O141" s="15" t="s">
        <v>643</v>
      </c>
      <c r="P141" s="15">
        <v>4</v>
      </c>
      <c r="Q141" s="46" t="s">
        <v>690</v>
      </c>
      <c r="R141" s="15">
        <v>12</v>
      </c>
      <c r="S141" s="15">
        <v>3</v>
      </c>
      <c r="T141" s="15" t="s">
        <v>671</v>
      </c>
      <c r="U141" s="15" t="s">
        <v>37</v>
      </c>
      <c r="V141" s="15">
        <v>4</v>
      </c>
      <c r="W141" s="15" t="s">
        <v>645</v>
      </c>
      <c r="X141" s="15">
        <v>3.4</v>
      </c>
      <c r="Y141" s="15" t="s">
        <v>647</v>
      </c>
      <c r="Z141" s="17" t="s">
        <v>648</v>
      </c>
    </row>
    <row r="142" spans="1:26" ht="21.75" customHeight="1" x14ac:dyDescent="0.25">
      <c r="A142" s="15">
        <v>136</v>
      </c>
      <c r="B142" s="48" t="s">
        <v>697</v>
      </c>
      <c r="C142" s="17" t="s">
        <v>698</v>
      </c>
      <c r="D142" s="17" t="s">
        <v>30</v>
      </c>
      <c r="E142" s="17" t="s">
        <v>95</v>
      </c>
      <c r="F142" s="17" t="s">
        <v>47</v>
      </c>
      <c r="G142" s="17" t="s">
        <v>637</v>
      </c>
      <c r="H142" s="16" t="s">
        <v>699</v>
      </c>
      <c r="I142" s="15" t="s">
        <v>700</v>
      </c>
      <c r="J142" s="16" t="s">
        <v>701</v>
      </c>
      <c r="K142" s="16" t="s">
        <v>702</v>
      </c>
      <c r="L142" s="23">
        <v>27.960049999999999</v>
      </c>
      <c r="M142" s="45">
        <v>43.206448000000002</v>
      </c>
      <c r="N142" s="28" t="s">
        <v>642</v>
      </c>
      <c r="O142" s="15" t="s">
        <v>643</v>
      </c>
      <c r="P142" s="15">
        <v>4</v>
      </c>
      <c r="Q142" s="46" t="s">
        <v>690</v>
      </c>
      <c r="R142" s="15">
        <v>12</v>
      </c>
      <c r="S142" s="15" t="s">
        <v>37</v>
      </c>
      <c r="T142" s="15" t="s">
        <v>674</v>
      </c>
      <c r="U142" s="15" t="s">
        <v>37</v>
      </c>
      <c r="V142" s="15">
        <v>4</v>
      </c>
      <c r="W142" s="15" t="s">
        <v>645</v>
      </c>
      <c r="X142" s="15">
        <v>3.4</v>
      </c>
      <c r="Y142" s="15" t="s">
        <v>647</v>
      </c>
      <c r="Z142" s="17" t="s">
        <v>648</v>
      </c>
    </row>
    <row r="143" spans="1:26" ht="33.75" customHeight="1" x14ac:dyDescent="0.25">
      <c r="A143" s="15">
        <v>137</v>
      </c>
      <c r="B143" s="48" t="s">
        <v>703</v>
      </c>
      <c r="C143" s="17" t="s">
        <v>704</v>
      </c>
      <c r="D143" s="17" t="s">
        <v>30</v>
      </c>
      <c r="E143" s="17" t="s">
        <v>95</v>
      </c>
      <c r="F143" s="17" t="s">
        <v>309</v>
      </c>
      <c r="G143" s="17" t="s">
        <v>637</v>
      </c>
      <c r="H143" s="16" t="s">
        <v>699</v>
      </c>
      <c r="I143" s="15" t="s">
        <v>700</v>
      </c>
      <c r="J143" s="16" t="s">
        <v>701</v>
      </c>
      <c r="K143" s="16" t="s">
        <v>702</v>
      </c>
      <c r="L143" s="45">
        <v>27.941393999999999</v>
      </c>
      <c r="M143" s="45">
        <v>43.177843000000003</v>
      </c>
      <c r="N143" s="28" t="s">
        <v>642</v>
      </c>
      <c r="O143" s="15" t="s">
        <v>643</v>
      </c>
      <c r="P143" s="15">
        <v>4</v>
      </c>
      <c r="Q143" s="15" t="s">
        <v>705</v>
      </c>
      <c r="R143" s="15">
        <v>12</v>
      </c>
      <c r="S143" s="15" t="s">
        <v>706</v>
      </c>
      <c r="T143" s="15" t="s">
        <v>116</v>
      </c>
      <c r="U143" s="15" t="s">
        <v>37</v>
      </c>
      <c r="V143" s="15">
        <v>4</v>
      </c>
      <c r="W143" s="15" t="s">
        <v>645</v>
      </c>
      <c r="X143" s="15">
        <v>3.4</v>
      </c>
      <c r="Y143" s="15" t="s">
        <v>647</v>
      </c>
      <c r="Z143" s="17" t="s">
        <v>648</v>
      </c>
    </row>
    <row r="144" spans="1:26" ht="27.75" customHeight="1" x14ac:dyDescent="0.25">
      <c r="A144" s="15">
        <v>138</v>
      </c>
      <c r="B144" s="48" t="s">
        <v>707</v>
      </c>
      <c r="C144" s="17" t="s">
        <v>708</v>
      </c>
      <c r="D144" s="17" t="s">
        <v>30</v>
      </c>
      <c r="E144" s="17" t="s">
        <v>95</v>
      </c>
      <c r="F144" s="17" t="s">
        <v>309</v>
      </c>
      <c r="G144" s="17" t="s">
        <v>637</v>
      </c>
      <c r="H144" s="17" t="s">
        <v>709</v>
      </c>
      <c r="I144" s="15" t="s">
        <v>710</v>
      </c>
      <c r="J144" s="16" t="s">
        <v>640</v>
      </c>
      <c r="K144" s="17" t="s">
        <v>711</v>
      </c>
      <c r="L144" s="45">
        <v>27.937031999999999</v>
      </c>
      <c r="M144" s="45">
        <v>43.111092999999997</v>
      </c>
      <c r="N144" s="28" t="s">
        <v>642</v>
      </c>
      <c r="O144" s="15" t="s">
        <v>643</v>
      </c>
      <c r="P144" s="15">
        <v>4</v>
      </c>
      <c r="Q144" s="46" t="s">
        <v>712</v>
      </c>
      <c r="R144" s="15">
        <v>12</v>
      </c>
      <c r="S144" s="15" t="s">
        <v>37</v>
      </c>
      <c r="T144" s="15" t="s">
        <v>713</v>
      </c>
      <c r="U144" s="47" t="s">
        <v>37</v>
      </c>
      <c r="V144" s="15">
        <v>4</v>
      </c>
      <c r="W144" s="15" t="s">
        <v>645</v>
      </c>
      <c r="X144" s="15">
        <v>3.4</v>
      </c>
      <c r="Y144" s="15" t="s">
        <v>647</v>
      </c>
      <c r="Z144" s="17" t="s">
        <v>648</v>
      </c>
    </row>
    <row r="145" spans="1:38" ht="27.75" customHeight="1" x14ac:dyDescent="0.25">
      <c r="A145" s="15">
        <v>139</v>
      </c>
      <c r="B145" s="48" t="s">
        <v>714</v>
      </c>
      <c r="C145" s="17" t="s">
        <v>715</v>
      </c>
      <c r="D145" s="17" t="s">
        <v>30</v>
      </c>
      <c r="E145" s="17" t="s">
        <v>95</v>
      </c>
      <c r="F145" s="16" t="s">
        <v>667</v>
      </c>
      <c r="G145" s="17" t="s">
        <v>637</v>
      </c>
      <c r="H145" s="17" t="s">
        <v>709</v>
      </c>
      <c r="I145" s="15" t="s">
        <v>710</v>
      </c>
      <c r="J145" s="16" t="s">
        <v>640</v>
      </c>
      <c r="K145" s="17" t="s">
        <v>711</v>
      </c>
      <c r="L145" s="45">
        <v>27.921091000000001</v>
      </c>
      <c r="M145" s="45">
        <v>43.058655999999999</v>
      </c>
      <c r="N145" s="28" t="s">
        <v>642</v>
      </c>
      <c r="O145" s="15" t="s">
        <v>643</v>
      </c>
      <c r="P145" s="15">
        <v>4</v>
      </c>
      <c r="Q145" s="46" t="s">
        <v>712</v>
      </c>
      <c r="R145" s="15">
        <v>12</v>
      </c>
      <c r="S145" s="15" t="s">
        <v>37</v>
      </c>
      <c r="T145" s="15" t="s">
        <v>713</v>
      </c>
      <c r="U145" s="15" t="s">
        <v>37</v>
      </c>
      <c r="V145" s="15">
        <v>4</v>
      </c>
      <c r="W145" s="15" t="s">
        <v>645</v>
      </c>
      <c r="X145" s="15">
        <v>3.4</v>
      </c>
      <c r="Y145" s="15" t="s">
        <v>647</v>
      </c>
      <c r="Z145" s="17" t="s">
        <v>648</v>
      </c>
    </row>
    <row r="146" spans="1:38" ht="29.25" customHeight="1" x14ac:dyDescent="0.25">
      <c r="A146" s="15">
        <v>140</v>
      </c>
      <c r="B146" s="48" t="s">
        <v>716</v>
      </c>
      <c r="C146" s="17" t="s">
        <v>717</v>
      </c>
      <c r="D146" s="17" t="s">
        <v>30</v>
      </c>
      <c r="E146" s="16" t="s">
        <v>31</v>
      </c>
      <c r="F146" s="17" t="s">
        <v>718</v>
      </c>
      <c r="G146" s="17" t="s">
        <v>637</v>
      </c>
      <c r="H146" s="17" t="s">
        <v>719</v>
      </c>
      <c r="I146" s="15" t="s">
        <v>720</v>
      </c>
      <c r="J146" s="16" t="s">
        <v>640</v>
      </c>
      <c r="K146" s="16" t="s">
        <v>641</v>
      </c>
      <c r="L146" s="23">
        <v>27.900400000000001</v>
      </c>
      <c r="M146" s="45">
        <v>43.005280999999997</v>
      </c>
      <c r="N146" s="28" t="s">
        <v>642</v>
      </c>
      <c r="O146" s="15" t="s">
        <v>643</v>
      </c>
      <c r="P146" s="15">
        <v>4</v>
      </c>
      <c r="Q146" s="46" t="s">
        <v>712</v>
      </c>
      <c r="R146" s="15">
        <v>12</v>
      </c>
      <c r="S146" s="15" t="s">
        <v>37</v>
      </c>
      <c r="T146" s="15">
        <v>20.21</v>
      </c>
      <c r="U146" s="47" t="s">
        <v>37</v>
      </c>
      <c r="V146" s="15">
        <v>4</v>
      </c>
      <c r="W146" s="15" t="s">
        <v>645</v>
      </c>
      <c r="X146" s="15">
        <v>3.4</v>
      </c>
      <c r="Y146" s="15" t="s">
        <v>647</v>
      </c>
      <c r="Z146" s="17" t="s">
        <v>648</v>
      </c>
    </row>
    <row r="147" spans="1:38" ht="30.75" customHeight="1" x14ac:dyDescent="0.25">
      <c r="A147" s="15">
        <v>141</v>
      </c>
      <c r="B147" s="48" t="s">
        <v>721</v>
      </c>
      <c r="C147" s="17" t="s">
        <v>722</v>
      </c>
      <c r="D147" s="17" t="s">
        <v>30</v>
      </c>
      <c r="E147" s="17" t="s">
        <v>613</v>
      </c>
      <c r="F147" s="17" t="s">
        <v>718</v>
      </c>
      <c r="G147" s="17" t="s">
        <v>637</v>
      </c>
      <c r="H147" s="17" t="s">
        <v>719</v>
      </c>
      <c r="I147" s="15" t="s">
        <v>720</v>
      </c>
      <c r="J147" s="16" t="s">
        <v>640</v>
      </c>
      <c r="K147" s="16" t="s">
        <v>641</v>
      </c>
      <c r="L147" s="45">
        <v>27.909329</v>
      </c>
      <c r="M147" s="23">
        <v>42.954830000000001</v>
      </c>
      <c r="N147" s="28" t="s">
        <v>642</v>
      </c>
      <c r="O147" s="15" t="s">
        <v>643</v>
      </c>
      <c r="P147" s="15">
        <v>4</v>
      </c>
      <c r="Q147" s="46" t="s">
        <v>723</v>
      </c>
      <c r="R147" s="15">
        <v>12</v>
      </c>
      <c r="S147" s="15">
        <v>3</v>
      </c>
      <c r="T147" s="15" t="s">
        <v>671</v>
      </c>
      <c r="U147" s="15" t="s">
        <v>37</v>
      </c>
      <c r="V147" s="15">
        <v>4</v>
      </c>
      <c r="W147" s="15" t="s">
        <v>645</v>
      </c>
      <c r="X147" s="15">
        <v>3.4</v>
      </c>
      <c r="Y147" s="15" t="s">
        <v>647</v>
      </c>
      <c r="Z147" s="17" t="s">
        <v>648</v>
      </c>
    </row>
    <row r="148" spans="1:38" ht="30.75" customHeight="1" x14ac:dyDescent="0.25">
      <c r="A148" s="15">
        <v>142</v>
      </c>
      <c r="B148" s="16" t="s">
        <v>724</v>
      </c>
      <c r="C148" s="17" t="s">
        <v>725</v>
      </c>
      <c r="D148" s="17" t="s">
        <v>56</v>
      </c>
      <c r="E148" s="17" t="s">
        <v>208</v>
      </c>
      <c r="F148" s="17" t="s">
        <v>726</v>
      </c>
      <c r="G148" s="17" t="s">
        <v>637</v>
      </c>
      <c r="H148" s="17" t="s">
        <v>727</v>
      </c>
      <c r="I148" s="15" t="s">
        <v>728</v>
      </c>
      <c r="J148" s="16" t="s">
        <v>640</v>
      </c>
      <c r="K148" s="16" t="s">
        <v>641</v>
      </c>
      <c r="L148" s="45">
        <v>27.899184000000002</v>
      </c>
      <c r="M148" s="23">
        <v>42.819980000000001</v>
      </c>
      <c r="N148" s="28" t="s">
        <v>642</v>
      </c>
      <c r="O148" s="15" t="s">
        <v>643</v>
      </c>
      <c r="P148" s="15">
        <v>4</v>
      </c>
      <c r="Q148" s="46" t="s">
        <v>723</v>
      </c>
      <c r="R148" s="15">
        <v>12</v>
      </c>
      <c r="S148" s="15">
        <v>3</v>
      </c>
      <c r="T148" s="15" t="s">
        <v>671</v>
      </c>
      <c r="U148" s="15" t="s">
        <v>37</v>
      </c>
      <c r="V148" s="15">
        <v>4</v>
      </c>
      <c r="W148" s="15" t="s">
        <v>645</v>
      </c>
      <c r="X148" s="15">
        <v>3.4</v>
      </c>
      <c r="Y148" s="15" t="s">
        <v>647</v>
      </c>
      <c r="Z148" s="17" t="s">
        <v>648</v>
      </c>
    </row>
    <row r="149" spans="1:38" s="52" customFormat="1" ht="32.25" customHeight="1" x14ac:dyDescent="0.25">
      <c r="A149" s="15">
        <v>143</v>
      </c>
      <c r="B149" s="48" t="s">
        <v>729</v>
      </c>
      <c r="C149" s="17" t="s">
        <v>730</v>
      </c>
      <c r="D149" s="17" t="s">
        <v>56</v>
      </c>
      <c r="E149" s="16" t="s">
        <v>613</v>
      </c>
      <c r="F149" s="16" t="s">
        <v>731</v>
      </c>
      <c r="G149" s="17" t="s">
        <v>637</v>
      </c>
      <c r="H149" s="17" t="s">
        <v>727</v>
      </c>
      <c r="I149" s="15" t="s">
        <v>728</v>
      </c>
      <c r="J149" s="16" t="s">
        <v>640</v>
      </c>
      <c r="K149" s="16" t="s">
        <v>641</v>
      </c>
      <c r="L149" s="45">
        <v>27.901586000000002</v>
      </c>
      <c r="M149" s="45">
        <v>42.747174999999999</v>
      </c>
      <c r="N149" s="28" t="s">
        <v>642</v>
      </c>
      <c r="O149" s="15" t="s">
        <v>643</v>
      </c>
      <c r="P149" s="15">
        <v>4</v>
      </c>
      <c r="Q149" s="46" t="s">
        <v>723</v>
      </c>
      <c r="R149" s="15">
        <v>12</v>
      </c>
      <c r="S149" s="15">
        <v>3</v>
      </c>
      <c r="T149" s="15" t="s">
        <v>671</v>
      </c>
      <c r="U149" s="15" t="s">
        <v>37</v>
      </c>
      <c r="V149" s="15">
        <v>4</v>
      </c>
      <c r="W149" s="15" t="s">
        <v>645</v>
      </c>
      <c r="X149" s="15">
        <v>3.4</v>
      </c>
      <c r="Y149" s="15" t="s">
        <v>647</v>
      </c>
      <c r="Z149" s="17" t="s">
        <v>648</v>
      </c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</row>
    <row r="150" spans="1:38" s="52" customFormat="1" ht="33.75" customHeight="1" x14ac:dyDescent="0.25">
      <c r="A150" s="15">
        <v>144</v>
      </c>
      <c r="B150" s="48" t="s">
        <v>732</v>
      </c>
      <c r="C150" s="17" t="s">
        <v>733</v>
      </c>
      <c r="D150" s="17" t="s">
        <v>30</v>
      </c>
      <c r="E150" s="16" t="s">
        <v>95</v>
      </c>
      <c r="F150" s="16" t="s">
        <v>718</v>
      </c>
      <c r="G150" s="17" t="s">
        <v>637</v>
      </c>
      <c r="H150" s="17" t="s">
        <v>734</v>
      </c>
      <c r="I150" s="15" t="s">
        <v>735</v>
      </c>
      <c r="J150" s="16" t="s">
        <v>736</v>
      </c>
      <c r="K150" s="16" t="s">
        <v>645</v>
      </c>
      <c r="L150" s="50">
        <v>27.868931</v>
      </c>
      <c r="M150" s="50">
        <v>42.677931999999998</v>
      </c>
      <c r="N150" s="28" t="s">
        <v>642</v>
      </c>
      <c r="O150" s="15" t="s">
        <v>643</v>
      </c>
      <c r="P150" s="15">
        <v>4</v>
      </c>
      <c r="Q150" s="46" t="s">
        <v>723</v>
      </c>
      <c r="R150" s="15">
        <v>12</v>
      </c>
      <c r="S150" s="15">
        <v>3</v>
      </c>
      <c r="T150" s="15" t="s">
        <v>671</v>
      </c>
      <c r="U150" s="15" t="s">
        <v>37</v>
      </c>
      <c r="V150" s="15">
        <v>4</v>
      </c>
      <c r="W150" s="15" t="s">
        <v>645</v>
      </c>
      <c r="X150" s="15">
        <v>3.4</v>
      </c>
      <c r="Y150" s="15" t="s">
        <v>647</v>
      </c>
      <c r="Z150" s="17" t="s">
        <v>648</v>
      </c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</row>
    <row r="151" spans="1:38" ht="27.75" customHeight="1" x14ac:dyDescent="0.25">
      <c r="A151" s="15">
        <v>145</v>
      </c>
      <c r="B151" s="48" t="s">
        <v>737</v>
      </c>
      <c r="C151" s="17" t="s">
        <v>738</v>
      </c>
      <c r="D151" s="17" t="s">
        <v>30</v>
      </c>
      <c r="E151" s="17" t="s">
        <v>95</v>
      </c>
      <c r="F151" s="17" t="s">
        <v>739</v>
      </c>
      <c r="G151" s="17" t="s">
        <v>637</v>
      </c>
      <c r="H151" s="17" t="s">
        <v>734</v>
      </c>
      <c r="I151" s="15" t="s">
        <v>735</v>
      </c>
      <c r="J151" s="16" t="s">
        <v>736</v>
      </c>
      <c r="K151" s="16" t="s">
        <v>645</v>
      </c>
      <c r="L151" s="45">
        <v>27.779689000000001</v>
      </c>
      <c r="M151" s="45">
        <v>42.699041000000001</v>
      </c>
      <c r="N151" s="28" t="s">
        <v>642</v>
      </c>
      <c r="O151" s="15" t="s">
        <v>643</v>
      </c>
      <c r="P151" s="15">
        <v>4</v>
      </c>
      <c r="Q151" s="46" t="s">
        <v>740</v>
      </c>
      <c r="R151" s="15">
        <v>12</v>
      </c>
      <c r="S151" s="15" t="s">
        <v>37</v>
      </c>
      <c r="T151" s="15">
        <v>20.21</v>
      </c>
      <c r="U151" s="15" t="s">
        <v>37</v>
      </c>
      <c r="V151" s="15">
        <v>4</v>
      </c>
      <c r="W151" s="15" t="s">
        <v>645</v>
      </c>
      <c r="X151" s="15">
        <v>3.4</v>
      </c>
      <c r="Y151" s="15" t="s">
        <v>647</v>
      </c>
      <c r="Z151" s="17" t="s">
        <v>648</v>
      </c>
    </row>
    <row r="152" spans="1:38" ht="29.25" customHeight="1" x14ac:dyDescent="0.25">
      <c r="A152" s="15">
        <v>146</v>
      </c>
      <c r="B152" s="48" t="s">
        <v>741</v>
      </c>
      <c r="C152" s="17" t="s">
        <v>742</v>
      </c>
      <c r="D152" s="17" t="s">
        <v>30</v>
      </c>
      <c r="E152" s="16" t="s">
        <v>613</v>
      </c>
      <c r="F152" s="17" t="s">
        <v>718</v>
      </c>
      <c r="G152" s="17" t="s">
        <v>637</v>
      </c>
      <c r="H152" s="17" t="s">
        <v>743</v>
      </c>
      <c r="I152" s="15" t="s">
        <v>744</v>
      </c>
      <c r="J152" s="16" t="s">
        <v>701</v>
      </c>
      <c r="K152" s="16" t="s">
        <v>702</v>
      </c>
      <c r="L152" s="45">
        <v>27.726695555999999</v>
      </c>
      <c r="M152" s="45">
        <v>42.675048332999999</v>
      </c>
      <c r="N152" s="28" t="s">
        <v>642</v>
      </c>
      <c r="O152" s="15" t="s">
        <v>643</v>
      </c>
      <c r="P152" s="15">
        <v>4</v>
      </c>
      <c r="Q152" s="46" t="s">
        <v>740</v>
      </c>
      <c r="R152" s="15">
        <v>12</v>
      </c>
      <c r="S152" s="15" t="s">
        <v>37</v>
      </c>
      <c r="T152" s="15" t="s">
        <v>674</v>
      </c>
      <c r="U152" s="15" t="s">
        <v>37</v>
      </c>
      <c r="V152" s="15">
        <v>4</v>
      </c>
      <c r="W152" s="15" t="s">
        <v>645</v>
      </c>
      <c r="X152" s="15">
        <v>3.4</v>
      </c>
      <c r="Y152" s="15" t="s">
        <v>647</v>
      </c>
      <c r="Z152" s="17" t="s">
        <v>648</v>
      </c>
    </row>
    <row r="153" spans="1:38" ht="31.5" customHeight="1" x14ac:dyDescent="0.25">
      <c r="A153" s="15">
        <v>147</v>
      </c>
      <c r="B153" s="48" t="s">
        <v>745</v>
      </c>
      <c r="C153" s="17" t="s">
        <v>746</v>
      </c>
      <c r="D153" s="17" t="s">
        <v>30</v>
      </c>
      <c r="E153" s="17" t="s">
        <v>95</v>
      </c>
      <c r="F153" s="17" t="s">
        <v>677</v>
      </c>
      <c r="G153" s="17" t="s">
        <v>637</v>
      </c>
      <c r="H153" s="17" t="s">
        <v>743</v>
      </c>
      <c r="I153" s="15" t="s">
        <v>744</v>
      </c>
      <c r="J153" s="16" t="s">
        <v>701</v>
      </c>
      <c r="K153" s="16" t="s">
        <v>702</v>
      </c>
      <c r="L153" s="45">
        <v>27.657650556</v>
      </c>
      <c r="M153" s="45">
        <v>42.619921943999998</v>
      </c>
      <c r="N153" s="28" t="s">
        <v>642</v>
      </c>
      <c r="O153" s="15" t="s">
        <v>643</v>
      </c>
      <c r="P153" s="15">
        <v>4</v>
      </c>
      <c r="Q153" s="46" t="s">
        <v>740</v>
      </c>
      <c r="R153" s="15">
        <v>12</v>
      </c>
      <c r="S153" s="15" t="s">
        <v>37</v>
      </c>
      <c r="T153" s="15" t="s">
        <v>671</v>
      </c>
      <c r="U153" s="15" t="s">
        <v>37</v>
      </c>
      <c r="V153" s="15">
        <v>4</v>
      </c>
      <c r="W153" s="15" t="s">
        <v>645</v>
      </c>
      <c r="X153" s="15">
        <v>3.4</v>
      </c>
      <c r="Y153" s="15" t="s">
        <v>647</v>
      </c>
      <c r="Z153" s="17" t="s">
        <v>648</v>
      </c>
    </row>
    <row r="154" spans="1:38" ht="29.25" customHeight="1" x14ac:dyDescent="0.25">
      <c r="A154" s="15">
        <v>148</v>
      </c>
      <c r="B154" s="48" t="s">
        <v>747</v>
      </c>
      <c r="C154" s="17" t="s">
        <v>748</v>
      </c>
      <c r="D154" s="17" t="s">
        <v>30</v>
      </c>
      <c r="E154" s="17" t="s">
        <v>95</v>
      </c>
      <c r="F154" s="17" t="s">
        <v>309</v>
      </c>
      <c r="G154" s="17" t="s">
        <v>637</v>
      </c>
      <c r="H154" s="17" t="s">
        <v>749</v>
      </c>
      <c r="I154" s="15" t="s">
        <v>750</v>
      </c>
      <c r="J154" s="16" t="s">
        <v>751</v>
      </c>
      <c r="K154" s="16" t="s">
        <v>645</v>
      </c>
      <c r="L154" s="45">
        <v>27.595514000000001</v>
      </c>
      <c r="M154" s="45">
        <v>42.526623000000001</v>
      </c>
      <c r="N154" s="28" t="s">
        <v>642</v>
      </c>
      <c r="O154" s="15" t="s">
        <v>643</v>
      </c>
      <c r="P154" s="15">
        <v>4</v>
      </c>
      <c r="Q154" s="46" t="s">
        <v>752</v>
      </c>
      <c r="R154" s="15">
        <v>12</v>
      </c>
      <c r="S154" s="15" t="s">
        <v>37</v>
      </c>
      <c r="T154" s="15" t="s">
        <v>671</v>
      </c>
      <c r="U154" s="15" t="s">
        <v>37</v>
      </c>
      <c r="V154" s="15">
        <v>4</v>
      </c>
      <c r="W154" s="15" t="s">
        <v>645</v>
      </c>
      <c r="X154" s="15">
        <v>3.4</v>
      </c>
      <c r="Y154" s="15" t="s">
        <v>647</v>
      </c>
      <c r="Z154" s="17" t="s">
        <v>648</v>
      </c>
    </row>
    <row r="155" spans="1:38" ht="33.75" customHeight="1" x14ac:dyDescent="0.25">
      <c r="A155" s="15">
        <v>149</v>
      </c>
      <c r="B155" s="48" t="s">
        <v>753</v>
      </c>
      <c r="C155" s="17" t="s">
        <v>754</v>
      </c>
      <c r="D155" s="17" t="s">
        <v>30</v>
      </c>
      <c r="E155" s="17" t="s">
        <v>95</v>
      </c>
      <c r="F155" s="17" t="s">
        <v>309</v>
      </c>
      <c r="G155" s="17" t="s">
        <v>637</v>
      </c>
      <c r="H155" s="17" t="s">
        <v>755</v>
      </c>
      <c r="I155" s="15" t="s">
        <v>756</v>
      </c>
      <c r="J155" s="16" t="s">
        <v>689</v>
      </c>
      <c r="K155" s="16" t="s">
        <v>645</v>
      </c>
      <c r="L155" s="15">
        <v>27.672167000000002</v>
      </c>
      <c r="M155" s="15">
        <v>42.506332999999998</v>
      </c>
      <c r="N155" s="28" t="s">
        <v>642</v>
      </c>
      <c r="O155" s="15" t="s">
        <v>643</v>
      </c>
      <c r="P155" s="15">
        <v>4</v>
      </c>
      <c r="Q155" s="46" t="s">
        <v>740</v>
      </c>
      <c r="R155" s="15">
        <v>12</v>
      </c>
      <c r="S155" s="15">
        <v>3</v>
      </c>
      <c r="T155" s="15" t="s">
        <v>674</v>
      </c>
      <c r="U155" s="15" t="s">
        <v>37</v>
      </c>
      <c r="V155" s="15">
        <v>4</v>
      </c>
      <c r="W155" s="15" t="s">
        <v>645</v>
      </c>
      <c r="X155" s="15">
        <v>3.4</v>
      </c>
      <c r="Y155" s="15" t="s">
        <v>647</v>
      </c>
      <c r="Z155" s="17" t="s">
        <v>648</v>
      </c>
    </row>
    <row r="156" spans="1:38" ht="39.75" customHeight="1" x14ac:dyDescent="0.25">
      <c r="A156" s="15">
        <v>150</v>
      </c>
      <c r="B156" s="48" t="s">
        <v>757</v>
      </c>
      <c r="C156" s="17" t="s">
        <v>758</v>
      </c>
      <c r="D156" s="17" t="s">
        <v>30</v>
      </c>
      <c r="E156" s="17" t="s">
        <v>95</v>
      </c>
      <c r="F156" s="17" t="s">
        <v>309</v>
      </c>
      <c r="G156" s="17" t="s">
        <v>637</v>
      </c>
      <c r="H156" s="17" t="s">
        <v>755</v>
      </c>
      <c r="I156" s="15" t="s">
        <v>756</v>
      </c>
      <c r="J156" s="16" t="s">
        <v>689</v>
      </c>
      <c r="K156" s="16" t="s">
        <v>645</v>
      </c>
      <c r="L156" s="45">
        <v>27.516870999999998</v>
      </c>
      <c r="M156" s="45">
        <v>42.463459</v>
      </c>
      <c r="N156" s="28" t="s">
        <v>642</v>
      </c>
      <c r="O156" s="15" t="s">
        <v>643</v>
      </c>
      <c r="P156" s="15">
        <v>4</v>
      </c>
      <c r="Q156" s="46" t="s">
        <v>759</v>
      </c>
      <c r="R156" s="15">
        <v>12</v>
      </c>
      <c r="S156" s="15" t="s">
        <v>706</v>
      </c>
      <c r="T156" s="15" t="s">
        <v>671</v>
      </c>
      <c r="U156" s="15" t="s">
        <v>37</v>
      </c>
      <c r="V156" s="15">
        <v>4</v>
      </c>
      <c r="W156" s="15" t="s">
        <v>645</v>
      </c>
      <c r="X156" s="15">
        <v>3.4</v>
      </c>
      <c r="Y156" s="15" t="s">
        <v>647</v>
      </c>
      <c r="Z156" s="17" t="s">
        <v>648</v>
      </c>
    </row>
    <row r="157" spans="1:38" ht="27" customHeight="1" x14ac:dyDescent="0.25">
      <c r="A157" s="15">
        <v>151</v>
      </c>
      <c r="B157" s="48" t="s">
        <v>760</v>
      </c>
      <c r="C157" s="17" t="s">
        <v>761</v>
      </c>
      <c r="D157" s="17" t="s">
        <v>30</v>
      </c>
      <c r="E157" s="17" t="s">
        <v>208</v>
      </c>
      <c r="F157" s="17" t="s">
        <v>47</v>
      </c>
      <c r="G157" s="17" t="s">
        <v>637</v>
      </c>
      <c r="H157" s="17" t="s">
        <v>762</v>
      </c>
      <c r="I157" s="15" t="s">
        <v>763</v>
      </c>
      <c r="J157" s="16" t="s">
        <v>764</v>
      </c>
      <c r="K157" s="16" t="s">
        <v>645</v>
      </c>
      <c r="L157" s="45">
        <v>27.752897000000001</v>
      </c>
      <c r="M157" s="45">
        <v>42.508620000000001</v>
      </c>
      <c r="N157" s="28" t="s">
        <v>642</v>
      </c>
      <c r="O157" s="15" t="s">
        <v>643</v>
      </c>
      <c r="P157" s="15">
        <v>4</v>
      </c>
      <c r="Q157" s="46" t="s">
        <v>644</v>
      </c>
      <c r="R157" s="15">
        <v>12</v>
      </c>
      <c r="S157" s="15" t="s">
        <v>706</v>
      </c>
      <c r="T157" s="15" t="s">
        <v>116</v>
      </c>
      <c r="U157" s="15" t="s">
        <v>37</v>
      </c>
      <c r="V157" s="15">
        <v>4</v>
      </c>
      <c r="W157" s="15" t="s">
        <v>645</v>
      </c>
      <c r="X157" s="15">
        <v>3.4</v>
      </c>
      <c r="Y157" s="15" t="s">
        <v>647</v>
      </c>
      <c r="Z157" s="17" t="s">
        <v>648</v>
      </c>
    </row>
    <row r="158" spans="1:38" ht="25.5" customHeight="1" x14ac:dyDescent="0.25">
      <c r="A158" s="15">
        <v>152</v>
      </c>
      <c r="B158" s="48" t="s">
        <v>765</v>
      </c>
      <c r="C158" s="16" t="s">
        <v>766</v>
      </c>
      <c r="D158" s="17" t="s">
        <v>30</v>
      </c>
      <c r="E158" s="16" t="s">
        <v>767</v>
      </c>
      <c r="F158" s="16" t="s">
        <v>768</v>
      </c>
      <c r="G158" s="17" t="s">
        <v>637</v>
      </c>
      <c r="H158" s="17" t="s">
        <v>762</v>
      </c>
      <c r="I158" s="15" t="s">
        <v>763</v>
      </c>
      <c r="J158" s="16" t="s">
        <v>764</v>
      </c>
      <c r="K158" s="16" t="s">
        <v>645</v>
      </c>
      <c r="L158" s="15">
        <v>27.819167</v>
      </c>
      <c r="M158" s="15">
        <v>42.336167000000003</v>
      </c>
      <c r="N158" s="28" t="s">
        <v>642</v>
      </c>
      <c r="O158" s="15" t="s">
        <v>643</v>
      </c>
      <c r="P158" s="15">
        <v>4</v>
      </c>
      <c r="Q158" s="46" t="s">
        <v>740</v>
      </c>
      <c r="R158" s="15">
        <v>12</v>
      </c>
      <c r="S158" s="15" t="s">
        <v>37</v>
      </c>
      <c r="T158" s="15">
        <v>2.13</v>
      </c>
      <c r="U158" s="15" t="s">
        <v>37</v>
      </c>
      <c r="V158" s="15">
        <v>4</v>
      </c>
      <c r="W158" s="15" t="s">
        <v>645</v>
      </c>
      <c r="X158" s="15">
        <v>3.4</v>
      </c>
      <c r="Y158" s="15" t="s">
        <v>647</v>
      </c>
      <c r="Z158" s="17" t="s">
        <v>648</v>
      </c>
    </row>
    <row r="159" spans="1:38" ht="29.25" customHeight="1" x14ac:dyDescent="0.25">
      <c r="A159" s="15">
        <v>153</v>
      </c>
      <c r="B159" s="16" t="s">
        <v>769</v>
      </c>
      <c r="C159" s="17" t="s">
        <v>770</v>
      </c>
      <c r="D159" s="17" t="s">
        <v>30</v>
      </c>
      <c r="E159" s="17" t="s">
        <v>95</v>
      </c>
      <c r="F159" s="17" t="s">
        <v>200</v>
      </c>
      <c r="G159" s="17" t="s">
        <v>637</v>
      </c>
      <c r="H159" s="17" t="s">
        <v>771</v>
      </c>
      <c r="I159" s="15" t="s">
        <v>772</v>
      </c>
      <c r="J159" s="16" t="s">
        <v>701</v>
      </c>
      <c r="K159" s="16" t="s">
        <v>773</v>
      </c>
      <c r="L159" s="45">
        <v>27.667915000000001</v>
      </c>
      <c r="M159" s="45">
        <v>42.429633000000003</v>
      </c>
      <c r="N159" s="28" t="s">
        <v>642</v>
      </c>
      <c r="O159" s="15" t="s">
        <v>643</v>
      </c>
      <c r="P159" s="15">
        <v>4</v>
      </c>
      <c r="Q159" s="46" t="s">
        <v>740</v>
      </c>
      <c r="R159" s="15">
        <v>12</v>
      </c>
      <c r="S159" s="15" t="s">
        <v>37</v>
      </c>
      <c r="T159" s="15" t="s">
        <v>774</v>
      </c>
      <c r="U159" s="15" t="s">
        <v>37</v>
      </c>
      <c r="V159" s="15">
        <v>4</v>
      </c>
      <c r="W159" s="15" t="s">
        <v>645</v>
      </c>
      <c r="X159" s="15">
        <v>3.4</v>
      </c>
      <c r="Y159" s="15" t="s">
        <v>647</v>
      </c>
      <c r="Z159" s="17" t="s">
        <v>648</v>
      </c>
    </row>
    <row r="160" spans="1:38" ht="30.75" customHeight="1" x14ac:dyDescent="0.25">
      <c r="A160" s="15">
        <v>154</v>
      </c>
      <c r="B160" s="48" t="s">
        <v>775</v>
      </c>
      <c r="C160" s="17" t="s">
        <v>776</v>
      </c>
      <c r="D160" s="17" t="s">
        <v>30</v>
      </c>
      <c r="E160" s="17" t="s">
        <v>95</v>
      </c>
      <c r="F160" s="17" t="s">
        <v>677</v>
      </c>
      <c r="G160" s="17" t="s">
        <v>637</v>
      </c>
      <c r="H160" s="17" t="s">
        <v>771</v>
      </c>
      <c r="I160" s="15" t="s">
        <v>772</v>
      </c>
      <c r="J160" s="16" t="s">
        <v>701</v>
      </c>
      <c r="K160" s="16" t="s">
        <v>773</v>
      </c>
      <c r="L160" s="45">
        <v>27.764908999999999</v>
      </c>
      <c r="M160" s="23">
        <v>42.346260000000001</v>
      </c>
      <c r="N160" s="28" t="s">
        <v>642</v>
      </c>
      <c r="O160" s="15" t="s">
        <v>643</v>
      </c>
      <c r="P160" s="15">
        <v>4</v>
      </c>
      <c r="Q160" s="46" t="s">
        <v>740</v>
      </c>
      <c r="R160" s="15">
        <v>12</v>
      </c>
      <c r="S160" s="15" t="s">
        <v>37</v>
      </c>
      <c r="T160" s="15" t="s">
        <v>774</v>
      </c>
      <c r="U160" s="15" t="s">
        <v>37</v>
      </c>
      <c r="V160" s="15">
        <v>4</v>
      </c>
      <c r="W160" s="15" t="s">
        <v>645</v>
      </c>
      <c r="X160" s="15">
        <v>3.4</v>
      </c>
      <c r="Y160" s="15" t="s">
        <v>647</v>
      </c>
      <c r="Z160" s="17" t="s">
        <v>648</v>
      </c>
    </row>
    <row r="161" spans="1:38" s="52" customFormat="1" ht="28.5" customHeight="1" x14ac:dyDescent="0.25">
      <c r="A161" s="15">
        <v>155</v>
      </c>
      <c r="B161" s="48" t="s">
        <v>777</v>
      </c>
      <c r="C161" s="17" t="s">
        <v>778</v>
      </c>
      <c r="D161" s="16" t="s">
        <v>56</v>
      </c>
      <c r="E161" s="16" t="s">
        <v>95</v>
      </c>
      <c r="F161" s="17" t="s">
        <v>779</v>
      </c>
      <c r="G161" s="17" t="s">
        <v>637</v>
      </c>
      <c r="H161" s="17" t="s">
        <v>780</v>
      </c>
      <c r="I161" s="15" t="s">
        <v>781</v>
      </c>
      <c r="J161" s="16" t="s">
        <v>640</v>
      </c>
      <c r="K161" s="16" t="s">
        <v>782</v>
      </c>
      <c r="L161" s="23">
        <v>27.762461999999999</v>
      </c>
      <c r="M161" s="23">
        <v>42.250717000000002</v>
      </c>
      <c r="N161" s="28" t="s">
        <v>642</v>
      </c>
      <c r="O161" s="15" t="s">
        <v>643</v>
      </c>
      <c r="P161" s="15">
        <v>4</v>
      </c>
      <c r="Q161" s="46" t="s">
        <v>783</v>
      </c>
      <c r="R161" s="15">
        <v>12</v>
      </c>
      <c r="S161" s="15" t="s">
        <v>37</v>
      </c>
      <c r="T161" s="15">
        <v>2.13</v>
      </c>
      <c r="U161" s="15" t="s">
        <v>37</v>
      </c>
      <c r="V161" s="15">
        <v>4</v>
      </c>
      <c r="W161" s="15" t="s">
        <v>645</v>
      </c>
      <c r="X161" s="15">
        <v>3.4</v>
      </c>
      <c r="Y161" s="15" t="s">
        <v>647</v>
      </c>
      <c r="Z161" s="17" t="s">
        <v>648</v>
      </c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</row>
    <row r="162" spans="1:38" ht="40.5" customHeight="1" x14ac:dyDescent="0.25">
      <c r="A162" s="15">
        <v>156</v>
      </c>
      <c r="B162" s="48" t="s">
        <v>784</v>
      </c>
      <c r="C162" s="48" t="s">
        <v>785</v>
      </c>
      <c r="D162" s="17" t="s">
        <v>56</v>
      </c>
      <c r="E162" s="17" t="s">
        <v>95</v>
      </c>
      <c r="F162" s="17" t="s">
        <v>47</v>
      </c>
      <c r="G162" s="17" t="s">
        <v>637</v>
      </c>
      <c r="H162" s="17" t="s">
        <v>780</v>
      </c>
      <c r="I162" s="15" t="s">
        <v>781</v>
      </c>
      <c r="J162" s="16" t="s">
        <v>640</v>
      </c>
      <c r="K162" s="16" t="s">
        <v>782</v>
      </c>
      <c r="L162" s="45">
        <v>27.866356</v>
      </c>
      <c r="M162" s="45">
        <v>42.170715999999999</v>
      </c>
      <c r="N162" s="28" t="s">
        <v>642</v>
      </c>
      <c r="O162" s="15" t="s">
        <v>643</v>
      </c>
      <c r="P162" s="15">
        <v>4</v>
      </c>
      <c r="Q162" s="46" t="s">
        <v>740</v>
      </c>
      <c r="R162" s="15">
        <v>12</v>
      </c>
      <c r="S162" s="15" t="s">
        <v>37</v>
      </c>
      <c r="T162" s="15" t="s">
        <v>674</v>
      </c>
      <c r="U162" s="15" t="s">
        <v>37</v>
      </c>
      <c r="V162" s="15">
        <v>4</v>
      </c>
      <c r="W162" s="15" t="s">
        <v>645</v>
      </c>
      <c r="X162" s="15">
        <v>3.4</v>
      </c>
      <c r="Y162" s="15" t="s">
        <v>647</v>
      </c>
      <c r="Z162" s="17" t="s">
        <v>648</v>
      </c>
    </row>
    <row r="163" spans="1:38" ht="39" customHeight="1" x14ac:dyDescent="0.25">
      <c r="A163" s="15">
        <v>157</v>
      </c>
      <c r="B163" s="48" t="s">
        <v>786</v>
      </c>
      <c r="C163" s="48" t="s">
        <v>787</v>
      </c>
      <c r="D163" s="17" t="s">
        <v>56</v>
      </c>
      <c r="E163" s="17" t="s">
        <v>208</v>
      </c>
      <c r="F163" s="17" t="s">
        <v>788</v>
      </c>
      <c r="G163" s="17" t="s">
        <v>637</v>
      </c>
      <c r="H163" s="17" t="s">
        <v>780</v>
      </c>
      <c r="I163" s="15" t="s">
        <v>781</v>
      </c>
      <c r="J163" s="16" t="s">
        <v>640</v>
      </c>
      <c r="K163" s="16" t="s">
        <v>782</v>
      </c>
      <c r="L163" s="45">
        <v>27.981942</v>
      </c>
      <c r="M163" s="45">
        <v>42.067959999999999</v>
      </c>
      <c r="N163" s="28" t="s">
        <v>642</v>
      </c>
      <c r="O163" s="15" t="s">
        <v>643</v>
      </c>
      <c r="P163" s="15">
        <v>4</v>
      </c>
      <c r="Q163" s="46" t="s">
        <v>644</v>
      </c>
      <c r="R163" s="15">
        <v>12</v>
      </c>
      <c r="S163" s="15" t="s">
        <v>37</v>
      </c>
      <c r="T163" s="15" t="s">
        <v>789</v>
      </c>
      <c r="U163" s="15" t="s">
        <v>37</v>
      </c>
      <c r="V163" s="15">
        <v>4</v>
      </c>
      <c r="W163" s="15" t="s">
        <v>645</v>
      </c>
      <c r="X163" s="15">
        <v>3.4</v>
      </c>
      <c r="Y163" s="15" t="s">
        <v>647</v>
      </c>
      <c r="Z163" s="17" t="s">
        <v>648</v>
      </c>
    </row>
    <row r="164" spans="1:38" ht="29.25" customHeight="1" x14ac:dyDescent="0.25">
      <c r="A164" s="15">
        <v>158</v>
      </c>
      <c r="B164" s="48" t="s">
        <v>790</v>
      </c>
      <c r="C164" s="17" t="s">
        <v>791</v>
      </c>
      <c r="D164" s="16" t="s">
        <v>56</v>
      </c>
      <c r="E164" s="16" t="s">
        <v>95</v>
      </c>
      <c r="F164" s="16" t="s">
        <v>792</v>
      </c>
      <c r="G164" s="17" t="s">
        <v>637</v>
      </c>
      <c r="H164" s="17" t="s">
        <v>793</v>
      </c>
      <c r="I164" s="15" t="s">
        <v>794</v>
      </c>
      <c r="J164" s="16" t="s">
        <v>795</v>
      </c>
      <c r="K164" s="16" t="s">
        <v>645</v>
      </c>
      <c r="L164" s="45">
        <v>27.794053889000001</v>
      </c>
      <c r="M164" s="45">
        <v>42.28298333</v>
      </c>
      <c r="N164" s="28" t="s">
        <v>642</v>
      </c>
      <c r="O164" s="15" t="s">
        <v>643</v>
      </c>
      <c r="P164" s="15">
        <v>4</v>
      </c>
      <c r="Q164" s="46" t="s">
        <v>740</v>
      </c>
      <c r="R164" s="15">
        <v>12</v>
      </c>
      <c r="S164" s="15" t="s">
        <v>37</v>
      </c>
      <c r="T164" s="15">
        <v>2.13</v>
      </c>
      <c r="U164" s="15" t="s">
        <v>37</v>
      </c>
      <c r="V164" s="15">
        <v>4</v>
      </c>
      <c r="W164" s="15" t="s">
        <v>645</v>
      </c>
      <c r="X164" s="15">
        <v>3.4</v>
      </c>
      <c r="Y164" s="15" t="s">
        <v>647</v>
      </c>
      <c r="Z164" s="50" t="s">
        <v>648</v>
      </c>
    </row>
    <row r="165" spans="1:38" ht="37.5" customHeight="1" x14ac:dyDescent="0.25">
      <c r="A165" s="15">
        <v>159</v>
      </c>
      <c r="B165" s="48" t="s">
        <v>796</v>
      </c>
      <c r="C165" s="48" t="s">
        <v>797</v>
      </c>
      <c r="D165" s="17" t="s">
        <v>56</v>
      </c>
      <c r="E165" s="17" t="s">
        <v>95</v>
      </c>
      <c r="F165" s="17" t="s">
        <v>726</v>
      </c>
      <c r="G165" s="17" t="s">
        <v>637</v>
      </c>
      <c r="H165" s="17" t="s">
        <v>793</v>
      </c>
      <c r="I165" s="15" t="s">
        <v>794</v>
      </c>
      <c r="J165" s="16" t="s">
        <v>795</v>
      </c>
      <c r="K165" s="16" t="s">
        <v>645</v>
      </c>
      <c r="L165" s="45">
        <v>27.879726000000002</v>
      </c>
      <c r="M165" s="45">
        <v>42.174574999999997</v>
      </c>
      <c r="N165" s="28" t="s">
        <v>642</v>
      </c>
      <c r="O165" s="15" t="s">
        <v>643</v>
      </c>
      <c r="P165" s="15">
        <v>4</v>
      </c>
      <c r="Q165" s="46" t="s">
        <v>740</v>
      </c>
      <c r="R165" s="15">
        <v>12</v>
      </c>
      <c r="S165" s="15" t="s">
        <v>37</v>
      </c>
      <c r="T165" s="15" t="s">
        <v>674</v>
      </c>
      <c r="U165" s="15" t="s">
        <v>37</v>
      </c>
      <c r="V165" s="15">
        <v>4</v>
      </c>
      <c r="W165" s="15" t="s">
        <v>645</v>
      </c>
      <c r="X165" s="15">
        <v>3.4</v>
      </c>
      <c r="Y165" s="15" t="s">
        <v>647</v>
      </c>
      <c r="Z165" s="17" t="s">
        <v>648</v>
      </c>
    </row>
    <row r="166" spans="1:38" ht="39" customHeight="1" x14ac:dyDescent="0.25">
      <c r="A166" s="15">
        <v>160</v>
      </c>
      <c r="B166" s="48" t="s">
        <v>798</v>
      </c>
      <c r="C166" s="17" t="s">
        <v>799</v>
      </c>
      <c r="D166" s="17" t="s">
        <v>56</v>
      </c>
      <c r="E166" s="17" t="s">
        <v>95</v>
      </c>
      <c r="F166" s="16" t="s">
        <v>800</v>
      </c>
      <c r="G166" s="17" t="s">
        <v>637</v>
      </c>
      <c r="H166" s="17" t="s">
        <v>793</v>
      </c>
      <c r="I166" s="15" t="s">
        <v>794</v>
      </c>
      <c r="J166" s="16" t="s">
        <v>795</v>
      </c>
      <c r="K166" s="16" t="s">
        <v>645</v>
      </c>
      <c r="L166" s="45">
        <v>28.000502999999998</v>
      </c>
      <c r="M166" s="45">
        <v>42.074458</v>
      </c>
      <c r="N166" s="28" t="s">
        <v>642</v>
      </c>
      <c r="O166" s="15" t="s">
        <v>643</v>
      </c>
      <c r="P166" s="15">
        <v>4</v>
      </c>
      <c r="Q166" s="46" t="s">
        <v>644</v>
      </c>
      <c r="R166" s="15">
        <v>12</v>
      </c>
      <c r="S166" s="15" t="s">
        <v>37</v>
      </c>
      <c r="T166" s="15" t="s">
        <v>789</v>
      </c>
      <c r="U166" s="15" t="s">
        <v>37</v>
      </c>
      <c r="V166" s="15">
        <v>4</v>
      </c>
      <c r="W166" s="15" t="s">
        <v>645</v>
      </c>
      <c r="X166" s="15">
        <v>3.4</v>
      </c>
      <c r="Y166" s="15" t="s">
        <v>647</v>
      </c>
      <c r="Z166" s="17" t="s">
        <v>648</v>
      </c>
    </row>
    <row r="167" spans="1:38" ht="48" customHeight="1" x14ac:dyDescent="0.25">
      <c r="A167" s="15">
        <v>161</v>
      </c>
      <c r="B167" s="16" t="s">
        <v>801</v>
      </c>
      <c r="C167" s="17" t="s">
        <v>802</v>
      </c>
      <c r="D167" s="17" t="s">
        <v>803</v>
      </c>
      <c r="E167" s="17" t="s">
        <v>31</v>
      </c>
      <c r="F167" s="17" t="s">
        <v>804</v>
      </c>
      <c r="G167" s="17" t="s">
        <v>805</v>
      </c>
      <c r="H167" s="17" t="s">
        <v>806</v>
      </c>
      <c r="I167" s="15" t="s">
        <v>807</v>
      </c>
      <c r="J167" s="16" t="s">
        <v>122</v>
      </c>
      <c r="K167" s="15" t="s">
        <v>37</v>
      </c>
      <c r="L167" s="20">
        <v>28.056388911975201</v>
      </c>
      <c r="M167" s="20">
        <v>43.357806744941698</v>
      </c>
      <c r="N167" s="15" t="s">
        <v>808</v>
      </c>
      <c r="O167" s="15">
        <v>10</v>
      </c>
      <c r="P167" s="15">
        <v>4</v>
      </c>
      <c r="Q167" s="21" t="s">
        <v>37</v>
      </c>
      <c r="R167" s="15" t="s">
        <v>37</v>
      </c>
      <c r="S167" s="15" t="s">
        <v>37</v>
      </c>
      <c r="T167" s="15" t="s">
        <v>37</v>
      </c>
      <c r="U167" s="15" t="s">
        <v>37</v>
      </c>
      <c r="V167" s="15" t="s">
        <v>37</v>
      </c>
      <c r="W167" s="15" t="s">
        <v>809</v>
      </c>
      <c r="X167" s="22">
        <v>2</v>
      </c>
      <c r="Y167" s="15">
        <v>12</v>
      </c>
      <c r="Z167" s="17" t="s">
        <v>174</v>
      </c>
    </row>
    <row r="168" spans="1:38" ht="36" customHeight="1" x14ac:dyDescent="0.25">
      <c r="A168" s="15">
        <v>162</v>
      </c>
      <c r="B168" s="16" t="s">
        <v>810</v>
      </c>
      <c r="C168" s="17" t="s">
        <v>811</v>
      </c>
      <c r="D168" s="17" t="s">
        <v>803</v>
      </c>
      <c r="E168" s="17" t="s">
        <v>57</v>
      </c>
      <c r="F168" s="17" t="s">
        <v>76</v>
      </c>
      <c r="G168" s="17" t="s">
        <v>805</v>
      </c>
      <c r="H168" s="17" t="s">
        <v>812</v>
      </c>
      <c r="I168" s="24" t="s">
        <v>813</v>
      </c>
      <c r="J168" s="53" t="s">
        <v>122</v>
      </c>
      <c r="K168" s="15" t="s">
        <v>37</v>
      </c>
      <c r="L168" s="20">
        <v>28.061980999999999</v>
      </c>
      <c r="M168" s="20">
        <v>43.343457999999998</v>
      </c>
      <c r="N168" s="15" t="s">
        <v>808</v>
      </c>
      <c r="O168" s="15" t="s">
        <v>37</v>
      </c>
      <c r="P168" s="15">
        <v>4</v>
      </c>
      <c r="Q168" s="21" t="s">
        <v>37</v>
      </c>
      <c r="R168" s="15" t="s">
        <v>37</v>
      </c>
      <c r="S168" s="15" t="s">
        <v>37</v>
      </c>
      <c r="T168" s="15" t="s">
        <v>37</v>
      </c>
      <c r="U168" s="15" t="s">
        <v>37</v>
      </c>
      <c r="V168" s="15" t="s">
        <v>37</v>
      </c>
      <c r="W168" s="15"/>
      <c r="X168" s="22" t="s">
        <v>37</v>
      </c>
      <c r="Y168" s="22" t="s">
        <v>37</v>
      </c>
      <c r="Z168" s="17" t="s">
        <v>174</v>
      </c>
    </row>
    <row r="169" spans="1:38" ht="36" customHeight="1" x14ac:dyDescent="0.25">
      <c r="A169" s="15">
        <v>163</v>
      </c>
      <c r="B169" s="54" t="s">
        <v>814</v>
      </c>
      <c r="C169" s="17" t="s">
        <v>815</v>
      </c>
      <c r="D169" s="17" t="s">
        <v>803</v>
      </c>
      <c r="E169" s="17" t="s">
        <v>57</v>
      </c>
      <c r="F169" s="17" t="s">
        <v>219</v>
      </c>
      <c r="G169" s="17" t="s">
        <v>805</v>
      </c>
      <c r="H169" s="17" t="s">
        <v>816</v>
      </c>
      <c r="I169" s="24" t="s">
        <v>817</v>
      </c>
      <c r="J169" s="53" t="s">
        <v>122</v>
      </c>
      <c r="K169" s="15" t="s">
        <v>37</v>
      </c>
      <c r="L169" s="20">
        <v>27.897493000000001</v>
      </c>
      <c r="M169" s="20">
        <v>43.340121000000003</v>
      </c>
      <c r="N169" s="15" t="s">
        <v>808</v>
      </c>
      <c r="O169" s="15" t="s">
        <v>37</v>
      </c>
      <c r="P169" s="15">
        <v>4</v>
      </c>
      <c r="Q169" s="21" t="s">
        <v>37</v>
      </c>
      <c r="R169" s="15" t="s">
        <v>37</v>
      </c>
      <c r="S169" s="15" t="s">
        <v>37</v>
      </c>
      <c r="T169" s="15" t="s">
        <v>37</v>
      </c>
      <c r="U169" s="15" t="s">
        <v>37</v>
      </c>
      <c r="V169" s="15" t="s">
        <v>37</v>
      </c>
      <c r="W169" s="15"/>
      <c r="X169" s="22" t="s">
        <v>37</v>
      </c>
      <c r="Y169" s="22" t="s">
        <v>37</v>
      </c>
      <c r="Z169" s="17" t="s">
        <v>174</v>
      </c>
    </row>
    <row r="170" spans="1:38" ht="36" customHeight="1" x14ac:dyDescent="0.25">
      <c r="A170" s="15">
        <v>164</v>
      </c>
      <c r="B170" s="16" t="s">
        <v>818</v>
      </c>
      <c r="C170" s="17" t="s">
        <v>819</v>
      </c>
      <c r="D170" s="17" t="s">
        <v>803</v>
      </c>
      <c r="E170" s="17" t="s">
        <v>126</v>
      </c>
      <c r="F170" s="17" t="s">
        <v>47</v>
      </c>
      <c r="G170" s="17" t="s">
        <v>805</v>
      </c>
      <c r="H170" s="17" t="s">
        <v>820</v>
      </c>
      <c r="I170" s="15" t="s">
        <v>821</v>
      </c>
      <c r="J170" s="16" t="s">
        <v>122</v>
      </c>
      <c r="K170" s="15" t="s">
        <v>37</v>
      </c>
      <c r="L170" s="20">
        <v>27.883907000000001</v>
      </c>
      <c r="M170" s="20">
        <v>43.335329000000002</v>
      </c>
      <c r="N170" s="15" t="s">
        <v>808</v>
      </c>
      <c r="O170" s="15" t="s">
        <v>37</v>
      </c>
      <c r="P170" s="15">
        <v>4</v>
      </c>
      <c r="Q170" s="21" t="s">
        <v>37</v>
      </c>
      <c r="R170" s="15" t="s">
        <v>37</v>
      </c>
      <c r="S170" s="15" t="s">
        <v>37</v>
      </c>
      <c r="T170" s="15" t="s">
        <v>37</v>
      </c>
      <c r="U170" s="15" t="s">
        <v>37</v>
      </c>
      <c r="V170" s="15" t="s">
        <v>37</v>
      </c>
      <c r="W170" s="15"/>
      <c r="X170" s="15" t="s">
        <v>37</v>
      </c>
      <c r="Y170" s="15" t="s">
        <v>37</v>
      </c>
      <c r="Z170" s="17" t="s">
        <v>174</v>
      </c>
    </row>
    <row r="171" spans="1:38" ht="36" customHeight="1" x14ac:dyDescent="0.25">
      <c r="A171" s="15">
        <v>165</v>
      </c>
      <c r="B171" s="16" t="s">
        <v>822</v>
      </c>
      <c r="C171" s="17" t="s">
        <v>823</v>
      </c>
      <c r="D171" s="17" t="s">
        <v>803</v>
      </c>
      <c r="E171" s="17" t="s">
        <v>31</v>
      </c>
      <c r="F171" s="17" t="s">
        <v>824</v>
      </c>
      <c r="G171" s="17" t="s">
        <v>805</v>
      </c>
      <c r="H171" s="17" t="s">
        <v>823</v>
      </c>
      <c r="I171" s="15" t="s">
        <v>825</v>
      </c>
      <c r="J171" s="16" t="s">
        <v>524</v>
      </c>
      <c r="K171" s="15" t="s">
        <v>37</v>
      </c>
      <c r="L171" s="20">
        <v>28.552984046333201</v>
      </c>
      <c r="M171" s="20">
        <v>43.670435235875303</v>
      </c>
      <c r="N171" s="28" t="s">
        <v>826</v>
      </c>
      <c r="O171" s="15" t="s">
        <v>827</v>
      </c>
      <c r="P171" s="15">
        <v>4</v>
      </c>
      <c r="Q171" s="21" t="s">
        <v>37</v>
      </c>
      <c r="R171" s="15" t="s">
        <v>37</v>
      </c>
      <c r="S171" s="15" t="s">
        <v>37</v>
      </c>
      <c r="T171" s="15" t="s">
        <v>37</v>
      </c>
      <c r="U171" s="15" t="s">
        <v>37</v>
      </c>
      <c r="V171" s="15" t="s">
        <v>37</v>
      </c>
      <c r="W171" s="15"/>
      <c r="X171" s="15" t="s">
        <v>37</v>
      </c>
      <c r="Y171" s="15" t="s">
        <v>37</v>
      </c>
      <c r="Z171" s="17" t="s">
        <v>174</v>
      </c>
    </row>
    <row r="172" spans="1:38" ht="36" customHeight="1" x14ac:dyDescent="0.25">
      <c r="A172" s="15">
        <v>166</v>
      </c>
      <c r="B172" s="16" t="s">
        <v>828</v>
      </c>
      <c r="C172" s="17" t="s">
        <v>829</v>
      </c>
      <c r="D172" s="17" t="s">
        <v>803</v>
      </c>
      <c r="E172" s="17" t="s">
        <v>57</v>
      </c>
      <c r="F172" s="17" t="s">
        <v>830</v>
      </c>
      <c r="G172" s="17" t="s">
        <v>805</v>
      </c>
      <c r="H172" s="17" t="s">
        <v>829</v>
      </c>
      <c r="I172" s="15" t="s">
        <v>831</v>
      </c>
      <c r="J172" s="16" t="s">
        <v>524</v>
      </c>
      <c r="K172" s="15" t="s">
        <v>37</v>
      </c>
      <c r="L172" s="23">
        <v>28.558250000000001</v>
      </c>
      <c r="M172" s="23">
        <v>43.58808888888889</v>
      </c>
      <c r="N172" s="28" t="s">
        <v>808</v>
      </c>
      <c r="O172" s="15">
        <v>10</v>
      </c>
      <c r="P172" s="15">
        <v>4</v>
      </c>
      <c r="Q172" s="21" t="s">
        <v>37</v>
      </c>
      <c r="R172" s="15" t="s">
        <v>37</v>
      </c>
      <c r="S172" s="15" t="s">
        <v>37</v>
      </c>
      <c r="T172" s="15" t="s">
        <v>37</v>
      </c>
      <c r="U172" s="15" t="s">
        <v>37</v>
      </c>
      <c r="V172" s="15" t="s">
        <v>37</v>
      </c>
      <c r="W172" s="15"/>
      <c r="X172" s="15" t="s">
        <v>37</v>
      </c>
      <c r="Y172" s="15" t="s">
        <v>37</v>
      </c>
      <c r="Z172" s="17" t="s">
        <v>174</v>
      </c>
    </row>
    <row r="173" spans="1:38" ht="36" customHeight="1" x14ac:dyDescent="0.25">
      <c r="A173" s="15">
        <v>167</v>
      </c>
      <c r="B173" s="16" t="s">
        <v>832</v>
      </c>
      <c r="C173" s="17" t="s">
        <v>833</v>
      </c>
      <c r="D173" s="17" t="s">
        <v>834</v>
      </c>
      <c r="E173" s="17" t="s">
        <v>95</v>
      </c>
      <c r="F173" s="17" t="s">
        <v>835</v>
      </c>
      <c r="G173" s="17" t="s">
        <v>805</v>
      </c>
      <c r="H173" s="17" t="s">
        <v>833</v>
      </c>
      <c r="I173" s="15" t="s">
        <v>831</v>
      </c>
      <c r="J173" s="16" t="s">
        <v>524</v>
      </c>
      <c r="K173" s="15" t="s">
        <v>37</v>
      </c>
      <c r="L173" s="20">
        <v>28.565044860793499</v>
      </c>
      <c r="M173" s="20">
        <v>43.571253344783202</v>
      </c>
      <c r="N173" s="28" t="s">
        <v>808</v>
      </c>
      <c r="O173" s="15">
        <v>10</v>
      </c>
      <c r="P173" s="15">
        <v>4</v>
      </c>
      <c r="Q173" s="21" t="s">
        <v>37</v>
      </c>
      <c r="R173" s="15" t="s">
        <v>37</v>
      </c>
      <c r="S173" s="15" t="s">
        <v>37</v>
      </c>
      <c r="T173" s="15" t="s">
        <v>37</v>
      </c>
      <c r="U173" s="15" t="s">
        <v>37</v>
      </c>
      <c r="V173" s="15" t="s">
        <v>37</v>
      </c>
      <c r="W173" s="15"/>
      <c r="X173" s="15" t="s">
        <v>37</v>
      </c>
      <c r="Y173" s="15" t="s">
        <v>37</v>
      </c>
      <c r="Z173" s="17" t="s">
        <v>174</v>
      </c>
    </row>
    <row r="174" spans="1:38" ht="24" customHeight="1" x14ac:dyDescent="0.25">
      <c r="A174" s="15">
        <v>168</v>
      </c>
      <c r="B174" s="16" t="s">
        <v>836</v>
      </c>
      <c r="C174" s="17" t="s">
        <v>837</v>
      </c>
      <c r="D174" s="17" t="s">
        <v>803</v>
      </c>
      <c r="E174" s="17" t="s">
        <v>57</v>
      </c>
      <c r="F174" s="17" t="s">
        <v>47</v>
      </c>
      <c r="G174" s="17" t="s">
        <v>838</v>
      </c>
      <c r="H174" s="17" t="s">
        <v>839</v>
      </c>
      <c r="I174" s="15" t="s">
        <v>840</v>
      </c>
      <c r="J174" s="16" t="s">
        <v>122</v>
      </c>
      <c r="K174" s="15" t="s">
        <v>37</v>
      </c>
      <c r="L174" s="20">
        <v>26.8440218208377</v>
      </c>
      <c r="M174" s="20">
        <v>43.434454270881801</v>
      </c>
      <c r="N174" s="15" t="s">
        <v>841</v>
      </c>
      <c r="O174" s="15" t="s">
        <v>842</v>
      </c>
      <c r="P174" s="15">
        <v>4</v>
      </c>
      <c r="Q174" s="21" t="s">
        <v>37</v>
      </c>
      <c r="R174" s="15" t="s">
        <v>37</v>
      </c>
      <c r="S174" s="15" t="s">
        <v>37</v>
      </c>
      <c r="T174" s="15">
        <v>20</v>
      </c>
      <c r="U174" s="15" t="s">
        <v>37</v>
      </c>
      <c r="V174" s="15">
        <v>4</v>
      </c>
      <c r="W174" s="15"/>
      <c r="X174" s="15" t="s">
        <v>37</v>
      </c>
      <c r="Y174" s="15" t="s">
        <v>37</v>
      </c>
      <c r="Z174" s="17" t="s">
        <v>43</v>
      </c>
    </row>
    <row r="175" spans="1:38" ht="24" customHeight="1" x14ac:dyDescent="0.25">
      <c r="A175" s="15">
        <v>169</v>
      </c>
      <c r="B175" s="16" t="s">
        <v>843</v>
      </c>
      <c r="C175" s="17" t="s">
        <v>844</v>
      </c>
      <c r="D175" s="17" t="s">
        <v>803</v>
      </c>
      <c r="E175" s="17" t="s">
        <v>57</v>
      </c>
      <c r="F175" s="17" t="s">
        <v>47</v>
      </c>
      <c r="G175" s="17" t="s">
        <v>838</v>
      </c>
      <c r="H175" s="17" t="s">
        <v>839</v>
      </c>
      <c r="I175" s="15" t="s">
        <v>845</v>
      </c>
      <c r="J175" s="16" t="s">
        <v>122</v>
      </c>
      <c r="K175" s="15" t="s">
        <v>37</v>
      </c>
      <c r="L175" s="20">
        <v>27.149164857742299</v>
      </c>
      <c r="M175" s="20">
        <v>43.314443712163097</v>
      </c>
      <c r="N175" s="15" t="s">
        <v>841</v>
      </c>
      <c r="O175" s="15" t="s">
        <v>842</v>
      </c>
      <c r="P175" s="15">
        <v>4</v>
      </c>
      <c r="Q175" s="21" t="s">
        <v>37</v>
      </c>
      <c r="R175" s="15" t="s">
        <v>37</v>
      </c>
      <c r="S175" s="15" t="s">
        <v>37</v>
      </c>
      <c r="T175" s="15" t="s">
        <v>37</v>
      </c>
      <c r="U175" s="15" t="s">
        <v>37</v>
      </c>
      <c r="V175" s="15" t="s">
        <v>37</v>
      </c>
      <c r="W175" s="15"/>
      <c r="X175" s="15" t="s">
        <v>37</v>
      </c>
      <c r="Y175" s="15" t="s">
        <v>37</v>
      </c>
      <c r="Z175" s="17" t="s">
        <v>43</v>
      </c>
    </row>
    <row r="176" spans="1:38" ht="25.5" customHeight="1" x14ac:dyDescent="0.25">
      <c r="A176" s="15">
        <v>170</v>
      </c>
      <c r="B176" s="16" t="s">
        <v>846</v>
      </c>
      <c r="C176" s="17" t="s">
        <v>847</v>
      </c>
      <c r="D176" s="17" t="s">
        <v>803</v>
      </c>
      <c r="E176" s="17" t="s">
        <v>95</v>
      </c>
      <c r="F176" s="17" t="s">
        <v>96</v>
      </c>
      <c r="G176" s="17" t="s">
        <v>838</v>
      </c>
      <c r="H176" s="17" t="s">
        <v>839</v>
      </c>
      <c r="I176" s="15" t="s">
        <v>848</v>
      </c>
      <c r="J176" s="16" t="s">
        <v>122</v>
      </c>
      <c r="K176" s="15" t="s">
        <v>37</v>
      </c>
      <c r="L176" s="20">
        <v>27.1699876886344</v>
      </c>
      <c r="M176" s="20">
        <v>43.308048412068999</v>
      </c>
      <c r="N176" s="15" t="s">
        <v>547</v>
      </c>
      <c r="O176" s="15" t="s">
        <v>849</v>
      </c>
      <c r="P176" s="15">
        <v>4</v>
      </c>
      <c r="Q176" s="21" t="s">
        <v>37</v>
      </c>
      <c r="R176" s="15" t="s">
        <v>37</v>
      </c>
      <c r="S176" s="15" t="s">
        <v>37</v>
      </c>
      <c r="T176" s="15" t="s">
        <v>37</v>
      </c>
      <c r="U176" s="15" t="s">
        <v>37</v>
      </c>
      <c r="V176" s="15" t="s">
        <v>37</v>
      </c>
      <c r="W176" s="15"/>
      <c r="X176" s="15" t="s">
        <v>37</v>
      </c>
      <c r="Y176" s="15" t="s">
        <v>37</v>
      </c>
      <c r="Z176" s="17" t="s">
        <v>43</v>
      </c>
    </row>
    <row r="177" spans="1:26" ht="15.75" customHeight="1" x14ac:dyDescent="0.25">
      <c r="A177" s="15">
        <v>171</v>
      </c>
      <c r="B177" s="36" t="s">
        <v>850</v>
      </c>
      <c r="C177" s="17" t="s">
        <v>851</v>
      </c>
      <c r="D177" s="17" t="s">
        <v>834</v>
      </c>
      <c r="E177" s="17" t="s">
        <v>57</v>
      </c>
      <c r="F177" s="17" t="s">
        <v>47</v>
      </c>
      <c r="G177" s="17" t="s">
        <v>838</v>
      </c>
      <c r="H177" s="17" t="s">
        <v>852</v>
      </c>
      <c r="I177" s="15" t="s">
        <v>853</v>
      </c>
      <c r="J177" s="16" t="s">
        <v>122</v>
      </c>
      <c r="K177" s="15" t="s">
        <v>37</v>
      </c>
      <c r="L177" s="23">
        <v>26.92164</v>
      </c>
      <c r="M177" s="23">
        <v>43.316249999999997</v>
      </c>
      <c r="N177" s="15" t="s">
        <v>547</v>
      </c>
      <c r="O177" s="15" t="s">
        <v>849</v>
      </c>
      <c r="P177" s="15">
        <v>4</v>
      </c>
      <c r="Q177" s="21" t="s">
        <v>37</v>
      </c>
      <c r="R177" s="15" t="s">
        <v>37</v>
      </c>
      <c r="S177" s="15" t="s">
        <v>37</v>
      </c>
      <c r="T177" s="15" t="s">
        <v>37</v>
      </c>
      <c r="U177" s="15" t="s">
        <v>37</v>
      </c>
      <c r="V177" s="15" t="s">
        <v>37</v>
      </c>
      <c r="W177" s="15"/>
      <c r="X177" s="22" t="s">
        <v>37</v>
      </c>
      <c r="Y177" s="22" t="s">
        <v>37</v>
      </c>
      <c r="Z177" s="17" t="s">
        <v>43</v>
      </c>
    </row>
    <row r="178" spans="1:26" ht="24.75" customHeight="1" x14ac:dyDescent="0.25">
      <c r="A178" s="15">
        <v>172</v>
      </c>
      <c r="B178" s="16" t="s">
        <v>854</v>
      </c>
      <c r="C178" s="17" t="s">
        <v>855</v>
      </c>
      <c r="D178" s="17" t="s">
        <v>834</v>
      </c>
      <c r="E178" s="17" t="s">
        <v>126</v>
      </c>
      <c r="F178" s="17" t="s">
        <v>47</v>
      </c>
      <c r="G178" s="17" t="s">
        <v>838</v>
      </c>
      <c r="H178" s="17" t="s">
        <v>852</v>
      </c>
      <c r="I178" s="15" t="s">
        <v>856</v>
      </c>
      <c r="J178" s="16" t="s">
        <v>122</v>
      </c>
      <c r="K178" s="15" t="s">
        <v>37</v>
      </c>
      <c r="L178" s="20">
        <v>27.1458333337204</v>
      </c>
      <c r="M178" s="20">
        <v>43.307778960338602</v>
      </c>
      <c r="N178" s="15" t="s">
        <v>547</v>
      </c>
      <c r="O178" s="15" t="s">
        <v>849</v>
      </c>
      <c r="P178" s="15">
        <v>4</v>
      </c>
      <c r="Q178" s="21" t="s">
        <v>37</v>
      </c>
      <c r="R178" s="15" t="s">
        <v>37</v>
      </c>
      <c r="S178" s="15" t="s">
        <v>37</v>
      </c>
      <c r="T178" s="15" t="s">
        <v>37</v>
      </c>
      <c r="U178" s="15" t="s">
        <v>37</v>
      </c>
      <c r="V178" s="15" t="s">
        <v>37</v>
      </c>
      <c r="W178" s="15"/>
      <c r="X178" s="15" t="s">
        <v>37</v>
      </c>
      <c r="Y178" s="15" t="s">
        <v>37</v>
      </c>
      <c r="Z178" s="17" t="s">
        <v>43</v>
      </c>
    </row>
    <row r="179" spans="1:26" ht="24" customHeight="1" x14ac:dyDescent="0.25">
      <c r="A179" s="15">
        <v>173</v>
      </c>
      <c r="B179" s="16" t="s">
        <v>857</v>
      </c>
      <c r="C179" s="17" t="s">
        <v>858</v>
      </c>
      <c r="D179" s="17" t="s">
        <v>834</v>
      </c>
      <c r="E179" s="17" t="s">
        <v>57</v>
      </c>
      <c r="F179" s="17" t="s">
        <v>47</v>
      </c>
      <c r="G179" s="17" t="s">
        <v>838</v>
      </c>
      <c r="H179" s="17" t="s">
        <v>859</v>
      </c>
      <c r="I179" s="24" t="s">
        <v>860</v>
      </c>
      <c r="J179" s="53" t="s">
        <v>122</v>
      </c>
      <c r="K179" s="15" t="s">
        <v>37</v>
      </c>
      <c r="L179" s="20">
        <v>27.112314999999999</v>
      </c>
      <c r="M179" s="20">
        <v>43.498821999999997</v>
      </c>
      <c r="N179" s="15" t="s">
        <v>547</v>
      </c>
      <c r="O179" s="15" t="s">
        <v>849</v>
      </c>
      <c r="P179" s="15">
        <v>4</v>
      </c>
      <c r="Q179" s="21" t="s">
        <v>37</v>
      </c>
      <c r="R179" s="15" t="s">
        <v>37</v>
      </c>
      <c r="S179" s="15" t="s">
        <v>37</v>
      </c>
      <c r="T179" s="15" t="s">
        <v>37</v>
      </c>
      <c r="U179" s="15" t="s">
        <v>37</v>
      </c>
      <c r="V179" s="15" t="s">
        <v>37</v>
      </c>
      <c r="W179" s="15"/>
      <c r="X179" s="22" t="s">
        <v>37</v>
      </c>
      <c r="Y179" s="22" t="s">
        <v>37</v>
      </c>
      <c r="Z179" s="17" t="s">
        <v>43</v>
      </c>
    </row>
    <row r="180" spans="1:26" ht="24" customHeight="1" x14ac:dyDescent="0.25">
      <c r="A180" s="15">
        <v>174</v>
      </c>
      <c r="B180" s="16" t="s">
        <v>861</v>
      </c>
      <c r="C180" s="17" t="s">
        <v>862</v>
      </c>
      <c r="D180" s="17" t="s">
        <v>834</v>
      </c>
      <c r="E180" s="17" t="s">
        <v>31</v>
      </c>
      <c r="F180" s="17" t="s">
        <v>47</v>
      </c>
      <c r="G180" s="17" t="s">
        <v>838</v>
      </c>
      <c r="H180" s="17" t="s">
        <v>863</v>
      </c>
      <c r="I180" s="15" t="s">
        <v>864</v>
      </c>
      <c r="J180" s="16" t="s">
        <v>122</v>
      </c>
      <c r="K180" s="15" t="s">
        <v>37</v>
      </c>
      <c r="L180" s="20">
        <v>27.1586111126873</v>
      </c>
      <c r="M180" s="20">
        <v>43.451112297062998</v>
      </c>
      <c r="N180" s="15" t="s">
        <v>841</v>
      </c>
      <c r="O180" s="15" t="s">
        <v>842</v>
      </c>
      <c r="P180" s="15">
        <v>4</v>
      </c>
      <c r="Q180" s="21" t="s">
        <v>37</v>
      </c>
      <c r="R180" s="21" t="s">
        <v>37</v>
      </c>
      <c r="S180" s="21" t="s">
        <v>37</v>
      </c>
      <c r="T180" s="21" t="s">
        <v>37</v>
      </c>
      <c r="U180" s="31" t="s">
        <v>37</v>
      </c>
      <c r="V180" s="21" t="s">
        <v>37</v>
      </c>
      <c r="W180" s="21"/>
      <c r="X180" s="15" t="s">
        <v>37</v>
      </c>
      <c r="Y180" s="15" t="s">
        <v>37</v>
      </c>
      <c r="Z180" s="17" t="s">
        <v>43</v>
      </c>
    </row>
    <row r="181" spans="1:26" ht="19.5" customHeight="1" x14ac:dyDescent="0.25">
      <c r="A181" s="15">
        <v>175</v>
      </c>
      <c r="B181" s="16" t="s">
        <v>865</v>
      </c>
      <c r="C181" s="17" t="s">
        <v>866</v>
      </c>
      <c r="D181" s="17" t="s">
        <v>834</v>
      </c>
      <c r="E181" s="17" t="s">
        <v>95</v>
      </c>
      <c r="F181" s="17" t="s">
        <v>96</v>
      </c>
      <c r="G181" s="17" t="s">
        <v>838</v>
      </c>
      <c r="H181" s="17" t="s">
        <v>863</v>
      </c>
      <c r="I181" s="15" t="s">
        <v>867</v>
      </c>
      <c r="J181" s="16" t="s">
        <v>122</v>
      </c>
      <c r="K181" s="15" t="s">
        <v>37</v>
      </c>
      <c r="L181" s="20">
        <v>27.212499997722102</v>
      </c>
      <c r="M181" s="20">
        <v>43.309445632169798</v>
      </c>
      <c r="N181" s="15" t="s">
        <v>547</v>
      </c>
      <c r="O181" s="15" t="s">
        <v>548</v>
      </c>
      <c r="P181" s="15">
        <v>4</v>
      </c>
      <c r="Q181" s="21" t="s">
        <v>37</v>
      </c>
      <c r="R181" s="15" t="s">
        <v>37</v>
      </c>
      <c r="S181" s="15" t="s">
        <v>37</v>
      </c>
      <c r="T181" s="15" t="s">
        <v>868</v>
      </c>
      <c r="U181" s="31" t="s">
        <v>37</v>
      </c>
      <c r="V181" s="15">
        <v>4</v>
      </c>
      <c r="W181" s="15"/>
      <c r="X181" s="15" t="s">
        <v>37</v>
      </c>
      <c r="Y181" s="15" t="s">
        <v>37</v>
      </c>
      <c r="Z181" s="17" t="s">
        <v>43</v>
      </c>
    </row>
    <row r="182" spans="1:26" ht="24" customHeight="1" x14ac:dyDescent="0.25">
      <c r="A182" s="15">
        <v>176</v>
      </c>
      <c r="B182" s="16" t="s">
        <v>869</v>
      </c>
      <c r="C182" s="16" t="s">
        <v>870</v>
      </c>
      <c r="D182" s="17" t="s">
        <v>803</v>
      </c>
      <c r="E182" s="17" t="s">
        <v>871</v>
      </c>
      <c r="F182" s="17" t="s">
        <v>47</v>
      </c>
      <c r="G182" s="17" t="s">
        <v>838</v>
      </c>
      <c r="H182" s="17" t="s">
        <v>839</v>
      </c>
      <c r="I182" s="15" t="s">
        <v>872</v>
      </c>
      <c r="J182" s="16" t="s">
        <v>122</v>
      </c>
      <c r="K182" s="15" t="s">
        <v>37</v>
      </c>
      <c r="L182" s="20">
        <v>27.4350392643601</v>
      </c>
      <c r="M182" s="20">
        <v>43.209323673643603</v>
      </c>
      <c r="N182" s="15" t="s">
        <v>841</v>
      </c>
      <c r="O182" s="15" t="s">
        <v>842</v>
      </c>
      <c r="P182" s="15">
        <v>4</v>
      </c>
      <c r="Q182" s="21" t="s">
        <v>37</v>
      </c>
      <c r="R182" s="15" t="s">
        <v>37</v>
      </c>
      <c r="S182" s="15" t="s">
        <v>37</v>
      </c>
      <c r="T182" s="15" t="s">
        <v>37</v>
      </c>
      <c r="U182" s="15" t="s">
        <v>37</v>
      </c>
      <c r="V182" s="15" t="s">
        <v>37</v>
      </c>
      <c r="W182" s="15"/>
      <c r="X182" s="15" t="s">
        <v>37</v>
      </c>
      <c r="Y182" s="15" t="s">
        <v>37</v>
      </c>
      <c r="Z182" s="17" t="s">
        <v>174</v>
      </c>
    </row>
    <row r="183" spans="1:26" ht="36" customHeight="1" x14ac:dyDescent="0.25">
      <c r="A183" s="15">
        <v>177</v>
      </c>
      <c r="B183" s="16" t="s">
        <v>873</v>
      </c>
      <c r="C183" s="17" t="s">
        <v>874</v>
      </c>
      <c r="D183" s="17" t="s">
        <v>834</v>
      </c>
      <c r="E183" s="17" t="s">
        <v>57</v>
      </c>
      <c r="F183" s="17" t="s">
        <v>47</v>
      </c>
      <c r="G183" s="17" t="s">
        <v>838</v>
      </c>
      <c r="H183" s="17" t="s">
        <v>875</v>
      </c>
      <c r="I183" s="32" t="s">
        <v>876</v>
      </c>
      <c r="J183" s="53" t="s">
        <v>122</v>
      </c>
      <c r="K183" s="15" t="s">
        <v>37</v>
      </c>
      <c r="L183" s="20">
        <v>27.356553000000002</v>
      </c>
      <c r="M183" s="20">
        <v>43.344082</v>
      </c>
      <c r="N183" s="15" t="s">
        <v>841</v>
      </c>
      <c r="O183" s="15" t="s">
        <v>842</v>
      </c>
      <c r="P183" s="15">
        <v>4</v>
      </c>
      <c r="Q183" s="21" t="s">
        <v>37</v>
      </c>
      <c r="R183" s="15" t="s">
        <v>37</v>
      </c>
      <c r="S183" s="15" t="s">
        <v>37</v>
      </c>
      <c r="T183" s="15" t="s">
        <v>37</v>
      </c>
      <c r="U183" s="15" t="s">
        <v>37</v>
      </c>
      <c r="V183" s="15" t="s">
        <v>37</v>
      </c>
      <c r="W183" s="15"/>
      <c r="X183" s="22" t="s">
        <v>37</v>
      </c>
      <c r="Y183" s="22" t="s">
        <v>37</v>
      </c>
      <c r="Z183" s="17" t="s">
        <v>174</v>
      </c>
    </row>
    <row r="184" spans="1:26" ht="25.5" customHeight="1" x14ac:dyDescent="0.25">
      <c r="A184" s="15">
        <v>178</v>
      </c>
      <c r="B184" s="16" t="s">
        <v>877</v>
      </c>
      <c r="C184" s="17" t="s">
        <v>878</v>
      </c>
      <c r="D184" s="17" t="s">
        <v>834</v>
      </c>
      <c r="E184" s="17" t="s">
        <v>31</v>
      </c>
      <c r="F184" s="17" t="s">
        <v>96</v>
      </c>
      <c r="G184" s="17" t="s">
        <v>838</v>
      </c>
      <c r="H184" s="17" t="s">
        <v>839</v>
      </c>
      <c r="I184" s="15" t="s">
        <v>879</v>
      </c>
      <c r="J184" s="16" t="s">
        <v>122</v>
      </c>
      <c r="K184" s="19" t="s">
        <v>37</v>
      </c>
      <c r="L184" s="20">
        <v>27.598572181306501</v>
      </c>
      <c r="M184" s="20">
        <v>43.117023055036697</v>
      </c>
      <c r="N184" s="15" t="s">
        <v>547</v>
      </c>
      <c r="O184" s="15" t="s">
        <v>849</v>
      </c>
      <c r="P184" s="15">
        <v>4</v>
      </c>
      <c r="Q184" s="21" t="s">
        <v>37</v>
      </c>
      <c r="R184" s="15" t="s">
        <v>37</v>
      </c>
      <c r="S184" s="21" t="s">
        <v>37</v>
      </c>
      <c r="T184" s="15" t="s">
        <v>37</v>
      </c>
      <c r="U184" s="31" t="s">
        <v>37</v>
      </c>
      <c r="V184" s="15" t="s">
        <v>37</v>
      </c>
      <c r="W184" s="15" t="s">
        <v>880</v>
      </c>
      <c r="X184" s="22">
        <v>2</v>
      </c>
      <c r="Y184" s="15">
        <v>12</v>
      </c>
      <c r="Z184" s="17" t="s">
        <v>174</v>
      </c>
    </row>
    <row r="185" spans="1:26" ht="24.75" customHeight="1" x14ac:dyDescent="0.25">
      <c r="A185" s="15">
        <v>179</v>
      </c>
      <c r="B185" s="16" t="s">
        <v>881</v>
      </c>
      <c r="C185" s="17" t="s">
        <v>882</v>
      </c>
      <c r="D185" s="17" t="s">
        <v>834</v>
      </c>
      <c r="E185" s="17" t="s">
        <v>57</v>
      </c>
      <c r="F185" s="17" t="s">
        <v>200</v>
      </c>
      <c r="G185" s="17" t="s">
        <v>838</v>
      </c>
      <c r="H185" s="17" t="s">
        <v>883</v>
      </c>
      <c r="I185" s="15" t="s">
        <v>884</v>
      </c>
      <c r="J185" s="16" t="s">
        <v>122</v>
      </c>
      <c r="K185" s="19" t="s">
        <v>37</v>
      </c>
      <c r="L185" s="23">
        <v>27.394233333333332</v>
      </c>
      <c r="M185" s="23">
        <v>43.119166666666665</v>
      </c>
      <c r="N185" s="15" t="s">
        <v>547</v>
      </c>
      <c r="O185" s="15" t="s">
        <v>60</v>
      </c>
      <c r="P185" s="15">
        <v>4</v>
      </c>
      <c r="Q185" s="21" t="s">
        <v>37</v>
      </c>
      <c r="R185" s="15" t="s">
        <v>37</v>
      </c>
      <c r="S185" s="21" t="s">
        <v>37</v>
      </c>
      <c r="T185" s="15">
        <v>20.21</v>
      </c>
      <c r="U185" s="31" t="s">
        <v>37</v>
      </c>
      <c r="V185" s="15">
        <v>4</v>
      </c>
      <c r="W185" s="15"/>
      <c r="X185" s="15" t="s">
        <v>37</v>
      </c>
      <c r="Y185" s="15" t="s">
        <v>37</v>
      </c>
      <c r="Z185" s="17" t="s">
        <v>174</v>
      </c>
    </row>
    <row r="186" spans="1:26" ht="19.5" customHeight="1" x14ac:dyDescent="0.25">
      <c r="A186" s="15">
        <v>180</v>
      </c>
      <c r="B186" s="16" t="s">
        <v>885</v>
      </c>
      <c r="C186" s="17" t="s">
        <v>886</v>
      </c>
      <c r="D186" s="17" t="s">
        <v>834</v>
      </c>
      <c r="E186" s="17" t="s">
        <v>31</v>
      </c>
      <c r="F186" s="17" t="s">
        <v>96</v>
      </c>
      <c r="G186" s="17" t="s">
        <v>838</v>
      </c>
      <c r="H186" s="17" t="s">
        <v>883</v>
      </c>
      <c r="I186" s="15" t="s">
        <v>887</v>
      </c>
      <c r="J186" s="16" t="s">
        <v>122</v>
      </c>
      <c r="K186" s="19" t="s">
        <v>37</v>
      </c>
      <c r="L186" s="20">
        <v>27.474997301153198</v>
      </c>
      <c r="M186" s="20">
        <v>43.108633891114401</v>
      </c>
      <c r="N186" s="15" t="s">
        <v>808</v>
      </c>
      <c r="O186" s="21" t="s">
        <v>37</v>
      </c>
      <c r="P186" s="15">
        <v>4</v>
      </c>
      <c r="Q186" s="21" t="s">
        <v>37</v>
      </c>
      <c r="R186" s="15" t="s">
        <v>37</v>
      </c>
      <c r="S186" s="21" t="s">
        <v>37</v>
      </c>
      <c r="T186" s="15" t="s">
        <v>37</v>
      </c>
      <c r="U186" s="31" t="s">
        <v>37</v>
      </c>
      <c r="V186" s="15" t="s">
        <v>37</v>
      </c>
      <c r="W186" s="15"/>
      <c r="X186" s="15" t="s">
        <v>37</v>
      </c>
      <c r="Y186" s="15" t="s">
        <v>37</v>
      </c>
      <c r="Z186" s="17" t="s">
        <v>174</v>
      </c>
    </row>
    <row r="187" spans="1:26" ht="36" customHeight="1" x14ac:dyDescent="0.25">
      <c r="A187" s="15">
        <v>181</v>
      </c>
      <c r="B187" s="16" t="s">
        <v>888</v>
      </c>
      <c r="C187" s="17" t="s">
        <v>889</v>
      </c>
      <c r="D187" s="17" t="s">
        <v>834</v>
      </c>
      <c r="E187" s="17" t="s">
        <v>57</v>
      </c>
      <c r="F187" s="17" t="s">
        <v>47</v>
      </c>
      <c r="G187" s="17" t="s">
        <v>838</v>
      </c>
      <c r="H187" s="17" t="s">
        <v>890</v>
      </c>
      <c r="I187" s="32" t="s">
        <v>887</v>
      </c>
      <c r="J187" s="25" t="s">
        <v>122</v>
      </c>
      <c r="K187" s="19" t="s">
        <v>37</v>
      </c>
      <c r="L187" s="20">
        <v>27.398959999999999</v>
      </c>
      <c r="M187" s="20">
        <v>43.124870999999999</v>
      </c>
      <c r="N187" s="15" t="s">
        <v>808</v>
      </c>
      <c r="O187" s="21" t="s">
        <v>37</v>
      </c>
      <c r="P187" s="15">
        <v>4</v>
      </c>
      <c r="Q187" s="21" t="s">
        <v>37</v>
      </c>
      <c r="R187" s="15" t="s">
        <v>37</v>
      </c>
      <c r="S187" s="15" t="s">
        <v>37</v>
      </c>
      <c r="T187" s="15" t="s">
        <v>37</v>
      </c>
      <c r="U187" s="15" t="s">
        <v>37</v>
      </c>
      <c r="V187" s="15" t="s">
        <v>37</v>
      </c>
      <c r="W187" s="15"/>
      <c r="X187" s="22" t="s">
        <v>37</v>
      </c>
      <c r="Y187" s="22" t="s">
        <v>37</v>
      </c>
      <c r="Z187" s="17" t="s">
        <v>174</v>
      </c>
    </row>
    <row r="188" spans="1:26" ht="24" customHeight="1" x14ac:dyDescent="0.25">
      <c r="A188" s="15">
        <v>182</v>
      </c>
      <c r="B188" s="16" t="s">
        <v>891</v>
      </c>
      <c r="C188" s="17" t="s">
        <v>892</v>
      </c>
      <c r="D188" s="17" t="s">
        <v>834</v>
      </c>
      <c r="E188" s="17" t="s">
        <v>95</v>
      </c>
      <c r="F188" s="17" t="s">
        <v>178</v>
      </c>
      <c r="G188" s="17" t="s">
        <v>838</v>
      </c>
      <c r="H188" s="17" t="s">
        <v>839</v>
      </c>
      <c r="I188" s="15" t="s">
        <v>893</v>
      </c>
      <c r="J188" s="16" t="s">
        <v>122</v>
      </c>
      <c r="K188" s="19" t="s">
        <v>37</v>
      </c>
      <c r="L188" s="20">
        <v>27.6503821114425</v>
      </c>
      <c r="M188" s="20">
        <v>43.181753790593</v>
      </c>
      <c r="N188" s="15" t="s">
        <v>894</v>
      </c>
      <c r="O188" s="15">
        <v>1</v>
      </c>
      <c r="P188" s="15">
        <v>4</v>
      </c>
      <c r="Q188" s="21" t="s">
        <v>37</v>
      </c>
      <c r="R188" s="15" t="s">
        <v>37</v>
      </c>
      <c r="S188" s="21" t="s">
        <v>37</v>
      </c>
      <c r="T188" s="15" t="s">
        <v>37</v>
      </c>
      <c r="U188" s="31" t="s">
        <v>37</v>
      </c>
      <c r="V188" s="15" t="s">
        <v>37</v>
      </c>
      <c r="W188" s="15"/>
      <c r="X188" s="15" t="s">
        <v>37</v>
      </c>
      <c r="Y188" s="15" t="s">
        <v>37</v>
      </c>
      <c r="Z188" s="17" t="s">
        <v>174</v>
      </c>
    </row>
    <row r="189" spans="1:26" ht="20.25" customHeight="1" x14ac:dyDescent="0.25">
      <c r="A189" s="15">
        <v>183</v>
      </c>
      <c r="B189" s="16" t="s">
        <v>895</v>
      </c>
      <c r="C189" s="17" t="s">
        <v>896</v>
      </c>
      <c r="D189" s="17" t="s">
        <v>834</v>
      </c>
      <c r="E189" s="17" t="s">
        <v>95</v>
      </c>
      <c r="F189" s="17" t="s">
        <v>178</v>
      </c>
      <c r="G189" s="17" t="s">
        <v>838</v>
      </c>
      <c r="H189" s="17" t="s">
        <v>897</v>
      </c>
      <c r="I189" s="15" t="s">
        <v>898</v>
      </c>
      <c r="J189" s="16" t="s">
        <v>899</v>
      </c>
      <c r="K189" s="19" t="s">
        <v>37</v>
      </c>
      <c r="L189" s="20">
        <v>27.659977741340899</v>
      </c>
      <c r="M189" s="20">
        <v>43.189167653174401</v>
      </c>
      <c r="N189" s="28" t="s">
        <v>900</v>
      </c>
      <c r="O189" s="15" t="s">
        <v>548</v>
      </c>
      <c r="P189" s="15">
        <v>4</v>
      </c>
      <c r="Q189" s="21" t="s">
        <v>37</v>
      </c>
      <c r="R189" s="15" t="s">
        <v>37</v>
      </c>
      <c r="S189" s="15" t="s">
        <v>37</v>
      </c>
      <c r="T189" s="15">
        <v>20.21</v>
      </c>
      <c r="U189" s="31" t="s">
        <v>37</v>
      </c>
      <c r="V189" s="15">
        <v>4</v>
      </c>
      <c r="W189" s="15"/>
      <c r="X189" s="15" t="s">
        <v>37</v>
      </c>
      <c r="Y189" s="15" t="s">
        <v>37</v>
      </c>
      <c r="Z189" s="17" t="s">
        <v>174</v>
      </c>
    </row>
    <row r="190" spans="1:26" ht="20.25" customHeight="1" x14ac:dyDescent="0.25">
      <c r="A190" s="15">
        <v>184</v>
      </c>
      <c r="B190" s="16" t="s">
        <v>901</v>
      </c>
      <c r="C190" s="17" t="s">
        <v>902</v>
      </c>
      <c r="D190" s="17" t="s">
        <v>834</v>
      </c>
      <c r="E190" s="17" t="s">
        <v>95</v>
      </c>
      <c r="F190" s="17" t="s">
        <v>178</v>
      </c>
      <c r="G190" s="17" t="s">
        <v>838</v>
      </c>
      <c r="H190" s="17" t="s">
        <v>897</v>
      </c>
      <c r="I190" s="15" t="s">
        <v>898</v>
      </c>
      <c r="J190" s="16" t="s">
        <v>899</v>
      </c>
      <c r="K190" s="19" t="s">
        <v>37</v>
      </c>
      <c r="L190" s="20">
        <v>27.6962478088087</v>
      </c>
      <c r="M190" s="20">
        <v>43.195931271570601</v>
      </c>
      <c r="N190" s="28" t="s">
        <v>900</v>
      </c>
      <c r="O190" s="15" t="s">
        <v>548</v>
      </c>
      <c r="P190" s="15">
        <v>4</v>
      </c>
      <c r="Q190" s="21" t="s">
        <v>37</v>
      </c>
      <c r="R190" s="15" t="s">
        <v>37</v>
      </c>
      <c r="S190" s="15" t="s">
        <v>37</v>
      </c>
      <c r="T190" s="15">
        <v>20.21</v>
      </c>
      <c r="U190" s="31" t="s">
        <v>37</v>
      </c>
      <c r="V190" s="15">
        <v>4</v>
      </c>
      <c r="W190" s="15"/>
      <c r="X190" s="15" t="s">
        <v>37</v>
      </c>
      <c r="Y190" s="15" t="s">
        <v>37</v>
      </c>
      <c r="Z190" s="17" t="s">
        <v>174</v>
      </c>
    </row>
    <row r="191" spans="1:26" ht="20.25" customHeight="1" x14ac:dyDescent="0.25">
      <c r="A191" s="15">
        <v>185</v>
      </c>
      <c r="B191" s="16" t="s">
        <v>903</v>
      </c>
      <c r="C191" s="17" t="s">
        <v>904</v>
      </c>
      <c r="D191" s="17" t="s">
        <v>834</v>
      </c>
      <c r="E191" s="17" t="s">
        <v>95</v>
      </c>
      <c r="F191" s="17" t="s">
        <v>178</v>
      </c>
      <c r="G191" s="17" t="s">
        <v>838</v>
      </c>
      <c r="H191" s="17" t="s">
        <v>897</v>
      </c>
      <c r="I191" s="15" t="s">
        <v>905</v>
      </c>
      <c r="J191" s="16" t="s">
        <v>899</v>
      </c>
      <c r="K191" s="19" t="s">
        <v>37</v>
      </c>
      <c r="L191" s="20">
        <v>27.719708520560399</v>
      </c>
      <c r="M191" s="20">
        <v>43.194354579864097</v>
      </c>
      <c r="N191" s="28" t="s">
        <v>900</v>
      </c>
      <c r="O191" s="15" t="s">
        <v>849</v>
      </c>
      <c r="P191" s="15">
        <v>4</v>
      </c>
      <c r="Q191" s="21" t="s">
        <v>37</v>
      </c>
      <c r="R191" s="15" t="s">
        <v>37</v>
      </c>
      <c r="S191" s="15" t="s">
        <v>37</v>
      </c>
      <c r="T191" s="15" t="s">
        <v>37</v>
      </c>
      <c r="U191" s="31" t="s">
        <v>37</v>
      </c>
      <c r="V191" s="15" t="s">
        <v>37</v>
      </c>
      <c r="W191" s="15"/>
      <c r="X191" s="15" t="s">
        <v>37</v>
      </c>
      <c r="Y191" s="15" t="s">
        <v>37</v>
      </c>
      <c r="Z191" s="17" t="s">
        <v>174</v>
      </c>
    </row>
    <row r="192" spans="1:26" ht="20.25" customHeight="1" x14ac:dyDescent="0.25">
      <c r="A192" s="15">
        <v>186</v>
      </c>
      <c r="B192" s="16" t="s">
        <v>906</v>
      </c>
      <c r="C192" s="17" t="s">
        <v>907</v>
      </c>
      <c r="D192" s="17" t="s">
        <v>834</v>
      </c>
      <c r="E192" s="17" t="s">
        <v>95</v>
      </c>
      <c r="F192" s="17" t="s">
        <v>178</v>
      </c>
      <c r="G192" s="17" t="s">
        <v>838</v>
      </c>
      <c r="H192" s="17" t="s">
        <v>908</v>
      </c>
      <c r="I192" s="15" t="s">
        <v>909</v>
      </c>
      <c r="J192" s="16" t="s">
        <v>899</v>
      </c>
      <c r="K192" s="19" t="s">
        <v>37</v>
      </c>
      <c r="L192" s="20">
        <v>27.776430923249801</v>
      </c>
      <c r="M192" s="20">
        <v>43.192373234273603</v>
      </c>
      <c r="N192" s="28" t="s">
        <v>900</v>
      </c>
      <c r="O192" s="15" t="s">
        <v>849</v>
      </c>
      <c r="P192" s="21" t="s">
        <v>330</v>
      </c>
      <c r="Q192" s="21" t="s">
        <v>37</v>
      </c>
      <c r="R192" s="15" t="s">
        <v>37</v>
      </c>
      <c r="S192" s="15" t="s">
        <v>37</v>
      </c>
      <c r="T192" s="15" t="s">
        <v>37</v>
      </c>
      <c r="U192" s="31" t="s">
        <v>37</v>
      </c>
      <c r="V192" s="15" t="s">
        <v>37</v>
      </c>
      <c r="W192" s="15"/>
      <c r="X192" s="15" t="s">
        <v>37</v>
      </c>
      <c r="Y192" s="15" t="s">
        <v>37</v>
      </c>
      <c r="Z192" s="17" t="s">
        <v>174</v>
      </c>
    </row>
    <row r="193" spans="1:26" ht="20.25" customHeight="1" x14ac:dyDescent="0.25">
      <c r="A193" s="15">
        <v>187</v>
      </c>
      <c r="B193" s="16" t="s">
        <v>910</v>
      </c>
      <c r="C193" s="17" t="s">
        <v>911</v>
      </c>
      <c r="D193" s="17" t="s">
        <v>834</v>
      </c>
      <c r="E193" s="17" t="s">
        <v>95</v>
      </c>
      <c r="F193" s="17" t="s">
        <v>178</v>
      </c>
      <c r="G193" s="17" t="s">
        <v>838</v>
      </c>
      <c r="H193" s="17" t="s">
        <v>908</v>
      </c>
      <c r="I193" s="15" t="s">
        <v>909</v>
      </c>
      <c r="J193" s="16" t="s">
        <v>899</v>
      </c>
      <c r="K193" s="19" t="s">
        <v>37</v>
      </c>
      <c r="L193" s="20">
        <v>27.793618225821199</v>
      </c>
      <c r="M193" s="20">
        <v>43.197623440807803</v>
      </c>
      <c r="N193" s="28" t="s">
        <v>900</v>
      </c>
      <c r="O193" s="15" t="s">
        <v>849</v>
      </c>
      <c r="P193" s="21" t="s">
        <v>330</v>
      </c>
      <c r="Q193" s="21" t="s">
        <v>37</v>
      </c>
      <c r="R193" s="15" t="s">
        <v>37</v>
      </c>
      <c r="S193" s="15" t="s">
        <v>37</v>
      </c>
      <c r="T193" s="15" t="s">
        <v>37</v>
      </c>
      <c r="U193" s="31" t="s">
        <v>37</v>
      </c>
      <c r="V193" s="15" t="s">
        <v>37</v>
      </c>
      <c r="W193" s="15"/>
      <c r="X193" s="15" t="s">
        <v>37</v>
      </c>
      <c r="Y193" s="15" t="s">
        <v>37</v>
      </c>
      <c r="Z193" s="17" t="s">
        <v>174</v>
      </c>
    </row>
    <row r="194" spans="1:26" ht="20.25" customHeight="1" x14ac:dyDescent="0.25">
      <c r="A194" s="15">
        <v>188</v>
      </c>
      <c r="B194" s="16" t="s">
        <v>912</v>
      </c>
      <c r="C194" s="17" t="s">
        <v>913</v>
      </c>
      <c r="D194" s="17" t="s">
        <v>834</v>
      </c>
      <c r="E194" s="17" t="s">
        <v>95</v>
      </c>
      <c r="F194" s="17" t="s">
        <v>178</v>
      </c>
      <c r="G194" s="17" t="s">
        <v>838</v>
      </c>
      <c r="H194" s="17" t="s">
        <v>908</v>
      </c>
      <c r="I194" s="15" t="s">
        <v>909</v>
      </c>
      <c r="J194" s="16" t="s">
        <v>899</v>
      </c>
      <c r="K194" s="19" t="s">
        <v>37</v>
      </c>
      <c r="L194" s="20">
        <v>27.8199227680633</v>
      </c>
      <c r="M194" s="20">
        <v>43.189385722984397</v>
      </c>
      <c r="N194" s="28" t="s">
        <v>900</v>
      </c>
      <c r="O194" s="15" t="s">
        <v>849</v>
      </c>
      <c r="P194" s="21" t="s">
        <v>330</v>
      </c>
      <c r="Q194" s="21" t="s">
        <v>37</v>
      </c>
      <c r="R194" s="15" t="s">
        <v>37</v>
      </c>
      <c r="S194" s="15" t="s">
        <v>37</v>
      </c>
      <c r="T194" s="15" t="s">
        <v>37</v>
      </c>
      <c r="U194" s="31" t="s">
        <v>37</v>
      </c>
      <c r="V194" s="15" t="s">
        <v>37</v>
      </c>
      <c r="W194" s="15"/>
      <c r="X194" s="15" t="s">
        <v>37</v>
      </c>
      <c r="Y194" s="15" t="s">
        <v>37</v>
      </c>
      <c r="Z194" s="17" t="s">
        <v>174</v>
      </c>
    </row>
    <row r="195" spans="1:26" ht="20.25" customHeight="1" x14ac:dyDescent="0.25">
      <c r="A195" s="15">
        <v>189</v>
      </c>
      <c r="B195" s="16" t="s">
        <v>914</v>
      </c>
      <c r="C195" s="17" t="s">
        <v>915</v>
      </c>
      <c r="D195" s="17" t="s">
        <v>834</v>
      </c>
      <c r="E195" s="17" t="s">
        <v>95</v>
      </c>
      <c r="F195" s="17" t="s">
        <v>178</v>
      </c>
      <c r="G195" s="17" t="s">
        <v>838</v>
      </c>
      <c r="H195" s="17" t="s">
        <v>908</v>
      </c>
      <c r="I195" s="15" t="s">
        <v>909</v>
      </c>
      <c r="J195" s="16" t="s">
        <v>899</v>
      </c>
      <c r="K195" s="19" t="s">
        <v>37</v>
      </c>
      <c r="L195" s="20">
        <v>27.863334565936899</v>
      </c>
      <c r="M195" s="20">
        <v>43.198371129545599</v>
      </c>
      <c r="N195" s="28" t="s">
        <v>900</v>
      </c>
      <c r="O195" s="15" t="s">
        <v>849</v>
      </c>
      <c r="P195" s="21" t="s">
        <v>330</v>
      </c>
      <c r="Q195" s="21" t="s">
        <v>37</v>
      </c>
      <c r="R195" s="15" t="s">
        <v>37</v>
      </c>
      <c r="S195" s="15" t="s">
        <v>37</v>
      </c>
      <c r="T195" s="15" t="s">
        <v>37</v>
      </c>
      <c r="U195" s="31" t="s">
        <v>37</v>
      </c>
      <c r="V195" s="15" t="s">
        <v>37</v>
      </c>
      <c r="W195" s="15"/>
      <c r="X195" s="15" t="s">
        <v>37</v>
      </c>
      <c r="Y195" s="15" t="s">
        <v>37</v>
      </c>
      <c r="Z195" s="17" t="s">
        <v>174</v>
      </c>
    </row>
    <row r="196" spans="1:26" ht="20.25" customHeight="1" x14ac:dyDescent="0.25">
      <c r="A196" s="15">
        <v>190</v>
      </c>
      <c r="B196" s="16" t="s">
        <v>916</v>
      </c>
      <c r="C196" s="17" t="s">
        <v>917</v>
      </c>
      <c r="D196" s="17" t="s">
        <v>834</v>
      </c>
      <c r="E196" s="17" t="s">
        <v>613</v>
      </c>
      <c r="F196" s="17" t="s">
        <v>178</v>
      </c>
      <c r="G196" s="17" t="s">
        <v>838</v>
      </c>
      <c r="H196" s="17" t="s">
        <v>908</v>
      </c>
      <c r="I196" s="15" t="s">
        <v>918</v>
      </c>
      <c r="J196" s="16" t="s">
        <v>899</v>
      </c>
      <c r="K196" s="19" t="s">
        <v>37</v>
      </c>
      <c r="L196" s="20">
        <v>27.909431999999999</v>
      </c>
      <c r="M196" s="20">
        <v>43.189883000000002</v>
      </c>
      <c r="N196" s="28" t="s">
        <v>900</v>
      </c>
      <c r="O196" s="15" t="s">
        <v>849</v>
      </c>
      <c r="P196" s="15">
        <v>4</v>
      </c>
      <c r="Q196" s="21" t="s">
        <v>37</v>
      </c>
      <c r="R196" s="15" t="s">
        <v>37</v>
      </c>
      <c r="S196" s="15" t="s">
        <v>37</v>
      </c>
      <c r="T196" s="15" t="s">
        <v>37</v>
      </c>
      <c r="U196" s="31" t="s">
        <v>37</v>
      </c>
      <c r="V196" s="15" t="s">
        <v>37</v>
      </c>
      <c r="W196" s="15"/>
      <c r="X196" s="15" t="s">
        <v>37</v>
      </c>
      <c r="Y196" s="15" t="s">
        <v>37</v>
      </c>
      <c r="Z196" s="17" t="s">
        <v>174</v>
      </c>
    </row>
    <row r="197" spans="1:26" ht="20.25" customHeight="1" x14ac:dyDescent="0.25">
      <c r="A197" s="15">
        <v>191</v>
      </c>
      <c r="B197" s="16" t="s">
        <v>919</v>
      </c>
      <c r="C197" s="17" t="s">
        <v>920</v>
      </c>
      <c r="D197" s="17" t="s">
        <v>834</v>
      </c>
      <c r="E197" s="17" t="s">
        <v>95</v>
      </c>
      <c r="F197" s="17" t="s">
        <v>178</v>
      </c>
      <c r="G197" s="17" t="s">
        <v>838</v>
      </c>
      <c r="H197" s="17" t="s">
        <v>908</v>
      </c>
      <c r="I197" s="15" t="s">
        <v>921</v>
      </c>
      <c r="J197" s="16" t="s">
        <v>899</v>
      </c>
      <c r="K197" s="19" t="s">
        <v>37</v>
      </c>
      <c r="L197" s="20">
        <v>27.902471190333902</v>
      </c>
      <c r="M197" s="20">
        <v>43.184579036300697</v>
      </c>
      <c r="N197" s="28" t="s">
        <v>900</v>
      </c>
      <c r="O197" s="15" t="s">
        <v>849</v>
      </c>
      <c r="P197" s="15">
        <v>4</v>
      </c>
      <c r="Q197" s="21" t="s">
        <v>37</v>
      </c>
      <c r="R197" s="15" t="s">
        <v>37</v>
      </c>
      <c r="S197" s="15" t="s">
        <v>37</v>
      </c>
      <c r="T197" s="15" t="s">
        <v>37</v>
      </c>
      <c r="U197" s="31" t="s">
        <v>37</v>
      </c>
      <c r="V197" s="15" t="s">
        <v>37</v>
      </c>
      <c r="W197" s="15"/>
      <c r="X197" s="15" t="s">
        <v>37</v>
      </c>
      <c r="Y197" s="15" t="s">
        <v>37</v>
      </c>
      <c r="Z197" s="17" t="s">
        <v>174</v>
      </c>
    </row>
    <row r="198" spans="1:26" ht="24" customHeight="1" x14ac:dyDescent="0.25">
      <c r="A198" s="15">
        <v>192</v>
      </c>
      <c r="B198" s="16" t="s">
        <v>922</v>
      </c>
      <c r="C198" s="17" t="s">
        <v>923</v>
      </c>
      <c r="D198" s="17" t="s">
        <v>834</v>
      </c>
      <c r="E198" s="17" t="s">
        <v>46</v>
      </c>
      <c r="F198" s="17" t="s">
        <v>47</v>
      </c>
      <c r="G198" s="17" t="s">
        <v>33</v>
      </c>
      <c r="H198" s="17" t="s">
        <v>924</v>
      </c>
      <c r="I198" s="15" t="s">
        <v>925</v>
      </c>
      <c r="J198" s="16" t="s">
        <v>50</v>
      </c>
      <c r="K198" s="19" t="s">
        <v>37</v>
      </c>
      <c r="L198" s="20">
        <v>26.6347999897203</v>
      </c>
      <c r="M198" s="20">
        <v>43.028484510360997</v>
      </c>
      <c r="N198" s="15" t="s">
        <v>841</v>
      </c>
      <c r="O198" s="15" t="s">
        <v>842</v>
      </c>
      <c r="P198" s="15">
        <v>4</v>
      </c>
      <c r="Q198" s="15" t="s">
        <v>37</v>
      </c>
      <c r="R198" s="15" t="s">
        <v>37</v>
      </c>
      <c r="S198" s="15" t="s">
        <v>37</v>
      </c>
      <c r="T198" s="15" t="s">
        <v>37</v>
      </c>
      <c r="U198" s="15" t="s">
        <v>37</v>
      </c>
      <c r="V198" s="15" t="s">
        <v>37</v>
      </c>
      <c r="W198" s="15"/>
      <c r="X198" s="15" t="s">
        <v>37</v>
      </c>
      <c r="Y198" s="15" t="s">
        <v>37</v>
      </c>
      <c r="Z198" s="17" t="s">
        <v>43</v>
      </c>
    </row>
    <row r="199" spans="1:26" ht="24" customHeight="1" x14ac:dyDescent="0.25">
      <c r="A199" s="15">
        <v>193</v>
      </c>
      <c r="B199" s="16" t="s">
        <v>28</v>
      </c>
      <c r="C199" s="17" t="s">
        <v>29</v>
      </c>
      <c r="D199" s="17" t="s">
        <v>834</v>
      </c>
      <c r="E199" s="17" t="s">
        <v>31</v>
      </c>
      <c r="F199" s="17" t="s">
        <v>32</v>
      </c>
      <c r="G199" s="17" t="s">
        <v>33</v>
      </c>
      <c r="H199" s="17" t="s">
        <v>34</v>
      </c>
      <c r="I199" s="15" t="s">
        <v>35</v>
      </c>
      <c r="J199" s="16" t="s">
        <v>36</v>
      </c>
      <c r="K199" s="19" t="s">
        <v>37</v>
      </c>
      <c r="L199" s="20">
        <v>26.7987483457403</v>
      </c>
      <c r="M199" s="20">
        <v>43.082792621582897</v>
      </c>
      <c r="N199" s="15" t="s">
        <v>841</v>
      </c>
      <c r="O199" s="15" t="s">
        <v>842</v>
      </c>
      <c r="P199" s="15">
        <v>4</v>
      </c>
      <c r="Q199" s="21" t="s">
        <v>37</v>
      </c>
      <c r="R199" s="15" t="s">
        <v>37</v>
      </c>
      <c r="S199" s="21" t="s">
        <v>37</v>
      </c>
      <c r="T199" s="15" t="s">
        <v>37</v>
      </c>
      <c r="U199" s="15" t="s">
        <v>37</v>
      </c>
      <c r="V199" s="15" t="s">
        <v>37</v>
      </c>
      <c r="W199" s="15"/>
      <c r="X199" s="15" t="s">
        <v>37</v>
      </c>
      <c r="Y199" s="15" t="s">
        <v>37</v>
      </c>
      <c r="Z199" s="17" t="s">
        <v>43</v>
      </c>
    </row>
    <row r="200" spans="1:26" ht="22.5" customHeight="1" x14ac:dyDescent="0.25">
      <c r="A200" s="15">
        <v>194</v>
      </c>
      <c r="B200" s="16" t="s">
        <v>44</v>
      </c>
      <c r="C200" s="17" t="s">
        <v>45</v>
      </c>
      <c r="D200" s="17" t="s">
        <v>834</v>
      </c>
      <c r="E200" s="17" t="s">
        <v>46</v>
      </c>
      <c r="F200" s="17" t="s">
        <v>47</v>
      </c>
      <c r="G200" s="17" t="s">
        <v>33</v>
      </c>
      <c r="H200" s="17" t="s">
        <v>48</v>
      </c>
      <c r="I200" s="15" t="s">
        <v>49</v>
      </c>
      <c r="J200" s="16" t="s">
        <v>50</v>
      </c>
      <c r="K200" s="19" t="s">
        <v>37</v>
      </c>
      <c r="L200" s="20">
        <v>26.6732777573907</v>
      </c>
      <c r="M200" s="20">
        <v>42.998584511462298</v>
      </c>
      <c r="N200" s="15" t="s">
        <v>547</v>
      </c>
      <c r="O200" s="15" t="s">
        <v>849</v>
      </c>
      <c r="P200" s="15">
        <v>4</v>
      </c>
      <c r="Q200" s="15" t="s">
        <v>37</v>
      </c>
      <c r="R200" s="15" t="s">
        <v>37</v>
      </c>
      <c r="S200" s="15" t="s">
        <v>37</v>
      </c>
      <c r="T200" s="15" t="s">
        <v>37</v>
      </c>
      <c r="U200" s="15" t="s">
        <v>37</v>
      </c>
      <c r="V200" s="15" t="s">
        <v>37</v>
      </c>
      <c r="W200" s="15"/>
      <c r="X200" s="15" t="s">
        <v>37</v>
      </c>
      <c r="Y200" s="15" t="s">
        <v>37</v>
      </c>
      <c r="Z200" s="17" t="s">
        <v>43</v>
      </c>
    </row>
    <row r="201" spans="1:26" ht="36" customHeight="1" x14ac:dyDescent="0.25">
      <c r="A201" s="15">
        <v>195</v>
      </c>
      <c r="B201" s="16" t="s">
        <v>62</v>
      </c>
      <c r="C201" s="17" t="s">
        <v>63</v>
      </c>
      <c r="D201" s="17" t="s">
        <v>834</v>
      </c>
      <c r="E201" s="17" t="s">
        <v>57</v>
      </c>
      <c r="F201" s="17" t="s">
        <v>47</v>
      </c>
      <c r="G201" s="17" t="s">
        <v>33</v>
      </c>
      <c r="H201" s="17" t="s">
        <v>64</v>
      </c>
      <c r="I201" s="24" t="s">
        <v>65</v>
      </c>
      <c r="J201" s="25" t="s">
        <v>50</v>
      </c>
      <c r="K201" s="19" t="s">
        <v>37</v>
      </c>
      <c r="L201" s="20">
        <v>26.682196000000001</v>
      </c>
      <c r="M201" s="20">
        <v>43.068826000000001</v>
      </c>
      <c r="N201" s="15" t="s">
        <v>547</v>
      </c>
      <c r="O201" s="15" t="s">
        <v>849</v>
      </c>
      <c r="P201" s="15">
        <v>4</v>
      </c>
      <c r="Q201" s="15" t="s">
        <v>37</v>
      </c>
      <c r="R201" s="15" t="s">
        <v>37</v>
      </c>
      <c r="S201" s="15" t="s">
        <v>37</v>
      </c>
      <c r="T201" s="15" t="s">
        <v>37</v>
      </c>
      <c r="U201" s="15" t="s">
        <v>37</v>
      </c>
      <c r="V201" s="15" t="s">
        <v>37</v>
      </c>
      <c r="W201" s="15"/>
      <c r="X201" s="22" t="s">
        <v>37</v>
      </c>
      <c r="Y201" s="22" t="s">
        <v>37</v>
      </c>
      <c r="Z201" s="17" t="s">
        <v>43</v>
      </c>
    </row>
    <row r="202" spans="1:26" ht="19.5" customHeight="1" x14ac:dyDescent="0.25">
      <c r="A202" s="15">
        <v>196</v>
      </c>
      <c r="B202" s="16" t="s">
        <v>67</v>
      </c>
      <c r="C202" s="17" t="s">
        <v>68</v>
      </c>
      <c r="D202" s="17" t="s">
        <v>834</v>
      </c>
      <c r="E202" s="17" t="s">
        <v>57</v>
      </c>
      <c r="F202" s="17" t="s">
        <v>47</v>
      </c>
      <c r="G202" s="17" t="s">
        <v>33</v>
      </c>
      <c r="H202" s="17" t="s">
        <v>68</v>
      </c>
      <c r="I202" s="26" t="s">
        <v>69</v>
      </c>
      <c r="J202" s="27" t="s">
        <v>70</v>
      </c>
      <c r="K202" s="19" t="s">
        <v>37</v>
      </c>
      <c r="L202" s="20">
        <v>26.583387999999999</v>
      </c>
      <c r="M202" s="20">
        <v>43.116401000000003</v>
      </c>
      <c r="N202" s="28" t="s">
        <v>547</v>
      </c>
      <c r="O202" s="15" t="s">
        <v>849</v>
      </c>
      <c r="P202" s="15">
        <v>4</v>
      </c>
      <c r="Q202" s="21" t="s">
        <v>37</v>
      </c>
      <c r="R202" s="15" t="s">
        <v>37</v>
      </c>
      <c r="S202" s="21" t="s">
        <v>37</v>
      </c>
      <c r="T202" s="15" t="s">
        <v>37</v>
      </c>
      <c r="U202" s="15" t="s">
        <v>37</v>
      </c>
      <c r="V202" s="15" t="s">
        <v>37</v>
      </c>
      <c r="W202" s="15"/>
      <c r="X202" s="22" t="s">
        <v>37</v>
      </c>
      <c r="Y202" s="22" t="s">
        <v>37</v>
      </c>
      <c r="Z202" s="17" t="s">
        <v>43</v>
      </c>
    </row>
    <row r="203" spans="1:26" ht="48" customHeight="1" x14ac:dyDescent="0.25">
      <c r="A203" s="15">
        <v>197</v>
      </c>
      <c r="B203" s="29" t="s">
        <v>80</v>
      </c>
      <c r="C203" s="17" t="s">
        <v>81</v>
      </c>
      <c r="D203" s="17" t="s">
        <v>834</v>
      </c>
      <c r="E203" s="17" t="s">
        <v>57</v>
      </c>
      <c r="F203" s="17" t="s">
        <v>82</v>
      </c>
      <c r="G203" s="17" t="s">
        <v>33</v>
      </c>
      <c r="H203" s="17" t="s">
        <v>83</v>
      </c>
      <c r="I203" s="30" t="s">
        <v>84</v>
      </c>
      <c r="J203" s="25" t="s">
        <v>50</v>
      </c>
      <c r="K203" s="19"/>
      <c r="L203" s="23">
        <v>26.794333000000002</v>
      </c>
      <c r="M203" s="23">
        <v>43.128822999999997</v>
      </c>
      <c r="N203" s="15" t="s">
        <v>547</v>
      </c>
      <c r="O203" s="15" t="s">
        <v>85</v>
      </c>
      <c r="P203" s="15">
        <v>4</v>
      </c>
      <c r="Q203" s="21" t="s">
        <v>37</v>
      </c>
      <c r="R203" s="15" t="s">
        <v>37</v>
      </c>
      <c r="S203" s="15" t="s">
        <v>37</v>
      </c>
      <c r="T203" s="15">
        <v>20.21</v>
      </c>
      <c r="U203" s="15" t="s">
        <v>37</v>
      </c>
      <c r="V203" s="15">
        <v>4</v>
      </c>
      <c r="W203" s="15"/>
      <c r="X203" s="22" t="s">
        <v>37</v>
      </c>
      <c r="Y203" s="22" t="s">
        <v>37</v>
      </c>
      <c r="Z203" s="17" t="s">
        <v>43</v>
      </c>
    </row>
    <row r="204" spans="1:26" ht="27.75" customHeight="1" x14ac:dyDescent="0.25">
      <c r="A204" s="15">
        <v>198</v>
      </c>
      <c r="B204" s="16" t="s">
        <v>926</v>
      </c>
      <c r="C204" s="17" t="s">
        <v>927</v>
      </c>
      <c r="D204" s="17" t="s">
        <v>834</v>
      </c>
      <c r="E204" s="17" t="s">
        <v>208</v>
      </c>
      <c r="F204" s="17" t="s">
        <v>96</v>
      </c>
      <c r="G204" s="17" t="s">
        <v>33</v>
      </c>
      <c r="H204" s="17" t="s">
        <v>97</v>
      </c>
      <c r="I204" s="15" t="s">
        <v>98</v>
      </c>
      <c r="J204" s="16" t="s">
        <v>50</v>
      </c>
      <c r="K204" s="19" t="s">
        <v>37</v>
      </c>
      <c r="L204" s="20">
        <v>26.790276441962</v>
      </c>
      <c r="M204" s="20">
        <v>43.216801145247402</v>
      </c>
      <c r="N204" s="15" t="s">
        <v>547</v>
      </c>
      <c r="O204" s="15" t="s">
        <v>849</v>
      </c>
      <c r="P204" s="15">
        <v>4</v>
      </c>
      <c r="Q204" s="21" t="s">
        <v>928</v>
      </c>
      <c r="R204" s="15">
        <v>12</v>
      </c>
      <c r="S204" s="15" t="s">
        <v>37</v>
      </c>
      <c r="T204" s="15">
        <v>13</v>
      </c>
      <c r="U204" s="31" t="s">
        <v>37</v>
      </c>
      <c r="V204" s="15">
        <v>4</v>
      </c>
      <c r="X204" s="22" t="s">
        <v>37</v>
      </c>
      <c r="Y204" s="15" t="s">
        <v>37</v>
      </c>
      <c r="Z204" s="17" t="s">
        <v>43</v>
      </c>
    </row>
    <row r="205" spans="1:26" ht="19.5" customHeight="1" x14ac:dyDescent="0.25">
      <c r="A205" s="15">
        <v>199</v>
      </c>
      <c r="B205" s="16" t="s">
        <v>929</v>
      </c>
      <c r="C205" s="17" t="s">
        <v>94</v>
      </c>
      <c r="D205" s="17" t="s">
        <v>834</v>
      </c>
      <c r="E205" s="17" t="s">
        <v>95</v>
      </c>
      <c r="F205" s="17" t="s">
        <v>96</v>
      </c>
      <c r="G205" s="17" t="s">
        <v>33</v>
      </c>
      <c r="H205" s="17" t="s">
        <v>97</v>
      </c>
      <c r="I205" s="15" t="s">
        <v>98</v>
      </c>
      <c r="J205" s="16" t="s">
        <v>50</v>
      </c>
      <c r="K205" s="19" t="s">
        <v>37</v>
      </c>
      <c r="L205" s="20">
        <v>26.885884182544501</v>
      </c>
      <c r="M205" s="20">
        <v>43.201106095025203</v>
      </c>
      <c r="N205" s="15" t="s">
        <v>547</v>
      </c>
      <c r="O205" s="15" t="s">
        <v>849</v>
      </c>
      <c r="P205" s="15">
        <v>4</v>
      </c>
      <c r="Q205" s="21" t="s">
        <v>928</v>
      </c>
      <c r="R205" s="15">
        <v>12</v>
      </c>
      <c r="S205" s="15" t="s">
        <v>37</v>
      </c>
      <c r="T205" s="15">
        <v>13</v>
      </c>
      <c r="U205" s="31" t="s">
        <v>37</v>
      </c>
      <c r="V205" s="15">
        <v>4</v>
      </c>
      <c r="W205" s="15"/>
      <c r="X205" s="15" t="s">
        <v>37</v>
      </c>
      <c r="Y205" s="15" t="s">
        <v>37</v>
      </c>
      <c r="Z205" s="17" t="s">
        <v>43</v>
      </c>
    </row>
    <row r="206" spans="1:26" ht="36" customHeight="1" x14ac:dyDescent="0.25">
      <c r="A206" s="15">
        <v>200</v>
      </c>
      <c r="B206" s="16" t="s">
        <v>102</v>
      </c>
      <c r="C206" s="17" t="s">
        <v>103</v>
      </c>
      <c r="D206" s="17" t="s">
        <v>834</v>
      </c>
      <c r="E206" s="17" t="s">
        <v>57</v>
      </c>
      <c r="F206" s="17" t="s">
        <v>47</v>
      </c>
      <c r="G206" s="17" t="s">
        <v>33</v>
      </c>
      <c r="H206" s="17" t="s">
        <v>104</v>
      </c>
      <c r="I206" s="15" t="s">
        <v>105</v>
      </c>
      <c r="J206" s="25" t="s">
        <v>50</v>
      </c>
      <c r="K206" s="19" t="s">
        <v>37</v>
      </c>
      <c r="L206" s="20">
        <v>26.558706999999998</v>
      </c>
      <c r="M206" s="20">
        <v>43.225942000000003</v>
      </c>
      <c r="N206" s="15" t="s">
        <v>930</v>
      </c>
      <c r="O206" s="15" t="s">
        <v>849</v>
      </c>
      <c r="P206" s="15">
        <v>4</v>
      </c>
      <c r="Q206" s="15" t="s">
        <v>37</v>
      </c>
      <c r="R206" s="15" t="s">
        <v>37</v>
      </c>
      <c r="S206" s="15" t="s">
        <v>37</v>
      </c>
      <c r="T206" s="15" t="s">
        <v>37</v>
      </c>
      <c r="U206" s="15" t="s">
        <v>37</v>
      </c>
      <c r="V206" s="15" t="s">
        <v>37</v>
      </c>
      <c r="W206" s="15"/>
      <c r="X206" s="22" t="s">
        <v>37</v>
      </c>
      <c r="Y206" s="22" t="s">
        <v>37</v>
      </c>
      <c r="Z206" s="17" t="s">
        <v>43</v>
      </c>
    </row>
    <row r="207" spans="1:26" ht="19.5" customHeight="1" x14ac:dyDescent="0.25">
      <c r="A207" s="15">
        <v>201</v>
      </c>
      <c r="B207" s="16" t="s">
        <v>108</v>
      </c>
      <c r="C207" s="17" t="s">
        <v>109</v>
      </c>
      <c r="D207" s="17" t="s">
        <v>834</v>
      </c>
      <c r="E207" s="17" t="s">
        <v>57</v>
      </c>
      <c r="F207" s="17" t="s">
        <v>110</v>
      </c>
      <c r="G207" s="17" t="s">
        <v>33</v>
      </c>
      <c r="H207" s="17" t="s">
        <v>109</v>
      </c>
      <c r="I207" s="26" t="s">
        <v>111</v>
      </c>
      <c r="J207" s="27" t="s">
        <v>70</v>
      </c>
      <c r="K207" s="19" t="s">
        <v>37</v>
      </c>
      <c r="L207" s="20">
        <v>26.553324</v>
      </c>
      <c r="M207" s="20">
        <v>43.216346000000001</v>
      </c>
      <c r="N207" s="28" t="s">
        <v>547</v>
      </c>
      <c r="O207" s="15" t="s">
        <v>849</v>
      </c>
      <c r="P207" s="15">
        <v>4</v>
      </c>
      <c r="Q207" s="21" t="s">
        <v>37</v>
      </c>
      <c r="R207" s="21" t="s">
        <v>37</v>
      </c>
      <c r="S207" s="15" t="s">
        <v>37</v>
      </c>
      <c r="T207" s="15">
        <v>20</v>
      </c>
      <c r="U207" s="15" t="s">
        <v>37</v>
      </c>
      <c r="V207" s="15">
        <v>4</v>
      </c>
      <c r="W207" s="15"/>
      <c r="X207" s="22" t="s">
        <v>37</v>
      </c>
      <c r="Y207" s="22" t="s">
        <v>37</v>
      </c>
      <c r="Z207" s="17" t="s">
        <v>43</v>
      </c>
    </row>
    <row r="208" spans="1:26" ht="60" customHeight="1" x14ac:dyDescent="0.25">
      <c r="A208" s="15">
        <v>202</v>
      </c>
      <c r="B208" s="16" t="s">
        <v>112</v>
      </c>
      <c r="C208" s="17" t="s">
        <v>113</v>
      </c>
      <c r="D208" s="17" t="s">
        <v>834</v>
      </c>
      <c r="E208" s="17" t="s">
        <v>95</v>
      </c>
      <c r="F208" s="17" t="s">
        <v>96</v>
      </c>
      <c r="G208" s="17" t="s">
        <v>33</v>
      </c>
      <c r="H208" s="17" t="s">
        <v>97</v>
      </c>
      <c r="I208" s="15" t="s">
        <v>114</v>
      </c>
      <c r="J208" s="16" t="s">
        <v>50</v>
      </c>
      <c r="K208" s="19" t="s">
        <v>37</v>
      </c>
      <c r="L208" s="20">
        <v>26.6370458392683</v>
      </c>
      <c r="M208" s="20">
        <v>43.292687242073796</v>
      </c>
      <c r="N208" s="15" t="s">
        <v>841</v>
      </c>
      <c r="O208" s="15" t="s">
        <v>842</v>
      </c>
      <c r="P208" s="15">
        <v>4</v>
      </c>
      <c r="Q208" s="15">
        <v>21</v>
      </c>
      <c r="R208" s="15">
        <v>12</v>
      </c>
      <c r="S208" s="15" t="s">
        <v>37</v>
      </c>
      <c r="T208" s="15" t="s">
        <v>37</v>
      </c>
      <c r="U208" s="15" t="s">
        <v>37</v>
      </c>
      <c r="V208" s="15" t="s">
        <v>37</v>
      </c>
      <c r="W208" s="15" t="s">
        <v>117</v>
      </c>
      <c r="X208" s="22">
        <v>2</v>
      </c>
      <c r="Y208" s="15">
        <v>12</v>
      </c>
      <c r="Z208" s="17" t="s">
        <v>43</v>
      </c>
    </row>
    <row r="209" spans="1:26" ht="36" customHeight="1" x14ac:dyDescent="0.25">
      <c r="A209" s="15">
        <v>203</v>
      </c>
      <c r="B209" s="16" t="s">
        <v>118</v>
      </c>
      <c r="C209" s="17" t="s">
        <v>119</v>
      </c>
      <c r="D209" s="17" t="s">
        <v>803</v>
      </c>
      <c r="E209" s="17" t="s">
        <v>57</v>
      </c>
      <c r="F209" s="17" t="s">
        <v>47</v>
      </c>
      <c r="G209" s="17" t="s">
        <v>33</v>
      </c>
      <c r="H209" s="17" t="s">
        <v>120</v>
      </c>
      <c r="I209" s="24" t="s">
        <v>121</v>
      </c>
      <c r="J209" s="25" t="s">
        <v>122</v>
      </c>
      <c r="K209" s="19" t="s">
        <v>37</v>
      </c>
      <c r="L209" s="20">
        <v>26.539878999999999</v>
      </c>
      <c r="M209" s="20">
        <v>43.338557999999999</v>
      </c>
      <c r="N209" s="15" t="s">
        <v>931</v>
      </c>
      <c r="O209" s="15" t="s">
        <v>932</v>
      </c>
      <c r="P209" s="15">
        <v>4</v>
      </c>
      <c r="Q209" s="15" t="s">
        <v>37</v>
      </c>
      <c r="R209" s="15" t="s">
        <v>37</v>
      </c>
      <c r="S209" s="15" t="s">
        <v>37</v>
      </c>
      <c r="T209" s="15" t="s">
        <v>37</v>
      </c>
      <c r="U209" s="15" t="s">
        <v>37</v>
      </c>
      <c r="V209" s="15" t="s">
        <v>37</v>
      </c>
      <c r="W209" s="15"/>
      <c r="X209" s="22" t="s">
        <v>37</v>
      </c>
      <c r="Y209" s="22" t="s">
        <v>37</v>
      </c>
      <c r="Z209" s="17" t="s">
        <v>43</v>
      </c>
    </row>
    <row r="210" spans="1:26" ht="24" customHeight="1" x14ac:dyDescent="0.25">
      <c r="A210" s="15">
        <v>204</v>
      </c>
      <c r="B210" s="16" t="s">
        <v>124</v>
      </c>
      <c r="C210" s="17" t="s">
        <v>125</v>
      </c>
      <c r="D210" s="17" t="s">
        <v>803</v>
      </c>
      <c r="E210" s="17" t="s">
        <v>126</v>
      </c>
      <c r="F210" s="17" t="s">
        <v>47</v>
      </c>
      <c r="G210" s="17" t="s">
        <v>33</v>
      </c>
      <c r="H210" s="17" t="s">
        <v>127</v>
      </c>
      <c r="I210" s="15" t="s">
        <v>128</v>
      </c>
      <c r="J210" s="16" t="s">
        <v>70</v>
      </c>
      <c r="K210" s="19" t="s">
        <v>37</v>
      </c>
      <c r="L210" s="20">
        <v>26.594820126288699</v>
      </c>
      <c r="M210" s="20">
        <v>43.3256385164863</v>
      </c>
      <c r="N210" s="28" t="s">
        <v>547</v>
      </c>
      <c r="O210" s="15" t="s">
        <v>849</v>
      </c>
      <c r="P210" s="15">
        <v>4</v>
      </c>
      <c r="Q210" s="21" t="s">
        <v>37</v>
      </c>
      <c r="R210" s="15" t="s">
        <v>37</v>
      </c>
      <c r="S210" s="21" t="s">
        <v>37</v>
      </c>
      <c r="T210" s="15" t="s">
        <v>37</v>
      </c>
      <c r="U210" s="15" t="s">
        <v>37</v>
      </c>
      <c r="V210" s="15" t="s">
        <v>37</v>
      </c>
      <c r="W210" s="15"/>
      <c r="X210" s="15" t="s">
        <v>37</v>
      </c>
      <c r="Y210" s="15" t="s">
        <v>37</v>
      </c>
      <c r="Z210" s="17" t="s">
        <v>43</v>
      </c>
    </row>
    <row r="211" spans="1:26" ht="24" customHeight="1" x14ac:dyDescent="0.25">
      <c r="A211" s="15">
        <v>205</v>
      </c>
      <c r="B211" s="16" t="s">
        <v>130</v>
      </c>
      <c r="C211" s="17" t="s">
        <v>131</v>
      </c>
      <c r="D211" s="17" t="s">
        <v>803</v>
      </c>
      <c r="E211" s="17" t="s">
        <v>126</v>
      </c>
      <c r="F211" s="17" t="s">
        <v>47</v>
      </c>
      <c r="G211" s="17" t="s">
        <v>33</v>
      </c>
      <c r="H211" s="17" t="s">
        <v>132</v>
      </c>
      <c r="I211" s="15" t="s">
        <v>133</v>
      </c>
      <c r="J211" s="16" t="s">
        <v>50</v>
      </c>
      <c r="K211" s="19" t="s">
        <v>37</v>
      </c>
      <c r="L211" s="20">
        <v>26.659600000000001</v>
      </c>
      <c r="M211" s="20">
        <v>43.302059999999997</v>
      </c>
      <c r="N211" s="15" t="s">
        <v>931</v>
      </c>
      <c r="O211" s="15" t="s">
        <v>932</v>
      </c>
      <c r="P211" s="15">
        <v>4</v>
      </c>
      <c r="Q211" s="15" t="s">
        <v>37</v>
      </c>
      <c r="R211" s="15" t="s">
        <v>37</v>
      </c>
      <c r="S211" s="15" t="s">
        <v>37</v>
      </c>
      <c r="T211" s="15" t="s">
        <v>37</v>
      </c>
      <c r="U211" s="15" t="s">
        <v>37</v>
      </c>
      <c r="V211" s="15" t="s">
        <v>37</v>
      </c>
      <c r="W211" s="15"/>
      <c r="X211" s="15" t="s">
        <v>37</v>
      </c>
      <c r="Y211" s="15" t="s">
        <v>37</v>
      </c>
      <c r="Z211" s="17" t="s">
        <v>43</v>
      </c>
    </row>
    <row r="212" spans="1:26" ht="24" customHeight="1" x14ac:dyDescent="0.25">
      <c r="A212" s="15">
        <v>206</v>
      </c>
      <c r="B212" s="16" t="s">
        <v>134</v>
      </c>
      <c r="C212" s="17" t="s">
        <v>135</v>
      </c>
      <c r="D212" s="17" t="s">
        <v>803</v>
      </c>
      <c r="E212" s="17" t="s">
        <v>57</v>
      </c>
      <c r="F212" s="17" t="s">
        <v>47</v>
      </c>
      <c r="G212" s="17" t="s">
        <v>33</v>
      </c>
      <c r="H212" s="17" t="s">
        <v>136</v>
      </c>
      <c r="I212" s="24" t="s">
        <v>137</v>
      </c>
      <c r="J212" s="16" t="s">
        <v>50</v>
      </c>
      <c r="K212" s="19" t="s">
        <v>37</v>
      </c>
      <c r="L212" s="20">
        <v>26.745899000000001</v>
      </c>
      <c r="M212" s="20">
        <v>43.332715999999998</v>
      </c>
      <c r="N212" s="15" t="s">
        <v>931</v>
      </c>
      <c r="O212" s="15" t="s">
        <v>932</v>
      </c>
      <c r="P212" s="15">
        <v>4</v>
      </c>
      <c r="Q212" s="15" t="s">
        <v>37</v>
      </c>
      <c r="R212" s="15" t="s">
        <v>37</v>
      </c>
      <c r="S212" s="15" t="s">
        <v>37</v>
      </c>
      <c r="T212" s="15">
        <v>20</v>
      </c>
      <c r="U212" s="15" t="s">
        <v>37</v>
      </c>
      <c r="V212" s="15">
        <v>4</v>
      </c>
      <c r="W212" s="15"/>
      <c r="X212" s="22" t="s">
        <v>37</v>
      </c>
      <c r="Y212" s="22" t="s">
        <v>37</v>
      </c>
      <c r="Z212" s="17" t="s">
        <v>43</v>
      </c>
    </row>
    <row r="213" spans="1:26" ht="21.75" customHeight="1" x14ac:dyDescent="0.25">
      <c r="A213" s="15">
        <v>207</v>
      </c>
      <c r="B213" s="16" t="s">
        <v>138</v>
      </c>
      <c r="C213" s="17" t="s">
        <v>139</v>
      </c>
      <c r="D213" s="17" t="s">
        <v>803</v>
      </c>
      <c r="E213" s="17" t="s">
        <v>57</v>
      </c>
      <c r="F213" s="17" t="s">
        <v>47</v>
      </c>
      <c r="G213" s="17" t="s">
        <v>33</v>
      </c>
      <c r="H213" s="17" t="s">
        <v>140</v>
      </c>
      <c r="I213" s="26" t="s">
        <v>141</v>
      </c>
      <c r="J213" s="27" t="s">
        <v>70</v>
      </c>
      <c r="K213" s="19" t="s">
        <v>37</v>
      </c>
      <c r="L213" s="20">
        <v>26.736436000000001</v>
      </c>
      <c r="M213" s="20">
        <v>43.317684</v>
      </c>
      <c r="N213" s="28" t="s">
        <v>547</v>
      </c>
      <c r="O213" s="15" t="s">
        <v>849</v>
      </c>
      <c r="P213" s="15">
        <v>4</v>
      </c>
      <c r="Q213" s="21" t="s">
        <v>37</v>
      </c>
      <c r="R213" s="21" t="s">
        <v>37</v>
      </c>
      <c r="S213" s="15" t="s">
        <v>37</v>
      </c>
      <c r="T213" s="15">
        <v>20</v>
      </c>
      <c r="U213" s="15" t="s">
        <v>37</v>
      </c>
      <c r="V213" s="15">
        <v>4</v>
      </c>
      <c r="W213" s="15"/>
      <c r="X213" s="22" t="s">
        <v>37</v>
      </c>
      <c r="Y213" s="22" t="s">
        <v>37</v>
      </c>
      <c r="Z213" s="17" t="s">
        <v>43</v>
      </c>
    </row>
    <row r="214" spans="1:26" ht="36" customHeight="1" x14ac:dyDescent="0.25">
      <c r="A214" s="15">
        <v>208</v>
      </c>
      <c r="B214" s="16" t="s">
        <v>142</v>
      </c>
      <c r="C214" s="17" t="s">
        <v>143</v>
      </c>
      <c r="D214" s="17" t="s">
        <v>803</v>
      </c>
      <c r="E214" s="17" t="s">
        <v>57</v>
      </c>
      <c r="F214" s="17" t="s">
        <v>47</v>
      </c>
      <c r="G214" s="17" t="s">
        <v>33</v>
      </c>
      <c r="H214" s="17" t="s">
        <v>144</v>
      </c>
      <c r="I214" s="32" t="s">
        <v>145</v>
      </c>
      <c r="J214" s="16" t="s">
        <v>50</v>
      </c>
      <c r="K214" s="19" t="s">
        <v>37</v>
      </c>
      <c r="L214" s="20">
        <v>26.779613000000001</v>
      </c>
      <c r="M214" s="20">
        <v>43.249443999999997</v>
      </c>
      <c r="N214" s="15" t="s">
        <v>808</v>
      </c>
      <c r="O214" s="15" t="s">
        <v>60</v>
      </c>
      <c r="P214" s="15">
        <v>4</v>
      </c>
      <c r="Q214" s="15" t="s">
        <v>37</v>
      </c>
      <c r="R214" s="15" t="s">
        <v>37</v>
      </c>
      <c r="S214" s="15" t="s">
        <v>37</v>
      </c>
      <c r="T214" s="15">
        <v>20</v>
      </c>
      <c r="U214" s="15" t="s">
        <v>37</v>
      </c>
      <c r="V214" s="15">
        <v>4</v>
      </c>
      <c r="W214" s="15"/>
      <c r="X214" s="22" t="s">
        <v>37</v>
      </c>
      <c r="Y214" s="22" t="s">
        <v>37</v>
      </c>
      <c r="Z214" s="17" t="s">
        <v>43</v>
      </c>
    </row>
    <row r="215" spans="1:26" ht="36" customHeight="1" x14ac:dyDescent="0.25">
      <c r="A215" s="15">
        <v>209</v>
      </c>
      <c r="B215" s="16" t="s">
        <v>147</v>
      </c>
      <c r="C215" s="17" t="s">
        <v>148</v>
      </c>
      <c r="D215" s="17" t="s">
        <v>803</v>
      </c>
      <c r="E215" s="17" t="s">
        <v>126</v>
      </c>
      <c r="F215" s="17" t="s">
        <v>47</v>
      </c>
      <c r="G215" s="17" t="s">
        <v>33</v>
      </c>
      <c r="H215" s="17" t="s">
        <v>149</v>
      </c>
      <c r="I215" s="15" t="s">
        <v>150</v>
      </c>
      <c r="J215" s="16" t="s">
        <v>50</v>
      </c>
      <c r="K215" s="19" t="s">
        <v>37</v>
      </c>
      <c r="L215" s="20">
        <v>26.612825421324398</v>
      </c>
      <c r="M215" s="20">
        <v>43.230025402822299</v>
      </c>
      <c r="N215" s="15" t="s">
        <v>547</v>
      </c>
      <c r="O215" s="15" t="s">
        <v>849</v>
      </c>
      <c r="P215" s="15">
        <v>4</v>
      </c>
      <c r="Q215" s="15" t="s">
        <v>37</v>
      </c>
      <c r="R215" s="15" t="s">
        <v>37</v>
      </c>
      <c r="S215" s="15" t="s">
        <v>37</v>
      </c>
      <c r="T215" s="15" t="s">
        <v>37</v>
      </c>
      <c r="U215" s="15" t="s">
        <v>37</v>
      </c>
      <c r="V215" s="15" t="s">
        <v>37</v>
      </c>
      <c r="W215" s="15"/>
      <c r="X215" s="15" t="s">
        <v>37</v>
      </c>
      <c r="Y215" s="15" t="s">
        <v>37</v>
      </c>
      <c r="Z215" s="17" t="s">
        <v>43</v>
      </c>
    </row>
    <row r="216" spans="1:26" ht="22.5" customHeight="1" x14ac:dyDescent="0.25">
      <c r="A216" s="15">
        <v>210</v>
      </c>
      <c r="B216" s="16" t="s">
        <v>933</v>
      </c>
      <c r="C216" s="17" t="s">
        <v>934</v>
      </c>
      <c r="D216" s="17" t="s">
        <v>803</v>
      </c>
      <c r="E216" s="17" t="s">
        <v>126</v>
      </c>
      <c r="F216" s="17" t="s">
        <v>47</v>
      </c>
      <c r="G216" s="17" t="s">
        <v>33</v>
      </c>
      <c r="H216" s="17" t="s">
        <v>149</v>
      </c>
      <c r="I216" s="15" t="s">
        <v>150</v>
      </c>
      <c r="J216" s="16" t="s">
        <v>50</v>
      </c>
      <c r="K216" s="19" t="s">
        <v>37</v>
      </c>
      <c r="L216" s="20">
        <v>26.759267335873801</v>
      </c>
      <c r="M216" s="20">
        <v>43.240575602693099</v>
      </c>
      <c r="N216" s="15" t="s">
        <v>547</v>
      </c>
      <c r="O216" s="15" t="s">
        <v>849</v>
      </c>
      <c r="P216" s="15">
        <v>4</v>
      </c>
      <c r="Q216" s="15" t="s">
        <v>37</v>
      </c>
      <c r="R216" s="15" t="s">
        <v>37</v>
      </c>
      <c r="S216" s="15" t="s">
        <v>37</v>
      </c>
      <c r="T216" s="15" t="s">
        <v>37</v>
      </c>
      <c r="U216" s="15" t="s">
        <v>37</v>
      </c>
      <c r="V216" s="15" t="s">
        <v>37</v>
      </c>
      <c r="W216" s="15"/>
      <c r="X216" s="15" t="s">
        <v>37</v>
      </c>
      <c r="Y216" s="15" t="s">
        <v>37</v>
      </c>
      <c r="Z216" s="17" t="s">
        <v>43</v>
      </c>
    </row>
    <row r="217" spans="1:26" ht="22.5" customHeight="1" x14ac:dyDescent="0.25">
      <c r="A217" s="15">
        <v>211</v>
      </c>
      <c r="B217" s="16" t="s">
        <v>935</v>
      </c>
      <c r="C217" s="17" t="s">
        <v>936</v>
      </c>
      <c r="D217" s="17" t="s">
        <v>803</v>
      </c>
      <c r="E217" s="17" t="s">
        <v>126</v>
      </c>
      <c r="F217" s="17" t="s">
        <v>47</v>
      </c>
      <c r="G217" s="17" t="s">
        <v>33</v>
      </c>
      <c r="H217" s="17" t="s">
        <v>937</v>
      </c>
      <c r="I217" s="15" t="s">
        <v>150</v>
      </c>
      <c r="J217" s="16" t="s">
        <v>50</v>
      </c>
      <c r="K217" s="19" t="s">
        <v>37</v>
      </c>
      <c r="L217" s="20">
        <v>26.7299379055111</v>
      </c>
      <c r="M217" s="20">
        <v>43.216161351261199</v>
      </c>
      <c r="N217" s="15" t="s">
        <v>547</v>
      </c>
      <c r="O217" s="15" t="s">
        <v>849</v>
      </c>
      <c r="P217" s="15">
        <v>4</v>
      </c>
      <c r="Q217" s="15" t="s">
        <v>37</v>
      </c>
      <c r="R217" s="15" t="s">
        <v>37</v>
      </c>
      <c r="S217" s="15" t="s">
        <v>37</v>
      </c>
      <c r="T217" s="15" t="s">
        <v>37</v>
      </c>
      <c r="U217" s="15" t="s">
        <v>37</v>
      </c>
      <c r="V217" s="15" t="s">
        <v>37</v>
      </c>
      <c r="W217" s="15"/>
      <c r="X217" s="15" t="s">
        <v>37</v>
      </c>
      <c r="Y217" s="15" t="s">
        <v>37</v>
      </c>
      <c r="Z217" s="17" t="s">
        <v>43</v>
      </c>
    </row>
    <row r="218" spans="1:26" ht="22.5" customHeight="1" x14ac:dyDescent="0.25">
      <c r="A218" s="15">
        <v>212</v>
      </c>
      <c r="B218" s="16" t="s">
        <v>151</v>
      </c>
      <c r="C218" s="17" t="s">
        <v>152</v>
      </c>
      <c r="D218" s="17" t="s">
        <v>834</v>
      </c>
      <c r="E218" s="17" t="s">
        <v>31</v>
      </c>
      <c r="F218" s="17" t="s">
        <v>96</v>
      </c>
      <c r="G218" s="17" t="s">
        <v>33</v>
      </c>
      <c r="H218" s="17" t="s">
        <v>153</v>
      </c>
      <c r="I218" s="15" t="s">
        <v>154</v>
      </c>
      <c r="J218" s="16" t="s">
        <v>50</v>
      </c>
      <c r="K218" s="19" t="s">
        <v>37</v>
      </c>
      <c r="L218" s="20">
        <v>27.039160672020799</v>
      </c>
      <c r="M218" s="20">
        <v>43.094998050460902</v>
      </c>
      <c r="N218" s="15" t="s">
        <v>547</v>
      </c>
      <c r="O218" s="15" t="s">
        <v>849</v>
      </c>
      <c r="P218" s="15">
        <v>4</v>
      </c>
      <c r="Q218" s="21" t="s">
        <v>928</v>
      </c>
      <c r="R218" s="15">
        <v>12</v>
      </c>
      <c r="S218" s="15" t="s">
        <v>37</v>
      </c>
      <c r="T218" s="15">
        <v>13</v>
      </c>
      <c r="U218" s="31" t="s">
        <v>37</v>
      </c>
      <c r="V218" s="15">
        <v>4</v>
      </c>
      <c r="W218" s="15"/>
      <c r="X218" s="15" t="s">
        <v>37</v>
      </c>
      <c r="Y218" s="15" t="s">
        <v>37</v>
      </c>
      <c r="Z218" s="17" t="s">
        <v>43</v>
      </c>
    </row>
    <row r="219" spans="1:26" ht="22.5" customHeight="1" x14ac:dyDescent="0.25">
      <c r="A219" s="15">
        <v>213</v>
      </c>
      <c r="B219" s="16" t="s">
        <v>938</v>
      </c>
      <c r="C219" s="17" t="s">
        <v>939</v>
      </c>
      <c r="D219" s="17" t="s">
        <v>834</v>
      </c>
      <c r="E219" s="17" t="s">
        <v>126</v>
      </c>
      <c r="F219" s="17" t="s">
        <v>47</v>
      </c>
      <c r="G219" s="17" t="s">
        <v>33</v>
      </c>
      <c r="H219" s="17" t="s">
        <v>160</v>
      </c>
      <c r="I219" s="15" t="s">
        <v>161</v>
      </c>
      <c r="J219" s="16" t="s">
        <v>50</v>
      </c>
      <c r="K219" s="19" t="s">
        <v>37</v>
      </c>
      <c r="L219" s="20">
        <v>27.006388881630901</v>
      </c>
      <c r="M219" s="20">
        <v>43.229723402490102</v>
      </c>
      <c r="N219" s="15" t="s">
        <v>547</v>
      </c>
      <c r="O219" s="15" t="s">
        <v>548</v>
      </c>
      <c r="P219" s="15">
        <v>4</v>
      </c>
      <c r="Q219" s="21"/>
      <c r="R219" s="15"/>
      <c r="S219" s="15" t="s">
        <v>37</v>
      </c>
      <c r="T219" s="15">
        <v>20.21</v>
      </c>
      <c r="U219" s="15">
        <v>2</v>
      </c>
      <c r="V219" s="15">
        <v>4</v>
      </c>
      <c r="W219" s="15"/>
      <c r="X219" s="15" t="s">
        <v>37</v>
      </c>
      <c r="Y219" s="15" t="s">
        <v>37</v>
      </c>
      <c r="Z219" s="17" t="s">
        <v>43</v>
      </c>
    </row>
    <row r="220" spans="1:26" ht="22.5" customHeight="1" x14ac:dyDescent="0.25">
      <c r="A220" s="15">
        <v>214</v>
      </c>
      <c r="B220" s="16" t="s">
        <v>158</v>
      </c>
      <c r="C220" s="17" t="s">
        <v>159</v>
      </c>
      <c r="D220" s="17" t="s">
        <v>834</v>
      </c>
      <c r="E220" s="17" t="s">
        <v>126</v>
      </c>
      <c r="F220" s="17" t="s">
        <v>47</v>
      </c>
      <c r="G220" s="17" t="s">
        <v>33</v>
      </c>
      <c r="H220" s="17" t="s">
        <v>160</v>
      </c>
      <c r="I220" s="15" t="s">
        <v>161</v>
      </c>
      <c r="J220" s="16" t="s">
        <v>50</v>
      </c>
      <c r="K220" s="19" t="s">
        <v>37</v>
      </c>
      <c r="L220" s="20">
        <v>27.014999990922998</v>
      </c>
      <c r="M220" s="20">
        <v>43.1855567401402</v>
      </c>
      <c r="N220" s="15" t="s">
        <v>547</v>
      </c>
      <c r="O220" s="15" t="s">
        <v>548</v>
      </c>
      <c r="P220" s="15">
        <v>4</v>
      </c>
      <c r="Q220" s="21" t="s">
        <v>928</v>
      </c>
      <c r="R220" s="15">
        <v>12</v>
      </c>
      <c r="S220" s="15" t="s">
        <v>37</v>
      </c>
      <c r="T220" s="15">
        <v>20.21</v>
      </c>
      <c r="U220" s="15">
        <v>2</v>
      </c>
      <c r="V220" s="15">
        <v>4</v>
      </c>
      <c r="W220" s="15"/>
      <c r="X220" s="15" t="s">
        <v>37</v>
      </c>
      <c r="Y220" s="15" t="s">
        <v>37</v>
      </c>
      <c r="Z220" s="17" t="s">
        <v>43</v>
      </c>
    </row>
    <row r="221" spans="1:26" ht="22.5" customHeight="1" x14ac:dyDescent="0.25">
      <c r="A221" s="15">
        <v>215</v>
      </c>
      <c r="B221" s="16" t="s">
        <v>164</v>
      </c>
      <c r="C221" s="17" t="s">
        <v>165</v>
      </c>
      <c r="D221" s="17" t="s">
        <v>834</v>
      </c>
      <c r="E221" s="17" t="s">
        <v>57</v>
      </c>
      <c r="F221" s="17" t="s">
        <v>47</v>
      </c>
      <c r="G221" s="17" t="s">
        <v>33</v>
      </c>
      <c r="H221" s="17" t="s">
        <v>166</v>
      </c>
      <c r="I221" s="15" t="s">
        <v>167</v>
      </c>
      <c r="J221" s="16" t="s">
        <v>50</v>
      </c>
      <c r="K221" s="19" t="s">
        <v>37</v>
      </c>
      <c r="L221" s="20">
        <v>27.068194438093599</v>
      </c>
      <c r="M221" s="20">
        <v>43.072584508832598</v>
      </c>
      <c r="N221" s="15" t="s">
        <v>547</v>
      </c>
      <c r="O221" s="15" t="s">
        <v>849</v>
      </c>
      <c r="P221" s="15">
        <v>4</v>
      </c>
      <c r="Q221" s="15" t="s">
        <v>37</v>
      </c>
      <c r="R221" s="15" t="s">
        <v>37</v>
      </c>
      <c r="S221" s="15" t="s">
        <v>37</v>
      </c>
      <c r="T221" s="15" t="s">
        <v>37</v>
      </c>
      <c r="U221" s="15" t="s">
        <v>37</v>
      </c>
      <c r="V221" s="15" t="s">
        <v>37</v>
      </c>
      <c r="W221" s="15"/>
      <c r="X221" s="15" t="s">
        <v>37</v>
      </c>
      <c r="Y221" s="15" t="s">
        <v>37</v>
      </c>
      <c r="Z221" s="17" t="s">
        <v>43</v>
      </c>
    </row>
    <row r="222" spans="1:26" ht="36" customHeight="1" x14ac:dyDescent="0.25">
      <c r="A222" s="15">
        <v>216</v>
      </c>
      <c r="B222" s="16" t="s">
        <v>170</v>
      </c>
      <c r="C222" s="17" t="s">
        <v>171</v>
      </c>
      <c r="D222" s="17" t="s">
        <v>834</v>
      </c>
      <c r="E222" s="17" t="s">
        <v>57</v>
      </c>
      <c r="F222" s="17" t="s">
        <v>47</v>
      </c>
      <c r="G222" s="17" t="s">
        <v>33</v>
      </c>
      <c r="H222" s="17" t="s">
        <v>172</v>
      </c>
      <c r="I222" s="24" t="s">
        <v>173</v>
      </c>
      <c r="J222" s="25" t="s">
        <v>50</v>
      </c>
      <c r="K222" s="19" t="s">
        <v>37</v>
      </c>
      <c r="L222" s="20">
        <v>27.208254</v>
      </c>
      <c r="M222" s="20">
        <v>43.028132999999997</v>
      </c>
      <c r="N222" s="15" t="s">
        <v>808</v>
      </c>
      <c r="O222" s="15" t="s">
        <v>37</v>
      </c>
      <c r="P222" s="15">
        <v>4</v>
      </c>
      <c r="Q222" s="15" t="s">
        <v>37</v>
      </c>
      <c r="R222" s="15" t="s">
        <v>37</v>
      </c>
      <c r="S222" s="15" t="s">
        <v>37</v>
      </c>
      <c r="T222" s="15" t="s">
        <v>37</v>
      </c>
      <c r="U222" s="15" t="s">
        <v>37</v>
      </c>
      <c r="V222" s="15" t="s">
        <v>37</v>
      </c>
      <c r="W222" s="15"/>
      <c r="X222" s="22" t="s">
        <v>37</v>
      </c>
      <c r="Y222" s="22" t="s">
        <v>37</v>
      </c>
      <c r="Z222" s="17" t="s">
        <v>174</v>
      </c>
    </row>
    <row r="223" spans="1:26" ht="48" customHeight="1" x14ac:dyDescent="0.25">
      <c r="A223" s="15">
        <v>217</v>
      </c>
      <c r="B223" s="16" t="s">
        <v>175</v>
      </c>
      <c r="C223" s="17" t="s">
        <v>176</v>
      </c>
      <c r="D223" s="17" t="s">
        <v>834</v>
      </c>
      <c r="E223" s="17" t="s">
        <v>177</v>
      </c>
      <c r="F223" s="17" t="s">
        <v>178</v>
      </c>
      <c r="G223" s="17" t="s">
        <v>33</v>
      </c>
      <c r="H223" s="17" t="s">
        <v>83</v>
      </c>
      <c r="I223" s="15" t="s">
        <v>179</v>
      </c>
      <c r="J223" s="16" t="s">
        <v>180</v>
      </c>
      <c r="K223" s="19" t="s">
        <v>37</v>
      </c>
      <c r="L223" s="23">
        <v>27.284770000000002</v>
      </c>
      <c r="M223" s="23">
        <v>43.026299999999999</v>
      </c>
      <c r="N223" s="15" t="s">
        <v>547</v>
      </c>
      <c r="O223" s="15" t="s">
        <v>849</v>
      </c>
      <c r="P223" s="15">
        <v>4</v>
      </c>
      <c r="Q223" s="15" t="s">
        <v>37</v>
      </c>
      <c r="R223" s="15" t="s">
        <v>37</v>
      </c>
      <c r="S223" s="15" t="s">
        <v>37</v>
      </c>
      <c r="T223" s="15" t="s">
        <v>37</v>
      </c>
      <c r="U223" s="15" t="s">
        <v>37</v>
      </c>
      <c r="V223" s="15" t="s">
        <v>37</v>
      </c>
      <c r="W223" s="15"/>
      <c r="X223" s="15" t="s">
        <v>37</v>
      </c>
      <c r="Y223" s="15" t="s">
        <v>37</v>
      </c>
      <c r="Z223" s="17" t="s">
        <v>174</v>
      </c>
    </row>
    <row r="224" spans="1:26" ht="21" customHeight="1" x14ac:dyDescent="0.25">
      <c r="A224" s="15">
        <v>218</v>
      </c>
      <c r="B224" s="16" t="s">
        <v>182</v>
      </c>
      <c r="C224" s="17" t="s">
        <v>183</v>
      </c>
      <c r="D224" s="17" t="s">
        <v>834</v>
      </c>
      <c r="E224" s="17" t="s">
        <v>95</v>
      </c>
      <c r="F224" s="17" t="s">
        <v>178</v>
      </c>
      <c r="G224" s="17" t="s">
        <v>33</v>
      </c>
      <c r="H224" s="17" t="s">
        <v>153</v>
      </c>
      <c r="I224" s="15" t="s">
        <v>184</v>
      </c>
      <c r="J224" s="16" t="s">
        <v>180</v>
      </c>
      <c r="K224" s="19" t="s">
        <v>37</v>
      </c>
      <c r="L224" s="20">
        <v>27.378130796250598</v>
      </c>
      <c r="M224" s="20">
        <v>43.049661360205</v>
      </c>
      <c r="N224" s="15" t="s">
        <v>547</v>
      </c>
      <c r="O224" s="15" t="s">
        <v>849</v>
      </c>
      <c r="P224" s="15">
        <v>4</v>
      </c>
      <c r="Q224" s="15" t="s">
        <v>37</v>
      </c>
      <c r="R224" s="15" t="s">
        <v>37</v>
      </c>
      <c r="S224" s="15" t="s">
        <v>37</v>
      </c>
      <c r="T224" s="15" t="s">
        <v>37</v>
      </c>
      <c r="U224" s="15" t="s">
        <v>37</v>
      </c>
      <c r="V224" s="15" t="s">
        <v>37</v>
      </c>
      <c r="W224" s="15"/>
      <c r="X224" s="15" t="s">
        <v>37</v>
      </c>
      <c r="Y224" s="15" t="s">
        <v>37</v>
      </c>
      <c r="Z224" s="17" t="s">
        <v>174</v>
      </c>
    </row>
    <row r="225" spans="1:26" ht="39.75" customHeight="1" x14ac:dyDescent="0.25">
      <c r="A225" s="15">
        <v>219</v>
      </c>
      <c r="B225" s="16" t="s">
        <v>186</v>
      </c>
      <c r="C225" s="17" t="s">
        <v>187</v>
      </c>
      <c r="D225" s="17" t="s">
        <v>834</v>
      </c>
      <c r="E225" s="17" t="s">
        <v>95</v>
      </c>
      <c r="F225" s="17" t="s">
        <v>96</v>
      </c>
      <c r="G225" s="17" t="s">
        <v>33</v>
      </c>
      <c r="H225" s="17" t="s">
        <v>83</v>
      </c>
      <c r="I225" s="15" t="s">
        <v>188</v>
      </c>
      <c r="J225" s="16" t="s">
        <v>180</v>
      </c>
      <c r="K225" s="19" t="s">
        <v>37</v>
      </c>
      <c r="L225" s="20">
        <v>27.544115696429198</v>
      </c>
      <c r="M225" s="20">
        <v>43.034547288267497</v>
      </c>
      <c r="N225" s="15" t="s">
        <v>547</v>
      </c>
      <c r="O225" s="15" t="s">
        <v>849</v>
      </c>
      <c r="P225" s="15">
        <v>4</v>
      </c>
      <c r="Q225" s="15" t="s">
        <v>37</v>
      </c>
      <c r="R225" s="15" t="s">
        <v>37</v>
      </c>
      <c r="S225" s="15" t="s">
        <v>37</v>
      </c>
      <c r="T225" s="15" t="s">
        <v>37</v>
      </c>
      <c r="U225" s="15" t="s">
        <v>37</v>
      </c>
      <c r="V225" s="15" t="s">
        <v>37</v>
      </c>
      <c r="W225" s="15" t="s">
        <v>189</v>
      </c>
      <c r="X225" s="22">
        <v>2</v>
      </c>
      <c r="Y225" s="15">
        <v>12</v>
      </c>
      <c r="Z225" s="17" t="s">
        <v>174</v>
      </c>
    </row>
    <row r="226" spans="1:26" ht="21" customHeight="1" x14ac:dyDescent="0.25">
      <c r="A226" s="15">
        <v>220</v>
      </c>
      <c r="B226" s="16" t="s">
        <v>940</v>
      </c>
      <c r="C226" s="17" t="s">
        <v>941</v>
      </c>
      <c r="D226" s="17" t="s">
        <v>834</v>
      </c>
      <c r="E226" s="17" t="s">
        <v>57</v>
      </c>
      <c r="F226" s="17" t="s">
        <v>47</v>
      </c>
      <c r="G226" s="17" t="s">
        <v>33</v>
      </c>
      <c r="H226" s="17" t="s">
        <v>83</v>
      </c>
      <c r="I226" s="15" t="s">
        <v>942</v>
      </c>
      <c r="J226" s="16" t="s">
        <v>943</v>
      </c>
      <c r="K226" s="19" t="s">
        <v>37</v>
      </c>
      <c r="L226" s="20">
        <v>26.667722222222199</v>
      </c>
      <c r="M226" s="20">
        <v>42.776805555555597</v>
      </c>
      <c r="N226" s="28" t="s">
        <v>71</v>
      </c>
      <c r="O226" s="15" t="s">
        <v>944</v>
      </c>
      <c r="P226" s="15">
        <v>4</v>
      </c>
      <c r="Q226" s="15" t="s">
        <v>37</v>
      </c>
      <c r="R226" s="15" t="s">
        <v>37</v>
      </c>
      <c r="S226" s="15" t="s">
        <v>37</v>
      </c>
      <c r="T226" s="15" t="s">
        <v>37</v>
      </c>
      <c r="U226" s="15">
        <v>2</v>
      </c>
      <c r="V226" s="15">
        <v>4</v>
      </c>
      <c r="W226" s="15"/>
      <c r="X226" s="22" t="s">
        <v>37</v>
      </c>
      <c r="Y226" s="15" t="s">
        <v>37</v>
      </c>
      <c r="Z226" s="17" t="s">
        <v>197</v>
      </c>
    </row>
    <row r="227" spans="1:26" ht="21" customHeight="1" x14ac:dyDescent="0.25">
      <c r="A227" s="15">
        <v>221</v>
      </c>
      <c r="B227" s="16" t="s">
        <v>244</v>
      </c>
      <c r="C227" s="17" t="s">
        <v>945</v>
      </c>
      <c r="D227" s="17" t="s">
        <v>834</v>
      </c>
      <c r="E227" s="17" t="s">
        <v>126</v>
      </c>
      <c r="F227" s="17" t="s">
        <v>47</v>
      </c>
      <c r="G227" s="17" t="s">
        <v>33</v>
      </c>
      <c r="H227" s="17" t="s">
        <v>246</v>
      </c>
      <c r="I227" s="15" t="s">
        <v>247</v>
      </c>
      <c r="J227" s="16" t="s">
        <v>50</v>
      </c>
      <c r="K227" s="19" t="s">
        <v>37</v>
      </c>
      <c r="L227" s="20">
        <v>27.205499995623502</v>
      </c>
      <c r="M227" s="20">
        <v>42.814667835854799</v>
      </c>
      <c r="N227" s="15" t="s">
        <v>547</v>
      </c>
      <c r="O227" s="15" t="s">
        <v>548</v>
      </c>
      <c r="P227" s="15">
        <v>4</v>
      </c>
      <c r="Q227" s="15" t="s">
        <v>37</v>
      </c>
      <c r="R227" s="15" t="s">
        <v>37</v>
      </c>
      <c r="S227" s="15" t="s">
        <v>37</v>
      </c>
      <c r="T227" s="15" t="s">
        <v>674</v>
      </c>
      <c r="U227" s="15" t="s">
        <v>37</v>
      </c>
      <c r="V227" s="15">
        <v>4</v>
      </c>
      <c r="W227" s="15"/>
      <c r="X227" s="15" t="s">
        <v>37</v>
      </c>
      <c r="Y227" s="15" t="s">
        <v>37</v>
      </c>
      <c r="Z227" s="17" t="s">
        <v>197</v>
      </c>
    </row>
    <row r="228" spans="1:26" ht="24" customHeight="1" x14ac:dyDescent="0.25">
      <c r="A228" s="15">
        <v>222</v>
      </c>
      <c r="B228" s="16" t="s">
        <v>946</v>
      </c>
      <c r="C228" s="17" t="s">
        <v>947</v>
      </c>
      <c r="D228" s="17" t="s">
        <v>834</v>
      </c>
      <c r="E228" s="17" t="s">
        <v>177</v>
      </c>
      <c r="F228" s="17" t="s">
        <v>948</v>
      </c>
      <c r="G228" s="17" t="s">
        <v>33</v>
      </c>
      <c r="H228" s="17" t="s">
        <v>83</v>
      </c>
      <c r="I228" s="15" t="s">
        <v>949</v>
      </c>
      <c r="J228" s="16" t="s">
        <v>180</v>
      </c>
      <c r="K228" s="19" t="s">
        <v>37</v>
      </c>
      <c r="L228" s="20">
        <v>27.8214444578913</v>
      </c>
      <c r="M228" s="20">
        <v>43.019806732219998</v>
      </c>
      <c r="N228" s="15" t="s">
        <v>547</v>
      </c>
      <c r="O228" s="15" t="s">
        <v>950</v>
      </c>
      <c r="P228" s="15">
        <v>4</v>
      </c>
      <c r="Q228" s="21" t="s">
        <v>928</v>
      </c>
      <c r="R228" s="15">
        <v>12</v>
      </c>
      <c r="S228" s="15" t="s">
        <v>37</v>
      </c>
      <c r="T228" s="15" t="s">
        <v>951</v>
      </c>
      <c r="U228" s="15" t="s">
        <v>37</v>
      </c>
      <c r="V228" s="15">
        <v>4</v>
      </c>
      <c r="W228" s="15"/>
      <c r="X228" s="15" t="s">
        <v>37</v>
      </c>
      <c r="Y228" s="15" t="s">
        <v>37</v>
      </c>
      <c r="Z228" s="17" t="s">
        <v>174</v>
      </c>
    </row>
    <row r="229" spans="1:26" ht="27.75" customHeight="1" x14ac:dyDescent="0.25">
      <c r="A229" s="15">
        <v>223</v>
      </c>
      <c r="B229" s="16" t="s">
        <v>303</v>
      </c>
      <c r="C229" s="17" t="s">
        <v>304</v>
      </c>
      <c r="D229" s="17" t="s">
        <v>834</v>
      </c>
      <c r="E229" s="17" t="s">
        <v>95</v>
      </c>
      <c r="F229" s="17" t="s">
        <v>192</v>
      </c>
      <c r="G229" s="17" t="s">
        <v>282</v>
      </c>
      <c r="H229" s="17" t="s">
        <v>305</v>
      </c>
      <c r="I229" s="15" t="s">
        <v>306</v>
      </c>
      <c r="J229" s="16" t="s">
        <v>122</v>
      </c>
      <c r="K229" s="19" t="s">
        <v>37</v>
      </c>
      <c r="L229" s="20">
        <v>27.776250000000001</v>
      </c>
      <c r="M229" s="20">
        <v>42.8397222222222</v>
      </c>
      <c r="N229" s="20" t="s">
        <v>841</v>
      </c>
      <c r="O229" s="15" t="s">
        <v>952</v>
      </c>
      <c r="P229" s="15">
        <v>4</v>
      </c>
      <c r="Q229" s="15" t="s">
        <v>37</v>
      </c>
      <c r="R229" s="15" t="s">
        <v>37</v>
      </c>
      <c r="S229" s="15" t="s">
        <v>37</v>
      </c>
      <c r="T229" s="15">
        <v>20.21</v>
      </c>
      <c r="U229" s="15" t="s">
        <v>37</v>
      </c>
      <c r="V229" s="15">
        <v>4</v>
      </c>
      <c r="W229" s="15"/>
      <c r="X229" s="15" t="s">
        <v>37</v>
      </c>
      <c r="Y229" s="15" t="s">
        <v>37</v>
      </c>
      <c r="Z229" s="17" t="s">
        <v>197</v>
      </c>
    </row>
    <row r="230" spans="1:26" ht="25.5" customHeight="1" x14ac:dyDescent="0.25">
      <c r="A230" s="15">
        <v>224</v>
      </c>
      <c r="B230" s="16" t="s">
        <v>953</v>
      </c>
      <c r="C230" s="17" t="s">
        <v>954</v>
      </c>
      <c r="D230" s="17" t="s">
        <v>834</v>
      </c>
      <c r="E230" s="17" t="s">
        <v>613</v>
      </c>
      <c r="F230" s="17" t="s">
        <v>955</v>
      </c>
      <c r="G230" s="17" t="s">
        <v>282</v>
      </c>
      <c r="H230" s="17" t="s">
        <v>305</v>
      </c>
      <c r="I230" s="15" t="s">
        <v>956</v>
      </c>
      <c r="J230" s="16" t="s">
        <v>285</v>
      </c>
      <c r="K230" s="19" t="s">
        <v>37</v>
      </c>
      <c r="L230" s="20">
        <v>27.876757587874899</v>
      </c>
      <c r="M230" s="20">
        <v>42.826439957400098</v>
      </c>
      <c r="N230" s="20" t="s">
        <v>51</v>
      </c>
      <c r="O230" s="15" t="s">
        <v>618</v>
      </c>
      <c r="P230" s="21" t="s">
        <v>330</v>
      </c>
      <c r="Q230" s="15" t="s">
        <v>37</v>
      </c>
      <c r="R230" s="15" t="s">
        <v>37</v>
      </c>
      <c r="S230" s="15" t="s">
        <v>37</v>
      </c>
      <c r="T230" s="15" t="s">
        <v>157</v>
      </c>
      <c r="U230" s="15" t="s">
        <v>37</v>
      </c>
      <c r="V230" s="21" t="s">
        <v>330</v>
      </c>
      <c r="W230" s="21"/>
      <c r="X230" s="15" t="s">
        <v>37</v>
      </c>
      <c r="Y230" s="15" t="s">
        <v>37</v>
      </c>
      <c r="Z230" s="17" t="s">
        <v>197</v>
      </c>
    </row>
    <row r="231" spans="1:26" ht="24" customHeight="1" x14ac:dyDescent="0.25">
      <c r="A231" s="15">
        <v>225</v>
      </c>
      <c r="B231" s="16" t="s">
        <v>957</v>
      </c>
      <c r="C231" s="17" t="s">
        <v>958</v>
      </c>
      <c r="D231" s="17" t="s">
        <v>834</v>
      </c>
      <c r="E231" s="17" t="s">
        <v>57</v>
      </c>
      <c r="F231" s="17" t="s">
        <v>47</v>
      </c>
      <c r="G231" s="17" t="s">
        <v>282</v>
      </c>
      <c r="H231" s="17" t="s">
        <v>338</v>
      </c>
      <c r="I231" s="32" t="s">
        <v>959</v>
      </c>
      <c r="J231" s="16" t="s">
        <v>50</v>
      </c>
      <c r="K231" s="19" t="s">
        <v>37</v>
      </c>
      <c r="L231" s="23">
        <v>27.334233333333334</v>
      </c>
      <c r="M231" s="23">
        <v>42.790900000000001</v>
      </c>
      <c r="N231" s="43" t="s">
        <v>547</v>
      </c>
      <c r="O231" s="15" t="s">
        <v>60</v>
      </c>
      <c r="P231" s="15">
        <v>4</v>
      </c>
      <c r="Q231" s="15" t="s">
        <v>37</v>
      </c>
      <c r="R231" s="15" t="s">
        <v>37</v>
      </c>
      <c r="S231" s="15" t="s">
        <v>37</v>
      </c>
      <c r="T231" s="15">
        <v>20.21</v>
      </c>
      <c r="U231" s="15" t="s">
        <v>37</v>
      </c>
      <c r="V231" s="15">
        <v>4</v>
      </c>
      <c r="W231" s="15"/>
      <c r="X231" s="15" t="s">
        <v>37</v>
      </c>
      <c r="Y231" s="15" t="s">
        <v>37</v>
      </c>
      <c r="Z231" s="17" t="s">
        <v>197</v>
      </c>
    </row>
    <row r="232" spans="1:26" ht="24" customHeight="1" x14ac:dyDescent="0.25">
      <c r="A232" s="15">
        <v>226</v>
      </c>
      <c r="B232" s="41" t="s">
        <v>336</v>
      </c>
      <c r="C232" s="42" t="s">
        <v>337</v>
      </c>
      <c r="D232" s="17" t="s">
        <v>803</v>
      </c>
      <c r="E232" s="42" t="s">
        <v>126</v>
      </c>
      <c r="F232" s="17" t="s">
        <v>47</v>
      </c>
      <c r="G232" s="42" t="s">
        <v>282</v>
      </c>
      <c r="H232" s="42" t="s">
        <v>338</v>
      </c>
      <c r="I232" s="43" t="s">
        <v>339</v>
      </c>
      <c r="J232" s="16" t="s">
        <v>122</v>
      </c>
      <c r="K232" s="19" t="s">
        <v>37</v>
      </c>
      <c r="L232" s="55">
        <v>27.398916677079601</v>
      </c>
      <c r="M232" s="55">
        <v>42.787890058798403</v>
      </c>
      <c r="N232" s="43" t="s">
        <v>547</v>
      </c>
      <c r="O232" s="43" t="s">
        <v>849</v>
      </c>
      <c r="P232" s="43">
        <v>4</v>
      </c>
      <c r="Q232" s="43" t="s">
        <v>37</v>
      </c>
      <c r="R232" s="43" t="s">
        <v>37</v>
      </c>
      <c r="S232" s="43" t="s">
        <v>37</v>
      </c>
      <c r="T232" s="43" t="s">
        <v>37</v>
      </c>
      <c r="U232" s="43" t="s">
        <v>37</v>
      </c>
      <c r="V232" s="43" t="s">
        <v>37</v>
      </c>
      <c r="W232" s="43"/>
      <c r="X232" s="43" t="s">
        <v>37</v>
      </c>
      <c r="Y232" s="43" t="s">
        <v>37</v>
      </c>
      <c r="Z232" s="42" t="s">
        <v>197</v>
      </c>
    </row>
    <row r="233" spans="1:26" ht="36" customHeight="1" x14ac:dyDescent="0.25">
      <c r="A233" s="15">
        <v>227</v>
      </c>
      <c r="B233" s="41" t="s">
        <v>341</v>
      </c>
      <c r="C233" s="42" t="s">
        <v>342</v>
      </c>
      <c r="D233" s="17" t="s">
        <v>803</v>
      </c>
      <c r="E233" s="42" t="s">
        <v>57</v>
      </c>
      <c r="F233" s="42" t="s">
        <v>82</v>
      </c>
      <c r="G233" s="42" t="s">
        <v>282</v>
      </c>
      <c r="H233" s="42" t="s">
        <v>343</v>
      </c>
      <c r="I233" s="24" t="s">
        <v>344</v>
      </c>
      <c r="J233" s="56" t="s">
        <v>122</v>
      </c>
      <c r="K233" s="19" t="s">
        <v>37</v>
      </c>
      <c r="L233" s="55">
        <v>27.553958999999999</v>
      </c>
      <c r="M233" s="55">
        <v>42.764966000000001</v>
      </c>
      <c r="N233" s="43" t="s">
        <v>547</v>
      </c>
      <c r="O233" s="43" t="s">
        <v>842</v>
      </c>
      <c r="P233" s="43">
        <v>4</v>
      </c>
      <c r="Q233" s="43" t="s">
        <v>37</v>
      </c>
      <c r="R233" s="43" t="s">
        <v>37</v>
      </c>
      <c r="S233" s="43" t="s">
        <v>37</v>
      </c>
      <c r="T233" s="43" t="s">
        <v>37</v>
      </c>
      <c r="U233" s="43" t="s">
        <v>37</v>
      </c>
      <c r="V233" s="43" t="s">
        <v>37</v>
      </c>
      <c r="W233" s="43"/>
      <c r="X233" s="57" t="s">
        <v>37</v>
      </c>
      <c r="Y233" s="57" t="s">
        <v>37</v>
      </c>
      <c r="Z233" s="42" t="s">
        <v>197</v>
      </c>
    </row>
    <row r="234" spans="1:26" ht="24" customHeight="1" x14ac:dyDescent="0.25">
      <c r="A234" s="15">
        <v>228</v>
      </c>
      <c r="B234" s="41" t="s">
        <v>345</v>
      </c>
      <c r="C234" s="42" t="s">
        <v>346</v>
      </c>
      <c r="D234" s="17" t="s">
        <v>803</v>
      </c>
      <c r="E234" s="42" t="s">
        <v>31</v>
      </c>
      <c r="F234" s="42" t="s">
        <v>255</v>
      </c>
      <c r="G234" s="42" t="s">
        <v>282</v>
      </c>
      <c r="H234" s="42" t="s">
        <v>347</v>
      </c>
      <c r="I234" s="43" t="s">
        <v>348</v>
      </c>
      <c r="J234" s="41" t="s">
        <v>349</v>
      </c>
      <c r="K234" s="19" t="s">
        <v>37</v>
      </c>
      <c r="L234" s="55">
        <v>27.622888898328799</v>
      </c>
      <c r="M234" s="55">
        <v>42.718695618235998</v>
      </c>
      <c r="N234" s="43" t="s">
        <v>841</v>
      </c>
      <c r="O234" s="43" t="s">
        <v>842</v>
      </c>
      <c r="P234" s="43">
        <v>4</v>
      </c>
      <c r="Q234" s="43" t="s">
        <v>37</v>
      </c>
      <c r="R234" s="43" t="s">
        <v>37</v>
      </c>
      <c r="S234" s="58" t="s">
        <v>37</v>
      </c>
      <c r="T234" s="43" t="s">
        <v>37</v>
      </c>
      <c r="U234" s="43" t="s">
        <v>37</v>
      </c>
      <c r="V234" s="43" t="s">
        <v>37</v>
      </c>
      <c r="W234" s="43"/>
      <c r="X234" s="15" t="s">
        <v>37</v>
      </c>
      <c r="Y234" s="15" t="s">
        <v>37</v>
      </c>
      <c r="Z234" s="42" t="s">
        <v>197</v>
      </c>
    </row>
    <row r="235" spans="1:26" ht="24" customHeight="1" x14ac:dyDescent="0.25">
      <c r="A235" s="15">
        <v>229</v>
      </c>
      <c r="B235" s="41" t="s">
        <v>960</v>
      </c>
      <c r="C235" s="42" t="s">
        <v>961</v>
      </c>
      <c r="D235" s="42" t="s">
        <v>834</v>
      </c>
      <c r="E235" s="42" t="s">
        <v>962</v>
      </c>
      <c r="F235" s="42" t="s">
        <v>333</v>
      </c>
      <c r="G235" s="42" t="s">
        <v>282</v>
      </c>
      <c r="H235" s="42" t="s">
        <v>338</v>
      </c>
      <c r="I235" s="43" t="s">
        <v>355</v>
      </c>
      <c r="J235" s="41" t="s">
        <v>122</v>
      </c>
      <c r="K235" s="19" t="s">
        <v>37</v>
      </c>
      <c r="L235" s="55">
        <v>27.655333346473299</v>
      </c>
      <c r="M235" s="55">
        <v>42.7010567282598</v>
      </c>
      <c r="N235" s="43" t="s">
        <v>841</v>
      </c>
      <c r="O235" s="43" t="s">
        <v>952</v>
      </c>
      <c r="P235" s="43">
        <v>4</v>
      </c>
      <c r="Q235" s="43" t="s">
        <v>37</v>
      </c>
      <c r="R235" s="43" t="s">
        <v>37</v>
      </c>
      <c r="S235" s="43" t="s">
        <v>37</v>
      </c>
      <c r="T235" s="43">
        <v>20.21</v>
      </c>
      <c r="U235" s="59" t="s">
        <v>37</v>
      </c>
      <c r="V235" s="43">
        <v>4</v>
      </c>
      <c r="W235" s="43"/>
      <c r="X235" s="43" t="s">
        <v>37</v>
      </c>
      <c r="Y235" s="43" t="s">
        <v>37</v>
      </c>
      <c r="Z235" s="42" t="s">
        <v>197</v>
      </c>
    </row>
    <row r="236" spans="1:26" ht="36" customHeight="1" x14ac:dyDescent="0.25">
      <c r="A236" s="15">
        <v>230</v>
      </c>
      <c r="B236" s="41" t="s">
        <v>352</v>
      </c>
      <c r="C236" s="42" t="s">
        <v>353</v>
      </c>
      <c r="D236" s="17" t="s">
        <v>803</v>
      </c>
      <c r="E236" s="42" t="s">
        <v>57</v>
      </c>
      <c r="F236" s="42" t="s">
        <v>309</v>
      </c>
      <c r="G236" s="42" t="s">
        <v>282</v>
      </c>
      <c r="H236" s="42" t="s">
        <v>963</v>
      </c>
      <c r="I236" s="43" t="s">
        <v>355</v>
      </c>
      <c r="J236" s="56" t="s">
        <v>122</v>
      </c>
      <c r="K236" s="19" t="s">
        <v>37</v>
      </c>
      <c r="L236" s="55">
        <v>27.613358000000002</v>
      </c>
      <c r="M236" s="60">
        <v>42.753704999999997</v>
      </c>
      <c r="N236" s="43" t="s">
        <v>841</v>
      </c>
      <c r="O236" s="43" t="s">
        <v>849</v>
      </c>
      <c r="P236" s="43">
        <v>4</v>
      </c>
      <c r="Q236" s="43" t="s">
        <v>37</v>
      </c>
      <c r="R236" s="43" t="s">
        <v>37</v>
      </c>
      <c r="S236" s="43" t="s">
        <v>37</v>
      </c>
      <c r="T236" s="43" t="s">
        <v>37</v>
      </c>
      <c r="U236" s="43" t="s">
        <v>37</v>
      </c>
      <c r="V236" s="43" t="s">
        <v>37</v>
      </c>
      <c r="W236" s="43"/>
      <c r="X236" s="57" t="s">
        <v>37</v>
      </c>
      <c r="Y236" s="57" t="s">
        <v>37</v>
      </c>
      <c r="Z236" s="42" t="s">
        <v>197</v>
      </c>
    </row>
    <row r="237" spans="1:26" ht="24" customHeight="1" x14ac:dyDescent="0.25">
      <c r="A237" s="15">
        <v>231</v>
      </c>
      <c r="B237" s="41" t="s">
        <v>360</v>
      </c>
      <c r="C237" s="42" t="s">
        <v>361</v>
      </c>
      <c r="D237" s="17" t="s">
        <v>803</v>
      </c>
      <c r="E237" s="42" t="s">
        <v>57</v>
      </c>
      <c r="F237" s="42" t="s">
        <v>82</v>
      </c>
      <c r="G237" s="42" t="s">
        <v>282</v>
      </c>
      <c r="H237" s="42" t="s">
        <v>964</v>
      </c>
      <c r="I237" s="24" t="s">
        <v>363</v>
      </c>
      <c r="J237" s="56" t="s">
        <v>50</v>
      </c>
      <c r="K237" s="19" t="s">
        <v>37</v>
      </c>
      <c r="L237" s="55">
        <v>27.442837000000001</v>
      </c>
      <c r="M237" s="55">
        <v>42.718904999999999</v>
      </c>
      <c r="N237" s="43" t="s">
        <v>841</v>
      </c>
      <c r="O237" s="43" t="s">
        <v>842</v>
      </c>
      <c r="P237" s="43">
        <v>4</v>
      </c>
      <c r="Q237" s="43" t="s">
        <v>37</v>
      </c>
      <c r="R237" s="43" t="s">
        <v>37</v>
      </c>
      <c r="S237" s="43" t="s">
        <v>37</v>
      </c>
      <c r="T237" s="43" t="s">
        <v>37</v>
      </c>
      <c r="U237" s="43" t="s">
        <v>37</v>
      </c>
      <c r="V237" s="43" t="s">
        <v>37</v>
      </c>
      <c r="W237" s="43"/>
      <c r="X237" s="57" t="s">
        <v>37</v>
      </c>
      <c r="Y237" s="57" t="s">
        <v>37</v>
      </c>
      <c r="Z237" s="42" t="s">
        <v>197</v>
      </c>
    </row>
    <row r="238" spans="1:26" ht="24" customHeight="1" x14ac:dyDescent="0.25">
      <c r="A238" s="15">
        <v>232</v>
      </c>
      <c r="B238" s="41" t="s">
        <v>364</v>
      </c>
      <c r="C238" s="42" t="s">
        <v>365</v>
      </c>
      <c r="D238" s="17" t="s">
        <v>803</v>
      </c>
      <c r="E238" s="42" t="s">
        <v>126</v>
      </c>
      <c r="F238" s="17" t="s">
        <v>82</v>
      </c>
      <c r="G238" s="42" t="s">
        <v>282</v>
      </c>
      <c r="H238" s="42" t="s">
        <v>366</v>
      </c>
      <c r="I238" s="43" t="s">
        <v>367</v>
      </c>
      <c r="J238" s="41" t="s">
        <v>349</v>
      </c>
      <c r="K238" s="19" t="s">
        <v>37</v>
      </c>
      <c r="L238" s="55">
        <v>27.5156388929691</v>
      </c>
      <c r="M238" s="55">
        <v>42.712862282151903</v>
      </c>
      <c r="N238" s="43" t="s">
        <v>841</v>
      </c>
      <c r="O238" s="43" t="s">
        <v>842</v>
      </c>
      <c r="P238" s="43">
        <v>4</v>
      </c>
      <c r="Q238" s="43" t="s">
        <v>37</v>
      </c>
      <c r="R238" s="43" t="s">
        <v>37</v>
      </c>
      <c r="S238" s="58" t="s">
        <v>37</v>
      </c>
      <c r="T238" s="43" t="s">
        <v>37</v>
      </c>
      <c r="U238" s="43" t="s">
        <v>37</v>
      </c>
      <c r="V238" s="43" t="s">
        <v>37</v>
      </c>
      <c r="W238" s="43"/>
      <c r="X238" s="15" t="s">
        <v>37</v>
      </c>
      <c r="Y238" s="15" t="s">
        <v>37</v>
      </c>
      <c r="Z238" s="42" t="s">
        <v>197</v>
      </c>
    </row>
    <row r="239" spans="1:26" ht="24" customHeight="1" x14ac:dyDescent="0.25">
      <c r="A239" s="15">
        <v>233</v>
      </c>
      <c r="B239" s="41" t="s">
        <v>965</v>
      </c>
      <c r="C239" s="42" t="s">
        <v>966</v>
      </c>
      <c r="D239" s="17" t="s">
        <v>803</v>
      </c>
      <c r="E239" s="42" t="s">
        <v>967</v>
      </c>
      <c r="F239" s="42" t="s">
        <v>333</v>
      </c>
      <c r="G239" s="42" t="s">
        <v>282</v>
      </c>
      <c r="H239" s="42" t="s">
        <v>968</v>
      </c>
      <c r="I239" s="43" t="s">
        <v>969</v>
      </c>
      <c r="J239" s="41" t="s">
        <v>285</v>
      </c>
      <c r="K239" s="19" t="s">
        <v>37</v>
      </c>
      <c r="L239" s="55">
        <v>27.6404722295966</v>
      </c>
      <c r="M239" s="55">
        <v>42.6341122820048</v>
      </c>
      <c r="N239" s="43" t="s">
        <v>547</v>
      </c>
      <c r="O239" s="43" t="s">
        <v>970</v>
      </c>
      <c r="P239" s="43">
        <v>4</v>
      </c>
      <c r="Q239" s="43" t="s">
        <v>37</v>
      </c>
      <c r="R239" s="43" t="s">
        <v>37</v>
      </c>
      <c r="S239" s="43" t="s">
        <v>37</v>
      </c>
      <c r="T239" s="43" t="s">
        <v>37</v>
      </c>
      <c r="U239" s="43" t="s">
        <v>37</v>
      </c>
      <c r="V239" s="43" t="s">
        <v>37</v>
      </c>
      <c r="W239" s="43"/>
      <c r="X239" s="43" t="s">
        <v>37</v>
      </c>
      <c r="Y239" s="43" t="s">
        <v>37</v>
      </c>
      <c r="Z239" s="42" t="s">
        <v>197</v>
      </c>
    </row>
    <row r="240" spans="1:26" ht="24" customHeight="1" x14ac:dyDescent="0.25">
      <c r="A240" s="15">
        <v>234</v>
      </c>
      <c r="B240" s="41" t="s">
        <v>971</v>
      </c>
      <c r="C240" s="42" t="s">
        <v>972</v>
      </c>
      <c r="D240" s="17" t="s">
        <v>803</v>
      </c>
      <c r="E240" s="42" t="s">
        <v>57</v>
      </c>
      <c r="F240" s="17" t="s">
        <v>200</v>
      </c>
      <c r="G240" s="42" t="s">
        <v>282</v>
      </c>
      <c r="H240" s="42" t="s">
        <v>370</v>
      </c>
      <c r="I240" s="43" t="s">
        <v>371</v>
      </c>
      <c r="J240" s="41" t="s">
        <v>122</v>
      </c>
      <c r="K240" s="19" t="s">
        <v>37</v>
      </c>
      <c r="L240" s="61">
        <v>27.50506</v>
      </c>
      <c r="M240" s="61">
        <v>42.589440000000003</v>
      </c>
      <c r="N240" s="43" t="s">
        <v>547</v>
      </c>
      <c r="O240" s="43" t="s">
        <v>548</v>
      </c>
      <c r="P240" s="43">
        <v>4</v>
      </c>
      <c r="Q240" s="43" t="s">
        <v>37</v>
      </c>
      <c r="R240" s="43" t="s">
        <v>37</v>
      </c>
      <c r="S240" s="43" t="s">
        <v>37</v>
      </c>
      <c r="T240" s="43">
        <v>20.21</v>
      </c>
      <c r="U240" s="59" t="s">
        <v>37</v>
      </c>
      <c r="V240" s="43">
        <v>4</v>
      </c>
      <c r="W240" s="43"/>
      <c r="X240" s="43" t="s">
        <v>37</v>
      </c>
      <c r="Y240" s="43" t="s">
        <v>37</v>
      </c>
      <c r="Z240" s="42" t="s">
        <v>197</v>
      </c>
    </row>
    <row r="241" spans="1:26" ht="24" customHeight="1" x14ac:dyDescent="0.25">
      <c r="A241" s="15">
        <v>235</v>
      </c>
      <c r="B241" s="40" t="s">
        <v>368</v>
      </c>
      <c r="C241" s="42" t="s">
        <v>369</v>
      </c>
      <c r="D241" s="17" t="s">
        <v>803</v>
      </c>
      <c r="E241" s="42" t="s">
        <v>57</v>
      </c>
      <c r="F241" s="17" t="s">
        <v>200</v>
      </c>
      <c r="G241" s="42" t="s">
        <v>282</v>
      </c>
      <c r="H241" s="42" t="s">
        <v>370</v>
      </c>
      <c r="I241" s="43" t="s">
        <v>371</v>
      </c>
      <c r="J241" s="41" t="s">
        <v>122</v>
      </c>
      <c r="K241" s="19" t="s">
        <v>37</v>
      </c>
      <c r="L241" s="23">
        <v>27.478899999999999</v>
      </c>
      <c r="M241" s="23">
        <v>42.603000000000002</v>
      </c>
      <c r="N241" s="43" t="s">
        <v>547</v>
      </c>
      <c r="O241" s="43" t="s">
        <v>548</v>
      </c>
      <c r="P241" s="43">
        <v>4</v>
      </c>
      <c r="Q241" s="43" t="s">
        <v>37</v>
      </c>
      <c r="R241" s="43" t="s">
        <v>37</v>
      </c>
      <c r="S241" s="43" t="s">
        <v>37</v>
      </c>
      <c r="T241" s="43">
        <v>20.21</v>
      </c>
      <c r="U241" s="59" t="s">
        <v>37</v>
      </c>
      <c r="V241" s="43">
        <v>4</v>
      </c>
      <c r="W241" s="43"/>
      <c r="X241" s="43"/>
      <c r="Y241" s="43"/>
      <c r="Z241" s="42" t="s">
        <v>197</v>
      </c>
    </row>
    <row r="242" spans="1:26" ht="36" customHeight="1" x14ac:dyDescent="0.25">
      <c r="A242" s="15">
        <v>236</v>
      </c>
      <c r="B242" s="41" t="s">
        <v>373</v>
      </c>
      <c r="C242" s="42" t="s">
        <v>374</v>
      </c>
      <c r="D242" s="17" t="s">
        <v>803</v>
      </c>
      <c r="E242" s="42" t="s">
        <v>57</v>
      </c>
      <c r="F242" s="42" t="s">
        <v>219</v>
      </c>
      <c r="G242" s="42" t="s">
        <v>282</v>
      </c>
      <c r="H242" s="42" t="s">
        <v>375</v>
      </c>
      <c r="I242" s="32" t="s">
        <v>376</v>
      </c>
      <c r="J242" s="56" t="s">
        <v>122</v>
      </c>
      <c r="K242" s="19" t="s">
        <v>37</v>
      </c>
      <c r="L242" s="55">
        <v>27.439511</v>
      </c>
      <c r="M242" s="55">
        <v>42.583435999999999</v>
      </c>
      <c r="N242" s="43" t="s">
        <v>547</v>
      </c>
      <c r="O242" s="43" t="s">
        <v>548</v>
      </c>
      <c r="P242" s="43">
        <v>4</v>
      </c>
      <c r="Q242" s="43" t="s">
        <v>37</v>
      </c>
      <c r="R242" s="43" t="s">
        <v>37</v>
      </c>
      <c r="S242" s="43" t="s">
        <v>37</v>
      </c>
      <c r="T242" s="43">
        <v>20.21</v>
      </c>
      <c r="U242" s="59" t="s">
        <v>37</v>
      </c>
      <c r="V242" s="43">
        <v>4</v>
      </c>
      <c r="W242" s="43"/>
      <c r="X242" s="57" t="s">
        <v>37</v>
      </c>
      <c r="Y242" s="57" t="s">
        <v>37</v>
      </c>
      <c r="Z242" s="42" t="s">
        <v>197</v>
      </c>
    </row>
    <row r="243" spans="1:26" ht="24" customHeight="1" x14ac:dyDescent="0.25">
      <c r="A243" s="15">
        <v>237</v>
      </c>
      <c r="B243" s="41" t="s">
        <v>973</v>
      </c>
      <c r="C243" s="42" t="s">
        <v>974</v>
      </c>
      <c r="D243" s="42" t="s">
        <v>834</v>
      </c>
      <c r="E243" s="42" t="s">
        <v>31</v>
      </c>
      <c r="F243" s="42" t="s">
        <v>96</v>
      </c>
      <c r="G243" s="42" t="s">
        <v>282</v>
      </c>
      <c r="H243" s="42" t="s">
        <v>379</v>
      </c>
      <c r="I243" s="43" t="s">
        <v>380</v>
      </c>
      <c r="J243" s="41" t="s">
        <v>122</v>
      </c>
      <c r="K243" s="19" t="s">
        <v>37</v>
      </c>
      <c r="L243" s="55">
        <v>27.130805554999402</v>
      </c>
      <c r="M243" s="55">
        <v>42.728890059346298</v>
      </c>
      <c r="N243" s="43" t="s">
        <v>808</v>
      </c>
      <c r="O243" s="43" t="s">
        <v>37</v>
      </c>
      <c r="P243" s="43">
        <v>4</v>
      </c>
      <c r="Q243" s="43" t="s">
        <v>37</v>
      </c>
      <c r="R243" s="43" t="s">
        <v>37</v>
      </c>
      <c r="S243" s="43" t="s">
        <v>37</v>
      </c>
      <c r="T243" s="43">
        <v>20</v>
      </c>
      <c r="U243" s="59" t="s">
        <v>37</v>
      </c>
      <c r="V243" s="43">
        <v>4</v>
      </c>
      <c r="W243" s="43"/>
      <c r="X243" s="43" t="s">
        <v>37</v>
      </c>
      <c r="Y243" s="43" t="s">
        <v>37</v>
      </c>
      <c r="Z243" s="42" t="s">
        <v>197</v>
      </c>
    </row>
    <row r="244" spans="1:26" ht="48" customHeight="1" x14ac:dyDescent="0.25">
      <c r="A244" s="15">
        <v>238</v>
      </c>
      <c r="B244" s="41" t="s">
        <v>381</v>
      </c>
      <c r="C244" s="42" t="s">
        <v>382</v>
      </c>
      <c r="D244" s="17" t="s">
        <v>803</v>
      </c>
      <c r="E244" s="42" t="s">
        <v>57</v>
      </c>
      <c r="F244" s="42" t="s">
        <v>47</v>
      </c>
      <c r="G244" s="42" t="s">
        <v>282</v>
      </c>
      <c r="H244" s="42" t="s">
        <v>383</v>
      </c>
      <c r="I244" s="43" t="s">
        <v>384</v>
      </c>
      <c r="J244" s="56" t="s">
        <v>122</v>
      </c>
      <c r="K244" s="19" t="s">
        <v>37</v>
      </c>
      <c r="L244" s="55">
        <v>27.249113000000001</v>
      </c>
      <c r="M244" s="55">
        <v>42.687525999999998</v>
      </c>
      <c r="N244" s="43" t="s">
        <v>547</v>
      </c>
      <c r="O244" s="43" t="s">
        <v>849</v>
      </c>
      <c r="P244" s="62">
        <v>4</v>
      </c>
      <c r="Q244" s="43" t="s">
        <v>37</v>
      </c>
      <c r="R244" s="43" t="s">
        <v>37</v>
      </c>
      <c r="S244" s="43" t="s">
        <v>37</v>
      </c>
      <c r="T244" s="43" t="s">
        <v>37</v>
      </c>
      <c r="U244" s="43" t="s">
        <v>37</v>
      </c>
      <c r="V244" s="43" t="s">
        <v>37</v>
      </c>
      <c r="W244" s="43"/>
      <c r="X244" s="57" t="s">
        <v>37</v>
      </c>
      <c r="Y244" s="57" t="s">
        <v>37</v>
      </c>
      <c r="Z244" s="42" t="s">
        <v>197</v>
      </c>
    </row>
    <row r="245" spans="1:26" ht="24" customHeight="1" x14ac:dyDescent="0.25">
      <c r="A245" s="15">
        <v>239</v>
      </c>
      <c r="B245" s="40" t="s">
        <v>385</v>
      </c>
      <c r="C245" s="42" t="s">
        <v>386</v>
      </c>
      <c r="D245" s="42" t="s">
        <v>834</v>
      </c>
      <c r="E245" s="42" t="s">
        <v>57</v>
      </c>
      <c r="F245" s="42" t="s">
        <v>47</v>
      </c>
      <c r="G245" s="42" t="s">
        <v>282</v>
      </c>
      <c r="H245" s="42" t="s">
        <v>379</v>
      </c>
      <c r="I245" s="43" t="s">
        <v>387</v>
      </c>
      <c r="J245" s="41" t="s">
        <v>122</v>
      </c>
      <c r="K245" s="19" t="s">
        <v>37</v>
      </c>
      <c r="L245" s="61">
        <v>27.318433333333335</v>
      </c>
      <c r="M245" s="61">
        <v>42.666766666666668</v>
      </c>
      <c r="N245" s="43" t="s">
        <v>841</v>
      </c>
      <c r="O245" s="43" t="s">
        <v>975</v>
      </c>
      <c r="P245" s="43">
        <v>4</v>
      </c>
      <c r="Q245" s="43" t="s">
        <v>37</v>
      </c>
      <c r="R245" s="43" t="s">
        <v>37</v>
      </c>
      <c r="S245" s="43" t="s">
        <v>37</v>
      </c>
      <c r="T245" s="43" t="s">
        <v>37</v>
      </c>
      <c r="U245" s="43" t="s">
        <v>37</v>
      </c>
      <c r="V245" s="43" t="s">
        <v>37</v>
      </c>
      <c r="W245" s="43"/>
      <c r="X245" s="43"/>
      <c r="Y245" s="43"/>
      <c r="Z245" s="42" t="s">
        <v>197</v>
      </c>
    </row>
    <row r="246" spans="1:26" ht="38.25" customHeight="1" x14ac:dyDescent="0.25">
      <c r="A246" s="15">
        <v>240</v>
      </c>
      <c r="B246" s="41" t="s">
        <v>389</v>
      </c>
      <c r="C246" s="42" t="s">
        <v>390</v>
      </c>
      <c r="D246" s="42" t="s">
        <v>834</v>
      </c>
      <c r="E246" s="42" t="s">
        <v>95</v>
      </c>
      <c r="F246" s="42" t="s">
        <v>96</v>
      </c>
      <c r="G246" s="42" t="s">
        <v>282</v>
      </c>
      <c r="H246" s="42" t="s">
        <v>379</v>
      </c>
      <c r="I246" s="43" t="s">
        <v>391</v>
      </c>
      <c r="J246" s="41" t="s">
        <v>122</v>
      </c>
      <c r="K246" s="19" t="s">
        <v>37</v>
      </c>
      <c r="L246" s="55">
        <v>27.302704540486399</v>
      </c>
      <c r="M246" s="55">
        <v>42.561056053826498</v>
      </c>
      <c r="N246" s="43" t="s">
        <v>547</v>
      </c>
      <c r="O246" s="43" t="s">
        <v>849</v>
      </c>
      <c r="P246" s="43">
        <v>4</v>
      </c>
      <c r="Q246" s="43" t="s">
        <v>37</v>
      </c>
      <c r="R246" s="43" t="s">
        <v>37</v>
      </c>
      <c r="S246" s="43" t="s">
        <v>37</v>
      </c>
      <c r="T246" s="43" t="s">
        <v>37</v>
      </c>
      <c r="U246" s="43" t="s">
        <v>37</v>
      </c>
      <c r="V246" s="43">
        <v>4</v>
      </c>
      <c r="W246" s="15" t="s">
        <v>393</v>
      </c>
      <c r="X246" s="57">
        <v>2</v>
      </c>
      <c r="Y246" s="43">
        <v>12</v>
      </c>
      <c r="Z246" s="42" t="s">
        <v>197</v>
      </c>
    </row>
    <row r="247" spans="1:26" ht="24" customHeight="1" x14ac:dyDescent="0.25">
      <c r="A247" s="15">
        <v>241</v>
      </c>
      <c r="B247" s="41" t="s">
        <v>394</v>
      </c>
      <c r="C247" s="42" t="s">
        <v>395</v>
      </c>
      <c r="D247" s="42" t="s">
        <v>834</v>
      </c>
      <c r="E247" s="42" t="s">
        <v>31</v>
      </c>
      <c r="F247" s="42" t="s">
        <v>396</v>
      </c>
      <c r="G247" s="42" t="s">
        <v>282</v>
      </c>
      <c r="H247" s="42" t="s">
        <v>379</v>
      </c>
      <c r="I247" s="43" t="s">
        <v>391</v>
      </c>
      <c r="J247" s="41" t="s">
        <v>122</v>
      </c>
      <c r="K247" s="19" t="s">
        <v>37</v>
      </c>
      <c r="L247" s="55">
        <v>27.3380555527221</v>
      </c>
      <c r="M247" s="55">
        <v>42.507334492949703</v>
      </c>
      <c r="N247" s="43" t="s">
        <v>547</v>
      </c>
      <c r="O247" s="43" t="s">
        <v>849</v>
      </c>
      <c r="P247" s="43">
        <v>4</v>
      </c>
      <c r="Q247" s="43" t="s">
        <v>37</v>
      </c>
      <c r="R247" s="43" t="s">
        <v>37</v>
      </c>
      <c r="S247" s="43" t="s">
        <v>37</v>
      </c>
      <c r="T247" s="43">
        <v>13</v>
      </c>
      <c r="U247" s="59" t="s">
        <v>37</v>
      </c>
      <c r="V247" s="43">
        <v>4</v>
      </c>
      <c r="W247" s="43"/>
      <c r="X247" s="43" t="s">
        <v>37</v>
      </c>
      <c r="Y247" s="43" t="s">
        <v>37</v>
      </c>
      <c r="Z247" s="42" t="s">
        <v>197</v>
      </c>
    </row>
    <row r="248" spans="1:26" ht="24" customHeight="1" x14ac:dyDescent="0.25">
      <c r="A248" s="15">
        <v>242</v>
      </c>
      <c r="B248" s="41" t="s">
        <v>403</v>
      </c>
      <c r="C248" s="42" t="s">
        <v>404</v>
      </c>
      <c r="D248" s="17" t="s">
        <v>803</v>
      </c>
      <c r="E248" s="42" t="s">
        <v>57</v>
      </c>
      <c r="F248" s="42" t="s">
        <v>47</v>
      </c>
      <c r="G248" s="42" t="s">
        <v>282</v>
      </c>
      <c r="H248" s="42" t="s">
        <v>405</v>
      </c>
      <c r="I248" s="26" t="s">
        <v>406</v>
      </c>
      <c r="J248" s="56" t="s">
        <v>349</v>
      </c>
      <c r="K248" s="19" t="s">
        <v>37</v>
      </c>
      <c r="L248" s="55">
        <v>27.178432999999998</v>
      </c>
      <c r="M248" s="55">
        <v>42.565002</v>
      </c>
      <c r="N248" s="63" t="s">
        <v>841</v>
      </c>
      <c r="O248" s="43" t="s">
        <v>842</v>
      </c>
      <c r="P248" s="43">
        <v>4</v>
      </c>
      <c r="Q248" s="43" t="s">
        <v>37</v>
      </c>
      <c r="R248" s="43" t="s">
        <v>37</v>
      </c>
      <c r="S248" s="58" t="s">
        <v>37</v>
      </c>
      <c r="T248" s="43" t="s">
        <v>37</v>
      </c>
      <c r="U248" s="43" t="s">
        <v>37</v>
      </c>
      <c r="V248" s="43" t="s">
        <v>37</v>
      </c>
      <c r="W248" s="43"/>
      <c r="X248" s="57" t="s">
        <v>37</v>
      </c>
      <c r="Y248" s="57" t="s">
        <v>37</v>
      </c>
      <c r="Z248" s="42" t="s">
        <v>197</v>
      </c>
    </row>
    <row r="249" spans="1:26" ht="24" customHeight="1" x14ac:dyDescent="0.25">
      <c r="A249" s="15">
        <v>243</v>
      </c>
      <c r="B249" s="41" t="s">
        <v>408</v>
      </c>
      <c r="C249" s="42" t="s">
        <v>409</v>
      </c>
      <c r="D249" s="17" t="s">
        <v>803</v>
      </c>
      <c r="E249" s="42" t="s">
        <v>126</v>
      </c>
      <c r="F249" s="17" t="s">
        <v>82</v>
      </c>
      <c r="G249" s="42" t="s">
        <v>282</v>
      </c>
      <c r="H249" s="42" t="s">
        <v>410</v>
      </c>
      <c r="I249" s="43" t="s">
        <v>411</v>
      </c>
      <c r="J249" s="41" t="s">
        <v>122</v>
      </c>
      <c r="K249" s="19" t="s">
        <v>37</v>
      </c>
      <c r="L249" s="55">
        <v>27.2224166707433</v>
      </c>
      <c r="M249" s="55">
        <v>42.520612275267403</v>
      </c>
      <c r="N249" s="43" t="s">
        <v>841</v>
      </c>
      <c r="O249" s="43" t="s">
        <v>975</v>
      </c>
      <c r="P249" s="43">
        <v>4</v>
      </c>
      <c r="Q249" s="43" t="s">
        <v>37</v>
      </c>
      <c r="R249" s="43" t="s">
        <v>37</v>
      </c>
      <c r="S249" s="43" t="s">
        <v>37</v>
      </c>
      <c r="T249" s="43" t="s">
        <v>37</v>
      </c>
      <c r="U249" s="43" t="s">
        <v>37</v>
      </c>
      <c r="V249" s="43" t="s">
        <v>37</v>
      </c>
      <c r="W249" s="43"/>
      <c r="X249" s="43" t="s">
        <v>37</v>
      </c>
      <c r="Y249" s="43" t="s">
        <v>37</v>
      </c>
      <c r="Z249" s="42" t="s">
        <v>197</v>
      </c>
    </row>
    <row r="250" spans="1:26" ht="24" customHeight="1" x14ac:dyDescent="0.25">
      <c r="A250" s="15">
        <v>244</v>
      </c>
      <c r="B250" s="41" t="s">
        <v>412</v>
      </c>
      <c r="C250" s="42" t="s">
        <v>413</v>
      </c>
      <c r="D250" s="17" t="s">
        <v>803</v>
      </c>
      <c r="E250" s="42" t="s">
        <v>57</v>
      </c>
      <c r="F250" s="17" t="s">
        <v>47</v>
      </c>
      <c r="G250" s="42" t="s">
        <v>282</v>
      </c>
      <c r="H250" s="42" t="s">
        <v>410</v>
      </c>
      <c r="I250" s="43" t="s">
        <v>414</v>
      </c>
      <c r="J250" s="41" t="s">
        <v>122</v>
      </c>
      <c r="K250" s="19" t="s">
        <v>37</v>
      </c>
      <c r="L250" s="55">
        <v>27.3016944496074</v>
      </c>
      <c r="M250" s="55">
        <v>42.497223383223499</v>
      </c>
      <c r="N250" s="43" t="s">
        <v>841</v>
      </c>
      <c r="O250" s="43" t="s">
        <v>975</v>
      </c>
      <c r="P250" s="43">
        <v>4</v>
      </c>
      <c r="Q250" s="43" t="s">
        <v>37</v>
      </c>
      <c r="R250" s="43" t="s">
        <v>37</v>
      </c>
      <c r="S250" s="43" t="s">
        <v>37</v>
      </c>
      <c r="T250" s="43" t="s">
        <v>37</v>
      </c>
      <c r="U250" s="43" t="s">
        <v>37</v>
      </c>
      <c r="V250" s="43" t="s">
        <v>37</v>
      </c>
      <c r="W250" s="43"/>
      <c r="X250" s="43" t="s">
        <v>37</v>
      </c>
      <c r="Y250" s="43" t="s">
        <v>37</v>
      </c>
      <c r="Z250" s="42" t="s">
        <v>197</v>
      </c>
    </row>
    <row r="251" spans="1:26" ht="24" customHeight="1" x14ac:dyDescent="0.25">
      <c r="A251" s="15">
        <v>245</v>
      </c>
      <c r="B251" s="41" t="s">
        <v>976</v>
      </c>
      <c r="C251" s="42" t="s">
        <v>418</v>
      </c>
      <c r="D251" s="17" t="s">
        <v>803</v>
      </c>
      <c r="E251" s="42" t="s">
        <v>126</v>
      </c>
      <c r="F251" s="17" t="s">
        <v>47</v>
      </c>
      <c r="G251" s="42" t="s">
        <v>282</v>
      </c>
      <c r="H251" s="42" t="s">
        <v>419</v>
      </c>
      <c r="I251" s="43" t="s">
        <v>420</v>
      </c>
      <c r="J251" s="41" t="s">
        <v>122</v>
      </c>
      <c r="K251" s="19" t="s">
        <v>37</v>
      </c>
      <c r="L251" s="55">
        <v>27.305333340312298</v>
      </c>
      <c r="M251" s="55">
        <v>42.509640054309699</v>
      </c>
      <c r="N251" s="43" t="s">
        <v>841</v>
      </c>
      <c r="O251" s="43" t="s">
        <v>975</v>
      </c>
      <c r="P251" s="43">
        <v>4</v>
      </c>
      <c r="Q251" s="43" t="s">
        <v>37</v>
      </c>
      <c r="R251" s="43" t="s">
        <v>37</v>
      </c>
      <c r="S251" s="43" t="s">
        <v>37</v>
      </c>
      <c r="T251" s="43" t="s">
        <v>37</v>
      </c>
      <c r="U251" s="43" t="s">
        <v>37</v>
      </c>
      <c r="V251" s="43" t="s">
        <v>37</v>
      </c>
      <c r="W251" s="43"/>
      <c r="X251" s="43" t="s">
        <v>37</v>
      </c>
      <c r="Y251" s="43" t="s">
        <v>37</v>
      </c>
      <c r="Z251" s="42" t="s">
        <v>197</v>
      </c>
    </row>
    <row r="252" spans="1:26" ht="24" customHeight="1" x14ac:dyDescent="0.25">
      <c r="A252" s="15">
        <v>246</v>
      </c>
      <c r="B252" s="41" t="s">
        <v>977</v>
      </c>
      <c r="C252" s="42" t="s">
        <v>978</v>
      </c>
      <c r="D252" s="42" t="s">
        <v>834</v>
      </c>
      <c r="E252" s="42" t="s">
        <v>95</v>
      </c>
      <c r="F252" s="42" t="s">
        <v>979</v>
      </c>
      <c r="G252" s="42" t="s">
        <v>282</v>
      </c>
      <c r="H252" s="42" t="s">
        <v>980</v>
      </c>
      <c r="I252" s="43" t="s">
        <v>981</v>
      </c>
      <c r="J252" s="41" t="s">
        <v>982</v>
      </c>
      <c r="K252" s="19" t="s">
        <v>37</v>
      </c>
      <c r="L252" s="55">
        <v>27.351194454095001</v>
      </c>
      <c r="M252" s="55">
        <v>42.491056722733497</v>
      </c>
      <c r="N252" s="63" t="s">
        <v>547</v>
      </c>
      <c r="O252" s="43" t="s">
        <v>849</v>
      </c>
      <c r="P252" s="58" t="s">
        <v>330</v>
      </c>
      <c r="Q252" s="43">
        <v>21</v>
      </c>
      <c r="R252" s="43">
        <v>12</v>
      </c>
      <c r="S252" s="58" t="s">
        <v>37</v>
      </c>
      <c r="T252" s="43">
        <v>3.4</v>
      </c>
      <c r="U252" s="43" t="s">
        <v>37</v>
      </c>
      <c r="V252" s="58" t="s">
        <v>330</v>
      </c>
      <c r="W252" s="58"/>
      <c r="X252" s="43" t="s">
        <v>37</v>
      </c>
      <c r="Y252" s="43" t="s">
        <v>37</v>
      </c>
      <c r="Z252" s="42" t="s">
        <v>197</v>
      </c>
    </row>
    <row r="253" spans="1:26" ht="24" customHeight="1" x14ac:dyDescent="0.25">
      <c r="A253" s="15">
        <v>247</v>
      </c>
      <c r="B253" s="41" t="s">
        <v>983</v>
      </c>
      <c r="C253" s="42" t="s">
        <v>984</v>
      </c>
      <c r="D253" s="42" t="s">
        <v>834</v>
      </c>
      <c r="E253" s="42" t="s">
        <v>95</v>
      </c>
      <c r="F253" s="42" t="s">
        <v>979</v>
      </c>
      <c r="G253" s="42" t="s">
        <v>282</v>
      </c>
      <c r="H253" s="42" t="s">
        <v>980</v>
      </c>
      <c r="I253" s="43" t="s">
        <v>981</v>
      </c>
      <c r="J253" s="41" t="s">
        <v>982</v>
      </c>
      <c r="K253" s="19" t="s">
        <v>37</v>
      </c>
      <c r="L253" s="55">
        <v>27.399277779434001</v>
      </c>
      <c r="M253" s="55">
        <v>42.501112274673801</v>
      </c>
      <c r="N253" s="63" t="s">
        <v>547</v>
      </c>
      <c r="O253" s="43" t="s">
        <v>970</v>
      </c>
      <c r="P253" s="58" t="s">
        <v>330</v>
      </c>
      <c r="Q253" s="43">
        <v>21</v>
      </c>
      <c r="R253" s="43">
        <v>12</v>
      </c>
      <c r="S253" s="58" t="s">
        <v>37</v>
      </c>
      <c r="T253" s="43">
        <v>3.4</v>
      </c>
      <c r="U253" s="43" t="s">
        <v>37</v>
      </c>
      <c r="V253" s="58" t="s">
        <v>330</v>
      </c>
      <c r="W253" s="58"/>
      <c r="X253" s="43" t="s">
        <v>37</v>
      </c>
      <c r="Y253" s="43" t="s">
        <v>37</v>
      </c>
      <c r="Z253" s="42" t="s">
        <v>197</v>
      </c>
    </row>
    <row r="254" spans="1:26" ht="24" customHeight="1" x14ac:dyDescent="0.25">
      <c r="A254" s="15">
        <v>248</v>
      </c>
      <c r="B254" s="41" t="s">
        <v>985</v>
      </c>
      <c r="C254" s="42" t="s">
        <v>986</v>
      </c>
      <c r="D254" s="42" t="s">
        <v>834</v>
      </c>
      <c r="E254" s="42" t="s">
        <v>95</v>
      </c>
      <c r="F254" s="42" t="s">
        <v>979</v>
      </c>
      <c r="G254" s="42" t="s">
        <v>282</v>
      </c>
      <c r="H254" s="42" t="s">
        <v>980</v>
      </c>
      <c r="I254" s="43" t="s">
        <v>981</v>
      </c>
      <c r="J254" s="41" t="s">
        <v>982</v>
      </c>
      <c r="K254" s="19" t="s">
        <v>37</v>
      </c>
      <c r="L254" s="55">
        <v>27.442722234318602</v>
      </c>
      <c r="M254" s="55">
        <v>42.495112277218603</v>
      </c>
      <c r="N254" s="63" t="s">
        <v>547</v>
      </c>
      <c r="O254" s="43" t="s">
        <v>970</v>
      </c>
      <c r="P254" s="58" t="s">
        <v>330</v>
      </c>
      <c r="Q254" s="43">
        <v>21</v>
      </c>
      <c r="R254" s="43">
        <v>12</v>
      </c>
      <c r="S254" s="58" t="s">
        <v>37</v>
      </c>
      <c r="T254" s="43">
        <v>3.4</v>
      </c>
      <c r="U254" s="43" t="s">
        <v>37</v>
      </c>
      <c r="V254" s="58" t="s">
        <v>330</v>
      </c>
      <c r="W254" s="58"/>
      <c r="X254" s="43" t="s">
        <v>37</v>
      </c>
      <c r="Y254" s="43" t="s">
        <v>37</v>
      </c>
      <c r="Z254" s="42" t="s">
        <v>197</v>
      </c>
    </row>
    <row r="255" spans="1:26" ht="36" customHeight="1" x14ac:dyDescent="0.25">
      <c r="A255" s="15">
        <v>249</v>
      </c>
      <c r="B255" s="41" t="s">
        <v>422</v>
      </c>
      <c r="C255" s="42" t="s">
        <v>423</v>
      </c>
      <c r="D255" s="42" t="s">
        <v>834</v>
      </c>
      <c r="E255" s="42" t="s">
        <v>57</v>
      </c>
      <c r="F255" s="42" t="s">
        <v>47</v>
      </c>
      <c r="G255" s="41" t="s">
        <v>424</v>
      </c>
      <c r="H255" s="42" t="s">
        <v>987</v>
      </c>
      <c r="I255" s="32" t="s">
        <v>426</v>
      </c>
      <c r="J255" s="56" t="s">
        <v>122</v>
      </c>
      <c r="K255" s="19" t="s">
        <v>37</v>
      </c>
      <c r="L255" s="55">
        <v>26.984483333333301</v>
      </c>
      <c r="M255" s="55">
        <v>42.5649333333333</v>
      </c>
      <c r="N255" s="43" t="s">
        <v>841</v>
      </c>
      <c r="O255" s="43" t="s">
        <v>975</v>
      </c>
      <c r="P255" s="43">
        <v>4</v>
      </c>
      <c r="Q255" s="43" t="s">
        <v>37</v>
      </c>
      <c r="R255" s="43" t="s">
        <v>37</v>
      </c>
      <c r="S255" s="43" t="s">
        <v>37</v>
      </c>
      <c r="T255" s="43" t="s">
        <v>37</v>
      </c>
      <c r="U255" s="43" t="s">
        <v>37</v>
      </c>
      <c r="V255" s="43" t="s">
        <v>37</v>
      </c>
      <c r="W255" s="43"/>
      <c r="X255" s="57" t="s">
        <v>37</v>
      </c>
      <c r="Y255" s="57" t="s">
        <v>37</v>
      </c>
      <c r="Z255" s="42" t="s">
        <v>197</v>
      </c>
    </row>
    <row r="256" spans="1:26" ht="24" customHeight="1" x14ac:dyDescent="0.25">
      <c r="A256" s="15">
        <v>250</v>
      </c>
      <c r="B256" s="41" t="s">
        <v>427</v>
      </c>
      <c r="C256" s="42" t="s">
        <v>428</v>
      </c>
      <c r="D256" s="42" t="s">
        <v>834</v>
      </c>
      <c r="E256" s="42" t="s">
        <v>57</v>
      </c>
      <c r="F256" s="42" t="s">
        <v>47</v>
      </c>
      <c r="G256" s="41" t="s">
        <v>424</v>
      </c>
      <c r="H256" s="42" t="s">
        <v>429</v>
      </c>
      <c r="I256" s="38" t="s">
        <v>430</v>
      </c>
      <c r="J256" s="56" t="s">
        <v>349</v>
      </c>
      <c r="K256" s="19" t="s">
        <v>37</v>
      </c>
      <c r="L256" s="55">
        <v>27.029510999999999</v>
      </c>
      <c r="M256" s="55">
        <v>42.530059999999999</v>
      </c>
      <c r="N256" s="43" t="s">
        <v>841</v>
      </c>
      <c r="O256" s="43" t="s">
        <v>975</v>
      </c>
      <c r="P256" s="43">
        <v>4</v>
      </c>
      <c r="Q256" s="43" t="s">
        <v>37</v>
      </c>
      <c r="R256" s="43" t="s">
        <v>37</v>
      </c>
      <c r="S256" s="43" t="s">
        <v>37</v>
      </c>
      <c r="T256" s="43" t="s">
        <v>37</v>
      </c>
      <c r="U256" s="43" t="s">
        <v>37</v>
      </c>
      <c r="V256" s="43" t="s">
        <v>37</v>
      </c>
      <c r="W256" s="43"/>
      <c r="X256" s="57" t="s">
        <v>37</v>
      </c>
      <c r="Y256" s="57" t="s">
        <v>37</v>
      </c>
      <c r="Z256" s="42" t="s">
        <v>197</v>
      </c>
    </row>
    <row r="257" spans="1:26" ht="24" customHeight="1" x14ac:dyDescent="0.25">
      <c r="A257" s="15">
        <v>251</v>
      </c>
      <c r="B257" s="41" t="s">
        <v>431</v>
      </c>
      <c r="C257" s="42" t="s">
        <v>432</v>
      </c>
      <c r="D257" s="42" t="s">
        <v>834</v>
      </c>
      <c r="E257" s="42" t="s">
        <v>126</v>
      </c>
      <c r="F257" s="17" t="s">
        <v>47</v>
      </c>
      <c r="G257" s="42" t="s">
        <v>424</v>
      </c>
      <c r="H257" s="42" t="s">
        <v>433</v>
      </c>
      <c r="I257" s="43" t="s">
        <v>434</v>
      </c>
      <c r="J257" s="41" t="s">
        <v>122</v>
      </c>
      <c r="K257" s="19" t="s">
        <v>37</v>
      </c>
      <c r="L257" s="55">
        <v>27.163638892279401</v>
      </c>
      <c r="M257" s="55">
        <v>42.4874733839141</v>
      </c>
      <c r="N257" s="43" t="s">
        <v>841</v>
      </c>
      <c r="O257" s="43" t="s">
        <v>975</v>
      </c>
      <c r="P257" s="43">
        <v>4</v>
      </c>
      <c r="Q257" s="43" t="s">
        <v>37</v>
      </c>
      <c r="R257" s="43" t="s">
        <v>37</v>
      </c>
      <c r="S257" s="43" t="s">
        <v>37</v>
      </c>
      <c r="T257" s="43" t="s">
        <v>37</v>
      </c>
      <c r="U257" s="43" t="s">
        <v>37</v>
      </c>
      <c r="V257" s="43" t="s">
        <v>37</v>
      </c>
      <c r="W257" s="43"/>
      <c r="X257" s="43" t="s">
        <v>37</v>
      </c>
      <c r="Y257" s="43" t="s">
        <v>37</v>
      </c>
      <c r="Z257" s="42" t="s">
        <v>197</v>
      </c>
    </row>
    <row r="258" spans="1:26" ht="24" customHeight="1" x14ac:dyDescent="0.25">
      <c r="A258" s="15">
        <v>252</v>
      </c>
      <c r="B258" s="41" t="s">
        <v>435</v>
      </c>
      <c r="C258" s="42" t="s">
        <v>436</v>
      </c>
      <c r="D258" s="42" t="s">
        <v>834</v>
      </c>
      <c r="E258" s="42" t="s">
        <v>126</v>
      </c>
      <c r="F258" s="17" t="s">
        <v>47</v>
      </c>
      <c r="G258" s="42" t="s">
        <v>424</v>
      </c>
      <c r="H258" s="42" t="s">
        <v>433</v>
      </c>
      <c r="I258" s="43" t="s">
        <v>437</v>
      </c>
      <c r="J258" s="41" t="s">
        <v>122</v>
      </c>
      <c r="K258" s="19" t="s">
        <v>37</v>
      </c>
      <c r="L258" s="55">
        <v>27.259833330598699</v>
      </c>
      <c r="M258" s="55">
        <v>42.425028934895401</v>
      </c>
      <c r="N258" s="43" t="s">
        <v>841</v>
      </c>
      <c r="O258" s="43" t="s">
        <v>975</v>
      </c>
      <c r="P258" s="43">
        <v>4</v>
      </c>
      <c r="Q258" s="43" t="s">
        <v>37</v>
      </c>
      <c r="R258" s="43" t="s">
        <v>37</v>
      </c>
      <c r="S258" s="43" t="s">
        <v>37</v>
      </c>
      <c r="T258" s="43" t="s">
        <v>37</v>
      </c>
      <c r="U258" s="43" t="s">
        <v>37</v>
      </c>
      <c r="V258" s="43" t="s">
        <v>37</v>
      </c>
      <c r="W258" s="43"/>
      <c r="X258" s="43" t="s">
        <v>37</v>
      </c>
      <c r="Y258" s="43" t="s">
        <v>37</v>
      </c>
      <c r="Z258" s="42" t="s">
        <v>197</v>
      </c>
    </row>
    <row r="259" spans="1:26" ht="36" customHeight="1" x14ac:dyDescent="0.25">
      <c r="A259" s="15">
        <v>253</v>
      </c>
      <c r="B259" s="41" t="s">
        <v>438</v>
      </c>
      <c r="C259" s="42" t="s">
        <v>439</v>
      </c>
      <c r="D259" s="42" t="s">
        <v>834</v>
      </c>
      <c r="E259" s="42" t="s">
        <v>57</v>
      </c>
      <c r="F259" s="42" t="s">
        <v>47</v>
      </c>
      <c r="G259" s="41" t="s">
        <v>424</v>
      </c>
      <c r="H259" s="42" t="s">
        <v>440</v>
      </c>
      <c r="I259" s="24" t="s">
        <v>441</v>
      </c>
      <c r="J259" s="56" t="s">
        <v>122</v>
      </c>
      <c r="K259" s="19" t="s">
        <v>37</v>
      </c>
      <c r="L259" s="55">
        <v>27.038181000000002</v>
      </c>
      <c r="M259" s="55">
        <v>42.563844000000003</v>
      </c>
      <c r="N259" s="43" t="s">
        <v>841</v>
      </c>
      <c r="O259" s="43" t="s">
        <v>975</v>
      </c>
      <c r="P259" s="43">
        <v>4</v>
      </c>
      <c r="Q259" s="43" t="s">
        <v>37</v>
      </c>
      <c r="R259" s="43" t="s">
        <v>37</v>
      </c>
      <c r="S259" s="43" t="s">
        <v>37</v>
      </c>
      <c r="T259" s="43" t="s">
        <v>37</v>
      </c>
      <c r="U259" s="43" t="s">
        <v>37</v>
      </c>
      <c r="V259" s="43" t="s">
        <v>37</v>
      </c>
      <c r="W259" s="43"/>
      <c r="X259" s="57" t="s">
        <v>37</v>
      </c>
      <c r="Y259" s="57" t="s">
        <v>37</v>
      </c>
      <c r="Z259" s="42" t="s">
        <v>197</v>
      </c>
    </row>
    <row r="260" spans="1:26" ht="48" customHeight="1" x14ac:dyDescent="0.25">
      <c r="A260" s="15">
        <v>254</v>
      </c>
      <c r="B260" s="41" t="s">
        <v>442</v>
      </c>
      <c r="C260" s="42" t="s">
        <v>443</v>
      </c>
      <c r="D260" s="42" t="s">
        <v>834</v>
      </c>
      <c r="E260" s="42" t="s">
        <v>57</v>
      </c>
      <c r="F260" s="42" t="s">
        <v>47</v>
      </c>
      <c r="G260" s="41" t="s">
        <v>424</v>
      </c>
      <c r="H260" s="42" t="s">
        <v>444</v>
      </c>
      <c r="I260" s="24" t="s">
        <v>445</v>
      </c>
      <c r="J260" s="56" t="s">
        <v>122</v>
      </c>
      <c r="K260" s="19" t="s">
        <v>37</v>
      </c>
      <c r="L260" s="55">
        <v>26.980219999999999</v>
      </c>
      <c r="M260" s="55">
        <v>42.497554000000001</v>
      </c>
      <c r="N260" s="43" t="s">
        <v>841</v>
      </c>
      <c r="O260" s="43" t="s">
        <v>975</v>
      </c>
      <c r="P260" s="43">
        <v>4</v>
      </c>
      <c r="Q260" s="43" t="s">
        <v>37</v>
      </c>
      <c r="R260" s="43" t="s">
        <v>37</v>
      </c>
      <c r="S260" s="43" t="s">
        <v>37</v>
      </c>
      <c r="T260" s="43" t="s">
        <v>37</v>
      </c>
      <c r="U260" s="43" t="s">
        <v>37</v>
      </c>
      <c r="V260" s="43" t="s">
        <v>37</v>
      </c>
      <c r="W260" s="43"/>
      <c r="X260" s="57" t="s">
        <v>37</v>
      </c>
      <c r="Y260" s="57" t="s">
        <v>37</v>
      </c>
      <c r="Z260" s="42" t="s">
        <v>197</v>
      </c>
    </row>
    <row r="261" spans="1:26" ht="24" customHeight="1" x14ac:dyDescent="0.25">
      <c r="A261" s="15">
        <v>255</v>
      </c>
      <c r="B261" s="41" t="s">
        <v>446</v>
      </c>
      <c r="C261" s="42" t="s">
        <v>447</v>
      </c>
      <c r="D261" s="42" t="s">
        <v>834</v>
      </c>
      <c r="E261" s="42" t="s">
        <v>57</v>
      </c>
      <c r="F261" s="42" t="s">
        <v>47</v>
      </c>
      <c r="G261" s="41" t="s">
        <v>424</v>
      </c>
      <c r="H261" s="42" t="s">
        <v>448</v>
      </c>
      <c r="I261" s="26" t="s">
        <v>449</v>
      </c>
      <c r="J261" s="56" t="s">
        <v>349</v>
      </c>
      <c r="K261" s="19" t="s">
        <v>37</v>
      </c>
      <c r="L261" s="55">
        <v>27.007812000000001</v>
      </c>
      <c r="M261" s="55">
        <v>42.493484000000002</v>
      </c>
      <c r="N261" s="63" t="s">
        <v>841</v>
      </c>
      <c r="O261" s="43" t="s">
        <v>842</v>
      </c>
      <c r="P261" s="43">
        <v>4</v>
      </c>
      <c r="Q261" s="43" t="s">
        <v>37</v>
      </c>
      <c r="R261" s="43" t="s">
        <v>37</v>
      </c>
      <c r="S261" s="43" t="s">
        <v>37</v>
      </c>
      <c r="T261" s="43" t="s">
        <v>37</v>
      </c>
      <c r="U261" s="43" t="s">
        <v>37</v>
      </c>
      <c r="V261" s="43" t="s">
        <v>37</v>
      </c>
      <c r="W261" s="43"/>
      <c r="X261" s="57" t="s">
        <v>37</v>
      </c>
      <c r="Y261" s="57" t="s">
        <v>37</v>
      </c>
      <c r="Z261" s="42" t="s">
        <v>197</v>
      </c>
    </row>
    <row r="262" spans="1:26" ht="36" customHeight="1" x14ac:dyDescent="0.25">
      <c r="A262" s="15">
        <v>256</v>
      </c>
      <c r="B262" s="41" t="s">
        <v>450</v>
      </c>
      <c r="C262" s="42" t="s">
        <v>451</v>
      </c>
      <c r="D262" s="42" t="s">
        <v>834</v>
      </c>
      <c r="E262" s="42" t="s">
        <v>57</v>
      </c>
      <c r="F262" s="42" t="s">
        <v>47</v>
      </c>
      <c r="G262" s="41" t="s">
        <v>424</v>
      </c>
      <c r="H262" s="42" t="s">
        <v>452</v>
      </c>
      <c r="I262" s="32" t="s">
        <v>453</v>
      </c>
      <c r="J262" s="56" t="s">
        <v>122</v>
      </c>
      <c r="K262" s="19" t="s">
        <v>37</v>
      </c>
      <c r="L262" s="55">
        <v>27.152007999999999</v>
      </c>
      <c r="M262" s="55">
        <v>42.490358000000001</v>
      </c>
      <c r="N262" s="43" t="s">
        <v>841</v>
      </c>
      <c r="O262" s="43" t="s">
        <v>975</v>
      </c>
      <c r="P262" s="43">
        <v>4</v>
      </c>
      <c r="Q262" s="43" t="s">
        <v>37</v>
      </c>
      <c r="R262" s="43" t="s">
        <v>37</v>
      </c>
      <c r="S262" s="43" t="s">
        <v>37</v>
      </c>
      <c r="T262" s="43">
        <v>20.21</v>
      </c>
      <c r="U262" s="43" t="s">
        <v>37</v>
      </c>
      <c r="V262" s="43">
        <v>4</v>
      </c>
      <c r="W262" s="43"/>
      <c r="X262" s="57" t="s">
        <v>37</v>
      </c>
      <c r="Y262" s="57" t="s">
        <v>37</v>
      </c>
      <c r="Z262" s="42" t="s">
        <v>197</v>
      </c>
    </row>
    <row r="263" spans="1:26" ht="24" customHeight="1" x14ac:dyDescent="0.25">
      <c r="A263" s="15">
        <v>257</v>
      </c>
      <c r="B263" s="41" t="s">
        <v>466</v>
      </c>
      <c r="C263" s="42" t="s">
        <v>467</v>
      </c>
      <c r="D263" s="42" t="s">
        <v>834</v>
      </c>
      <c r="E263" s="42" t="s">
        <v>57</v>
      </c>
      <c r="F263" s="17" t="s">
        <v>47</v>
      </c>
      <c r="G263" s="42" t="s">
        <v>424</v>
      </c>
      <c r="H263" s="42" t="s">
        <v>461</v>
      </c>
      <c r="I263" s="43" t="s">
        <v>468</v>
      </c>
      <c r="J263" s="41" t="s">
        <v>122</v>
      </c>
      <c r="K263" s="19" t="s">
        <v>37</v>
      </c>
      <c r="L263" s="55">
        <v>27.233500001746901</v>
      </c>
      <c r="M263" s="55">
        <v>42.367306713305702</v>
      </c>
      <c r="N263" s="43" t="s">
        <v>547</v>
      </c>
      <c r="O263" s="43" t="s">
        <v>849</v>
      </c>
      <c r="P263" s="43">
        <v>4</v>
      </c>
      <c r="Q263" s="43" t="s">
        <v>37</v>
      </c>
      <c r="R263" s="43" t="s">
        <v>37</v>
      </c>
      <c r="S263" s="43" t="s">
        <v>37</v>
      </c>
      <c r="T263" s="59" t="s">
        <v>988</v>
      </c>
      <c r="U263" s="43" t="s">
        <v>37</v>
      </c>
      <c r="V263" s="43">
        <v>4</v>
      </c>
      <c r="W263" s="43"/>
      <c r="X263" s="43" t="s">
        <v>37</v>
      </c>
      <c r="Y263" s="43" t="s">
        <v>37</v>
      </c>
      <c r="Z263" s="42" t="s">
        <v>197</v>
      </c>
    </row>
    <row r="264" spans="1:26" ht="25.5" customHeight="1" x14ac:dyDescent="0.25">
      <c r="A264" s="15">
        <v>258</v>
      </c>
      <c r="B264" s="40" t="s">
        <v>480</v>
      </c>
      <c r="C264" s="42" t="s">
        <v>481</v>
      </c>
      <c r="D264" s="42" t="s">
        <v>834</v>
      </c>
      <c r="E264" s="42" t="s">
        <v>57</v>
      </c>
      <c r="F264" s="42" t="s">
        <v>110</v>
      </c>
      <c r="G264" s="42" t="s">
        <v>424</v>
      </c>
      <c r="H264" s="42" t="s">
        <v>461</v>
      </c>
      <c r="I264" s="43" t="s">
        <v>479</v>
      </c>
      <c r="J264" s="41" t="s">
        <v>122</v>
      </c>
      <c r="K264" s="19" t="s">
        <v>37</v>
      </c>
      <c r="L264" s="61">
        <v>27.175083333333333</v>
      </c>
      <c r="M264" s="61">
        <v>42.358566666666668</v>
      </c>
      <c r="N264" s="43" t="s">
        <v>841</v>
      </c>
      <c r="O264" s="43" t="s">
        <v>989</v>
      </c>
      <c r="P264" s="43">
        <v>4</v>
      </c>
      <c r="Q264" s="43" t="s">
        <v>37</v>
      </c>
      <c r="R264" s="43" t="s">
        <v>37</v>
      </c>
      <c r="S264" s="43" t="s">
        <v>37</v>
      </c>
      <c r="T264" s="43" t="s">
        <v>37</v>
      </c>
      <c r="U264" s="43" t="s">
        <v>37</v>
      </c>
      <c r="V264" s="43" t="s">
        <v>37</v>
      </c>
      <c r="W264" s="43"/>
      <c r="X264" s="43" t="s">
        <v>37</v>
      </c>
      <c r="Y264" s="43" t="s">
        <v>37</v>
      </c>
      <c r="Z264" s="42" t="s">
        <v>197</v>
      </c>
    </row>
    <row r="265" spans="1:26" ht="24" customHeight="1" x14ac:dyDescent="0.25">
      <c r="A265" s="15">
        <v>259</v>
      </c>
      <c r="B265" s="41" t="s">
        <v>509</v>
      </c>
      <c r="C265" s="42" t="s">
        <v>990</v>
      </c>
      <c r="D265" s="42" t="s">
        <v>834</v>
      </c>
      <c r="E265" s="42" t="s">
        <v>57</v>
      </c>
      <c r="F265" s="42" t="s">
        <v>47</v>
      </c>
      <c r="G265" s="41" t="s">
        <v>424</v>
      </c>
      <c r="H265" s="42" t="s">
        <v>511</v>
      </c>
      <c r="I265" s="32" t="s">
        <v>512</v>
      </c>
      <c r="J265" s="27" t="s">
        <v>50</v>
      </c>
      <c r="K265" s="19" t="s">
        <v>37</v>
      </c>
      <c r="L265" s="55">
        <v>27.475012</v>
      </c>
      <c r="M265" s="55">
        <v>42.342368999999998</v>
      </c>
      <c r="N265" s="43" t="s">
        <v>808</v>
      </c>
      <c r="O265" s="43" t="s">
        <v>37</v>
      </c>
      <c r="P265" s="43">
        <v>4</v>
      </c>
      <c r="Q265" s="43" t="s">
        <v>37</v>
      </c>
      <c r="R265" s="43" t="s">
        <v>37</v>
      </c>
      <c r="S265" s="43" t="s">
        <v>37</v>
      </c>
      <c r="T265" s="43" t="s">
        <v>37</v>
      </c>
      <c r="U265" s="43" t="s">
        <v>37</v>
      </c>
      <c r="V265" s="43" t="s">
        <v>37</v>
      </c>
      <c r="W265" s="43"/>
      <c r="X265" s="57" t="s">
        <v>37</v>
      </c>
      <c r="Y265" s="57" t="s">
        <v>37</v>
      </c>
      <c r="Z265" s="42" t="s">
        <v>197</v>
      </c>
    </row>
    <row r="266" spans="1:26" ht="24" customHeight="1" x14ac:dyDescent="0.25">
      <c r="A266" s="15">
        <v>260</v>
      </c>
      <c r="B266" s="41" t="s">
        <v>513</v>
      </c>
      <c r="C266" s="42" t="s">
        <v>991</v>
      </c>
      <c r="D266" s="42" t="s">
        <v>834</v>
      </c>
      <c r="E266" s="42" t="s">
        <v>57</v>
      </c>
      <c r="F266" s="42" t="s">
        <v>219</v>
      </c>
      <c r="G266" s="41" t="s">
        <v>424</v>
      </c>
      <c r="H266" s="42" t="s">
        <v>515</v>
      </c>
      <c r="I266" s="32" t="s">
        <v>516</v>
      </c>
      <c r="J266" s="56" t="s">
        <v>122</v>
      </c>
      <c r="K266" s="19" t="s">
        <v>37</v>
      </c>
      <c r="L266" s="55">
        <v>27.440100000000001</v>
      </c>
      <c r="M266" s="55">
        <v>42.388472999999998</v>
      </c>
      <c r="N266" s="43" t="s">
        <v>808</v>
      </c>
      <c r="O266" s="43">
        <v>3.8</v>
      </c>
      <c r="P266" s="43">
        <v>4</v>
      </c>
      <c r="Q266" s="43" t="s">
        <v>37</v>
      </c>
      <c r="R266" s="43" t="s">
        <v>37</v>
      </c>
      <c r="S266" s="43" t="s">
        <v>37</v>
      </c>
      <c r="T266" s="43">
        <v>20.21</v>
      </c>
      <c r="U266" s="43" t="s">
        <v>37</v>
      </c>
      <c r="V266" s="43">
        <v>4</v>
      </c>
      <c r="W266" s="43"/>
      <c r="X266" s="57" t="s">
        <v>37</v>
      </c>
      <c r="Y266" s="57" t="s">
        <v>37</v>
      </c>
      <c r="Z266" s="42" t="s">
        <v>197</v>
      </c>
    </row>
    <row r="267" spans="1:26" ht="24" customHeight="1" x14ac:dyDescent="0.25">
      <c r="A267" s="15">
        <v>261</v>
      </c>
      <c r="B267" s="41" t="s">
        <v>519</v>
      </c>
      <c r="C267" s="42" t="s">
        <v>520</v>
      </c>
      <c r="D267" s="42" t="s">
        <v>834</v>
      </c>
      <c r="E267" s="42" t="s">
        <v>521</v>
      </c>
      <c r="F267" s="17" t="s">
        <v>47</v>
      </c>
      <c r="G267" s="42" t="s">
        <v>424</v>
      </c>
      <c r="H267" s="42" t="s">
        <v>522</v>
      </c>
      <c r="I267" s="43" t="s">
        <v>523</v>
      </c>
      <c r="J267" s="41" t="s">
        <v>524</v>
      </c>
      <c r="K267" s="19" t="s">
        <v>37</v>
      </c>
      <c r="L267" s="55">
        <v>27.3260555574652</v>
      </c>
      <c r="M267" s="55">
        <v>42.391278937343998</v>
      </c>
      <c r="N267" s="63" t="s">
        <v>841</v>
      </c>
      <c r="O267" s="43" t="s">
        <v>842</v>
      </c>
      <c r="P267" s="43">
        <v>4</v>
      </c>
      <c r="Q267" s="43" t="s">
        <v>37</v>
      </c>
      <c r="R267" s="43" t="s">
        <v>37</v>
      </c>
      <c r="S267" s="43" t="s">
        <v>37</v>
      </c>
      <c r="T267" s="43" t="s">
        <v>37</v>
      </c>
      <c r="U267" s="43" t="s">
        <v>37</v>
      </c>
      <c r="V267" s="43" t="s">
        <v>37</v>
      </c>
      <c r="W267" s="43"/>
      <c r="X267" s="15" t="s">
        <v>37</v>
      </c>
      <c r="Y267" s="15" t="s">
        <v>37</v>
      </c>
      <c r="Z267" s="42" t="s">
        <v>197</v>
      </c>
    </row>
    <row r="268" spans="1:26" ht="24" customHeight="1" x14ac:dyDescent="0.25">
      <c r="A268" s="15">
        <v>262</v>
      </c>
      <c r="B268" s="41" t="s">
        <v>526</v>
      </c>
      <c r="C268" s="42" t="s">
        <v>527</v>
      </c>
      <c r="D268" s="42" t="s">
        <v>834</v>
      </c>
      <c r="E268" s="42" t="s">
        <v>31</v>
      </c>
      <c r="F268" s="42" t="s">
        <v>528</v>
      </c>
      <c r="G268" s="42" t="s">
        <v>424</v>
      </c>
      <c r="H268" s="42" t="s">
        <v>522</v>
      </c>
      <c r="I268" s="43" t="s">
        <v>523</v>
      </c>
      <c r="J268" s="41" t="s">
        <v>524</v>
      </c>
      <c r="K268" s="19" t="s">
        <v>37</v>
      </c>
      <c r="L268" s="55">
        <v>27.4319444449118</v>
      </c>
      <c r="M268" s="55">
        <v>42.439445602302698</v>
      </c>
      <c r="N268" s="63" t="s">
        <v>841</v>
      </c>
      <c r="O268" s="43" t="s">
        <v>842</v>
      </c>
      <c r="P268" s="43">
        <v>4</v>
      </c>
      <c r="Q268" s="43" t="s">
        <v>37</v>
      </c>
      <c r="R268" s="43" t="s">
        <v>37</v>
      </c>
      <c r="S268" s="43" t="s">
        <v>37</v>
      </c>
      <c r="T268" s="43" t="s">
        <v>37</v>
      </c>
      <c r="U268" s="43" t="s">
        <v>37</v>
      </c>
      <c r="V268" s="43" t="s">
        <v>37</v>
      </c>
      <c r="W268" s="43"/>
      <c r="X268" s="15" t="s">
        <v>37</v>
      </c>
      <c r="Y268" s="15" t="s">
        <v>37</v>
      </c>
      <c r="Z268" s="42" t="s">
        <v>197</v>
      </c>
    </row>
    <row r="269" spans="1:26" ht="20.25" customHeight="1" x14ac:dyDescent="0.25">
      <c r="A269" s="15">
        <v>263</v>
      </c>
      <c r="B269" s="41" t="s">
        <v>992</v>
      </c>
      <c r="C269" s="42" t="s">
        <v>993</v>
      </c>
      <c r="D269" s="42" t="s">
        <v>834</v>
      </c>
      <c r="E269" s="42" t="s">
        <v>613</v>
      </c>
      <c r="F269" s="42" t="s">
        <v>979</v>
      </c>
      <c r="G269" s="42" t="s">
        <v>424</v>
      </c>
      <c r="H269" s="42" t="s">
        <v>994</v>
      </c>
      <c r="I269" s="43" t="s">
        <v>995</v>
      </c>
      <c r="J269" s="41" t="s">
        <v>899</v>
      </c>
      <c r="K269" s="19" t="s">
        <v>37</v>
      </c>
      <c r="L269" s="55">
        <v>27.468611117451001</v>
      </c>
      <c r="M269" s="55">
        <v>42.428612273439697</v>
      </c>
      <c r="N269" s="63" t="s">
        <v>547</v>
      </c>
      <c r="O269" s="43" t="s">
        <v>548</v>
      </c>
      <c r="P269" s="58" t="s">
        <v>330</v>
      </c>
      <c r="Q269" s="43" t="s">
        <v>37</v>
      </c>
      <c r="R269" s="43" t="s">
        <v>37</v>
      </c>
      <c r="S269" s="43" t="s">
        <v>37</v>
      </c>
      <c r="T269" s="43">
        <v>20.21</v>
      </c>
      <c r="U269" s="43" t="s">
        <v>37</v>
      </c>
      <c r="V269" s="58" t="s">
        <v>330</v>
      </c>
      <c r="W269" s="58"/>
      <c r="X269" s="43" t="s">
        <v>37</v>
      </c>
      <c r="Y269" s="43" t="s">
        <v>37</v>
      </c>
      <c r="Z269" s="42" t="s">
        <v>197</v>
      </c>
    </row>
    <row r="270" spans="1:26" ht="24" customHeight="1" x14ac:dyDescent="0.25">
      <c r="A270" s="15">
        <v>264</v>
      </c>
      <c r="B270" s="41" t="s">
        <v>996</v>
      </c>
      <c r="C270" s="42" t="s">
        <v>997</v>
      </c>
      <c r="D270" s="42" t="s">
        <v>834</v>
      </c>
      <c r="E270" s="42" t="s">
        <v>613</v>
      </c>
      <c r="F270" s="42" t="s">
        <v>979</v>
      </c>
      <c r="G270" s="42" t="s">
        <v>424</v>
      </c>
      <c r="H270" s="42" t="s">
        <v>994</v>
      </c>
      <c r="I270" s="43" t="s">
        <v>995</v>
      </c>
      <c r="J270" s="41" t="s">
        <v>899</v>
      </c>
      <c r="K270" s="19" t="s">
        <v>37</v>
      </c>
      <c r="L270" s="55">
        <v>27.466666668684798</v>
      </c>
      <c r="M270" s="55">
        <v>42.440556717438703</v>
      </c>
      <c r="N270" s="43" t="s">
        <v>547</v>
      </c>
      <c r="O270" s="43" t="s">
        <v>950</v>
      </c>
      <c r="P270" s="58" t="s">
        <v>330</v>
      </c>
      <c r="Q270" s="43" t="s">
        <v>37</v>
      </c>
      <c r="R270" s="43" t="s">
        <v>37</v>
      </c>
      <c r="S270" s="43" t="s">
        <v>37</v>
      </c>
      <c r="T270" s="43" t="s">
        <v>998</v>
      </c>
      <c r="U270" s="43" t="s">
        <v>37</v>
      </c>
      <c r="V270" s="58" t="s">
        <v>330</v>
      </c>
      <c r="W270" s="58"/>
      <c r="X270" s="43" t="s">
        <v>37</v>
      </c>
      <c r="Y270" s="43" t="s">
        <v>37</v>
      </c>
      <c r="Z270" s="42" t="s">
        <v>197</v>
      </c>
    </row>
    <row r="271" spans="1:26" ht="36" customHeight="1" x14ac:dyDescent="0.25">
      <c r="A271" s="15">
        <v>265</v>
      </c>
      <c r="B271" s="41" t="s">
        <v>999</v>
      </c>
      <c r="C271" s="42" t="s">
        <v>1000</v>
      </c>
      <c r="D271" s="42" t="s">
        <v>834</v>
      </c>
      <c r="E271" s="42" t="s">
        <v>57</v>
      </c>
      <c r="F271" s="42" t="s">
        <v>569</v>
      </c>
      <c r="G271" s="42" t="s">
        <v>532</v>
      </c>
      <c r="H271" s="42" t="s">
        <v>1001</v>
      </c>
      <c r="I271" s="24" t="s">
        <v>1002</v>
      </c>
      <c r="J271" s="56" t="s">
        <v>122</v>
      </c>
      <c r="K271" s="19" t="s">
        <v>37</v>
      </c>
      <c r="L271" s="55">
        <v>27.492046999999999</v>
      </c>
      <c r="M271" s="55">
        <v>42.399689000000002</v>
      </c>
      <c r="N271" s="43" t="s">
        <v>841</v>
      </c>
      <c r="O271" s="43" t="s">
        <v>1003</v>
      </c>
      <c r="P271" s="58" t="s">
        <v>330</v>
      </c>
      <c r="Q271" s="58" t="s">
        <v>37</v>
      </c>
      <c r="R271" s="43" t="s">
        <v>37</v>
      </c>
      <c r="S271" s="43" t="s">
        <v>37</v>
      </c>
      <c r="T271" s="43">
        <v>20.21</v>
      </c>
      <c r="U271" s="43" t="s">
        <v>37</v>
      </c>
      <c r="V271" s="21" t="s">
        <v>330</v>
      </c>
      <c r="W271" s="43"/>
      <c r="X271" s="57" t="s">
        <v>37</v>
      </c>
      <c r="Y271" s="57" t="s">
        <v>37</v>
      </c>
      <c r="Z271" s="42" t="s">
        <v>197</v>
      </c>
    </row>
    <row r="272" spans="1:26" ht="24" customHeight="1" x14ac:dyDescent="0.25">
      <c r="A272" s="15">
        <v>266</v>
      </c>
      <c r="B272" s="41" t="s">
        <v>1004</v>
      </c>
      <c r="C272" s="42" t="s">
        <v>1005</v>
      </c>
      <c r="D272" s="42" t="s">
        <v>834</v>
      </c>
      <c r="E272" s="42" t="s">
        <v>31</v>
      </c>
      <c r="F272" s="42" t="s">
        <v>528</v>
      </c>
      <c r="G272" s="42" t="s">
        <v>532</v>
      </c>
      <c r="H272" s="42" t="s">
        <v>1005</v>
      </c>
      <c r="I272" s="43" t="s">
        <v>1006</v>
      </c>
      <c r="J272" s="41" t="s">
        <v>982</v>
      </c>
      <c r="K272" s="19" t="s">
        <v>37</v>
      </c>
      <c r="L272" s="55">
        <v>27.712225368925498</v>
      </c>
      <c r="M272" s="55">
        <v>42.357083926947702</v>
      </c>
      <c r="N272" s="63" t="s">
        <v>547</v>
      </c>
      <c r="O272" s="43" t="s">
        <v>950</v>
      </c>
      <c r="P272" s="43">
        <v>4</v>
      </c>
      <c r="Q272" s="43" t="s">
        <v>37</v>
      </c>
      <c r="R272" s="43" t="s">
        <v>37</v>
      </c>
      <c r="S272" s="43" t="s">
        <v>37</v>
      </c>
      <c r="T272" s="43">
        <v>20.21</v>
      </c>
      <c r="U272" s="43" t="s">
        <v>37</v>
      </c>
      <c r="V272" s="43">
        <v>4</v>
      </c>
      <c r="W272" s="43"/>
      <c r="X272" s="15" t="s">
        <v>37</v>
      </c>
      <c r="Y272" s="15" t="s">
        <v>37</v>
      </c>
      <c r="Z272" s="42" t="s">
        <v>197</v>
      </c>
    </row>
    <row r="273" spans="1:26" ht="18" customHeight="1" x14ac:dyDescent="0.25">
      <c r="A273" s="15">
        <v>267</v>
      </c>
      <c r="B273" s="40" t="s">
        <v>543</v>
      </c>
      <c r="C273" s="41" t="s">
        <v>544</v>
      </c>
      <c r="D273" s="42" t="s">
        <v>834</v>
      </c>
      <c r="E273" s="42" t="s">
        <v>57</v>
      </c>
      <c r="F273" s="41" t="s">
        <v>76</v>
      </c>
      <c r="G273" s="42" t="s">
        <v>532</v>
      </c>
      <c r="H273" s="42" t="s">
        <v>545</v>
      </c>
      <c r="I273" s="43" t="s">
        <v>546</v>
      </c>
      <c r="J273" s="41" t="s">
        <v>122</v>
      </c>
      <c r="K273" s="19" t="s">
        <v>37</v>
      </c>
      <c r="L273" s="61">
        <v>27.560600000000001</v>
      </c>
      <c r="M273" s="61">
        <v>42.284166666666664</v>
      </c>
      <c r="N273" s="43" t="s">
        <v>547</v>
      </c>
      <c r="O273" s="43" t="s">
        <v>548</v>
      </c>
      <c r="P273" s="43">
        <v>4</v>
      </c>
      <c r="Q273" s="43" t="s">
        <v>37</v>
      </c>
      <c r="R273" s="43" t="s">
        <v>37</v>
      </c>
      <c r="S273" s="43" t="s">
        <v>37</v>
      </c>
      <c r="T273" s="43">
        <v>20.21</v>
      </c>
      <c r="U273" s="43" t="s">
        <v>37</v>
      </c>
      <c r="V273" s="43">
        <v>4</v>
      </c>
      <c r="W273" s="43"/>
      <c r="X273" s="15" t="s">
        <v>37</v>
      </c>
      <c r="Y273" s="15" t="s">
        <v>37</v>
      </c>
      <c r="Z273" s="42" t="s">
        <v>197</v>
      </c>
    </row>
    <row r="274" spans="1:26" ht="39" customHeight="1" x14ac:dyDescent="0.25">
      <c r="A274" s="15">
        <v>268</v>
      </c>
      <c r="B274" s="40" t="s">
        <v>1007</v>
      </c>
      <c r="C274" s="41" t="s">
        <v>1008</v>
      </c>
      <c r="D274" s="42" t="s">
        <v>834</v>
      </c>
      <c r="E274" s="17" t="s">
        <v>57</v>
      </c>
      <c r="F274" s="17" t="s">
        <v>47</v>
      </c>
      <c r="G274" s="42" t="s">
        <v>532</v>
      </c>
      <c r="H274" s="42" t="s">
        <v>1009</v>
      </c>
      <c r="I274" s="43" t="s">
        <v>1010</v>
      </c>
      <c r="J274" s="27" t="s">
        <v>50</v>
      </c>
      <c r="K274" s="19" t="s">
        <v>37</v>
      </c>
      <c r="L274" s="23">
        <v>27.4985305555556</v>
      </c>
      <c r="M274" s="23">
        <v>42.263599999999997</v>
      </c>
      <c r="N274" s="43" t="s">
        <v>547</v>
      </c>
      <c r="O274" s="15" t="s">
        <v>85</v>
      </c>
      <c r="P274" s="15">
        <v>4</v>
      </c>
      <c r="Q274" s="43" t="s">
        <v>37</v>
      </c>
      <c r="R274" s="43" t="s">
        <v>37</v>
      </c>
      <c r="S274" s="15" t="s">
        <v>37</v>
      </c>
      <c r="T274" s="15">
        <v>20.21</v>
      </c>
      <c r="U274" s="15" t="s">
        <v>37</v>
      </c>
      <c r="V274" s="15">
        <v>4</v>
      </c>
      <c r="W274" s="15"/>
      <c r="X274" s="22" t="s">
        <v>37</v>
      </c>
      <c r="Y274" s="22" t="s">
        <v>37</v>
      </c>
      <c r="Z274" s="17" t="s">
        <v>197</v>
      </c>
    </row>
    <row r="275" spans="1:26" ht="26.25" customHeight="1" x14ac:dyDescent="0.25">
      <c r="A275" s="15">
        <v>269</v>
      </c>
      <c r="B275" s="41" t="s">
        <v>1011</v>
      </c>
      <c r="C275" s="42" t="s">
        <v>1012</v>
      </c>
      <c r="D275" s="42" t="s">
        <v>834</v>
      </c>
      <c r="E275" s="42" t="s">
        <v>177</v>
      </c>
      <c r="F275" s="42" t="s">
        <v>1013</v>
      </c>
      <c r="G275" s="42" t="s">
        <v>532</v>
      </c>
      <c r="H275" s="42" t="s">
        <v>545</v>
      </c>
      <c r="I275" s="43" t="s">
        <v>1014</v>
      </c>
      <c r="J275" s="41" t="s">
        <v>122</v>
      </c>
      <c r="K275" s="19" t="s">
        <v>37</v>
      </c>
      <c r="L275" s="55">
        <v>27.623805567095001</v>
      </c>
      <c r="M275" s="55">
        <v>42.310778940034503</v>
      </c>
      <c r="N275" s="43" t="s">
        <v>547</v>
      </c>
      <c r="O275" s="43" t="s">
        <v>849</v>
      </c>
      <c r="P275" s="43">
        <v>4</v>
      </c>
      <c r="Q275" s="58" t="s">
        <v>37</v>
      </c>
      <c r="R275" s="43" t="s">
        <v>37</v>
      </c>
      <c r="S275" s="43" t="s">
        <v>37</v>
      </c>
      <c r="T275" s="43" t="s">
        <v>37</v>
      </c>
      <c r="U275" s="43" t="s">
        <v>37</v>
      </c>
      <c r="V275" s="43" t="s">
        <v>37</v>
      </c>
      <c r="W275" s="15" t="s">
        <v>1015</v>
      </c>
      <c r="X275" s="57">
        <v>2</v>
      </c>
      <c r="Y275" s="43">
        <v>12</v>
      </c>
      <c r="Z275" s="42" t="s">
        <v>197</v>
      </c>
    </row>
    <row r="276" spans="1:26" ht="24" customHeight="1" x14ac:dyDescent="0.25">
      <c r="A276" s="15">
        <v>270</v>
      </c>
      <c r="B276" s="41" t="s">
        <v>553</v>
      </c>
      <c r="C276" s="42" t="s">
        <v>554</v>
      </c>
      <c r="D276" s="42" t="s">
        <v>834</v>
      </c>
      <c r="E276" s="42" t="s">
        <v>126</v>
      </c>
      <c r="F276" s="17" t="s">
        <v>82</v>
      </c>
      <c r="G276" s="42" t="s">
        <v>532</v>
      </c>
      <c r="H276" s="42" t="s">
        <v>555</v>
      </c>
      <c r="I276" s="43" t="s">
        <v>556</v>
      </c>
      <c r="J276" s="41" t="s">
        <v>122</v>
      </c>
      <c r="K276" s="19" t="s">
        <v>37</v>
      </c>
      <c r="L276" s="55">
        <v>27.619861120121801</v>
      </c>
      <c r="M276" s="55">
        <v>42.312445604992</v>
      </c>
      <c r="N276" s="43" t="s">
        <v>547</v>
      </c>
      <c r="O276" s="43" t="s">
        <v>548</v>
      </c>
      <c r="P276" s="43">
        <v>4</v>
      </c>
      <c r="Q276" s="58" t="s">
        <v>37</v>
      </c>
      <c r="R276" s="43" t="s">
        <v>37</v>
      </c>
      <c r="S276" s="43" t="s">
        <v>37</v>
      </c>
      <c r="T276" s="43">
        <v>20.21</v>
      </c>
      <c r="U276" s="43" t="s">
        <v>37</v>
      </c>
      <c r="V276" s="43">
        <v>4</v>
      </c>
      <c r="W276" s="43"/>
      <c r="X276" s="43" t="s">
        <v>37</v>
      </c>
      <c r="Y276" s="43" t="s">
        <v>37</v>
      </c>
      <c r="Z276" s="42" t="s">
        <v>197</v>
      </c>
    </row>
    <row r="277" spans="1:26" ht="24" customHeight="1" x14ac:dyDescent="0.25">
      <c r="A277" s="15">
        <v>271</v>
      </c>
      <c r="B277" s="41" t="s">
        <v>1016</v>
      </c>
      <c r="C277" s="42" t="s">
        <v>1017</v>
      </c>
      <c r="D277" s="42" t="s">
        <v>834</v>
      </c>
      <c r="E277" s="42" t="s">
        <v>57</v>
      </c>
      <c r="F277" s="42" t="s">
        <v>569</v>
      </c>
      <c r="G277" s="42" t="s">
        <v>532</v>
      </c>
      <c r="H277" s="42" t="s">
        <v>582</v>
      </c>
      <c r="I277" s="43" t="s">
        <v>1018</v>
      </c>
      <c r="J277" s="16" t="s">
        <v>285</v>
      </c>
      <c r="K277" s="19" t="s">
        <v>37</v>
      </c>
      <c r="L277" s="20">
        <v>27.77739</v>
      </c>
      <c r="M277" s="20">
        <v>42.224310000000003</v>
      </c>
      <c r="N277" s="43" t="s">
        <v>547</v>
      </c>
      <c r="O277" s="43" t="s">
        <v>970</v>
      </c>
      <c r="P277" s="21" t="s">
        <v>330</v>
      </c>
      <c r="Q277" s="58" t="s">
        <v>37</v>
      </c>
      <c r="R277" s="43" t="s">
        <v>37</v>
      </c>
      <c r="S277" s="43" t="s">
        <v>37</v>
      </c>
      <c r="T277" s="43" t="s">
        <v>37</v>
      </c>
      <c r="U277" s="43" t="s">
        <v>37</v>
      </c>
      <c r="V277" s="43" t="s">
        <v>37</v>
      </c>
      <c r="W277" s="43"/>
      <c r="X277" s="43" t="s">
        <v>37</v>
      </c>
      <c r="Y277" s="43" t="s">
        <v>37</v>
      </c>
      <c r="Z277" s="42" t="s">
        <v>197</v>
      </c>
    </row>
    <row r="278" spans="1:26" ht="23.25" customHeight="1" x14ac:dyDescent="0.25">
      <c r="A278" s="15">
        <v>272</v>
      </c>
      <c r="B278" s="41" t="s">
        <v>620</v>
      </c>
      <c r="C278" s="42" t="s">
        <v>621</v>
      </c>
      <c r="D278" s="42" t="s">
        <v>834</v>
      </c>
      <c r="E278" s="42" t="s">
        <v>57</v>
      </c>
      <c r="F278" s="42" t="s">
        <v>333</v>
      </c>
      <c r="G278" s="42" t="s">
        <v>622</v>
      </c>
      <c r="H278" s="42" t="s">
        <v>623</v>
      </c>
      <c r="I278" s="43" t="s">
        <v>624</v>
      </c>
      <c r="J278" s="16" t="s">
        <v>285</v>
      </c>
      <c r="K278" s="19" t="s">
        <v>37</v>
      </c>
      <c r="L278" s="55">
        <v>28.024583351609198</v>
      </c>
      <c r="M278" s="55">
        <v>41.980528924276598</v>
      </c>
      <c r="N278" s="43" t="s">
        <v>1019</v>
      </c>
      <c r="O278" s="43" t="s">
        <v>1020</v>
      </c>
      <c r="P278" s="21" t="s">
        <v>330</v>
      </c>
      <c r="Q278" s="58" t="s">
        <v>37</v>
      </c>
      <c r="R278" s="43"/>
      <c r="S278" s="43"/>
      <c r="T278" s="43">
        <v>20.21</v>
      </c>
      <c r="U278" s="43" t="s">
        <v>37</v>
      </c>
      <c r="V278" s="21" t="s">
        <v>330</v>
      </c>
      <c r="W278" s="43"/>
      <c r="X278" s="43" t="s">
        <v>37</v>
      </c>
      <c r="Y278" s="43" t="s">
        <v>37</v>
      </c>
      <c r="Z278" s="42" t="s">
        <v>197</v>
      </c>
    </row>
    <row r="279" spans="1:26" ht="21.75" customHeight="1" x14ac:dyDescent="0.25">
      <c r="A279" s="15">
        <v>273</v>
      </c>
      <c r="B279" s="16" t="s">
        <v>633</v>
      </c>
      <c r="C279" s="17" t="s">
        <v>634</v>
      </c>
      <c r="D279" s="42" t="s">
        <v>834</v>
      </c>
      <c r="E279" s="16" t="s">
        <v>635</v>
      </c>
      <c r="F279" s="16" t="s">
        <v>636</v>
      </c>
      <c r="G279" s="17" t="s">
        <v>637</v>
      </c>
      <c r="H279" s="17" t="s">
        <v>638</v>
      </c>
      <c r="I279" s="15" t="s">
        <v>639</v>
      </c>
      <c r="J279" s="16" t="s">
        <v>640</v>
      </c>
      <c r="K279" s="16" t="s">
        <v>641</v>
      </c>
      <c r="L279" s="45">
        <v>28.591439000000001</v>
      </c>
      <c r="M279" s="45">
        <v>43.586329999999997</v>
      </c>
      <c r="N279" s="28" t="s">
        <v>642</v>
      </c>
      <c r="O279" s="15" t="s">
        <v>643</v>
      </c>
      <c r="P279" s="15">
        <v>4</v>
      </c>
      <c r="Q279" s="64">
        <v>6</v>
      </c>
      <c r="R279" s="15">
        <v>12</v>
      </c>
      <c r="S279" s="15" t="s">
        <v>645</v>
      </c>
      <c r="T279" s="15" t="s">
        <v>645</v>
      </c>
      <c r="U279" s="15" t="s">
        <v>645</v>
      </c>
      <c r="V279" s="15" t="s">
        <v>645</v>
      </c>
      <c r="W279" s="15" t="s">
        <v>645</v>
      </c>
      <c r="X279" s="15">
        <v>3.4</v>
      </c>
      <c r="Y279" s="15" t="s">
        <v>647</v>
      </c>
      <c r="Z279" s="17" t="s">
        <v>648</v>
      </c>
    </row>
    <row r="280" spans="1:26" ht="24" customHeight="1" x14ac:dyDescent="0.25">
      <c r="A280" s="15">
        <v>274</v>
      </c>
      <c r="B280" s="16" t="s">
        <v>649</v>
      </c>
      <c r="C280" s="17" t="s">
        <v>650</v>
      </c>
      <c r="D280" s="42" t="s">
        <v>834</v>
      </c>
      <c r="E280" s="17" t="s">
        <v>613</v>
      </c>
      <c r="F280" s="17" t="s">
        <v>651</v>
      </c>
      <c r="G280" s="17" t="s">
        <v>637</v>
      </c>
      <c r="H280" s="17" t="s">
        <v>638</v>
      </c>
      <c r="I280" s="15" t="s">
        <v>639</v>
      </c>
      <c r="J280" s="17" t="s">
        <v>640</v>
      </c>
      <c r="K280" s="17" t="s">
        <v>641</v>
      </c>
      <c r="L280" s="45">
        <v>28.611899999999999</v>
      </c>
      <c r="M280" s="45">
        <v>43.534399999999998</v>
      </c>
      <c r="N280" s="28" t="s">
        <v>642</v>
      </c>
      <c r="O280" s="15" t="s">
        <v>643</v>
      </c>
      <c r="P280" s="15">
        <v>4</v>
      </c>
      <c r="Q280" s="46" t="s">
        <v>645</v>
      </c>
      <c r="R280" s="15" t="s">
        <v>645</v>
      </c>
      <c r="S280" s="15" t="s">
        <v>645</v>
      </c>
      <c r="T280" s="15" t="s">
        <v>645</v>
      </c>
      <c r="U280" s="15" t="s">
        <v>645</v>
      </c>
      <c r="V280" s="15" t="s">
        <v>645</v>
      </c>
      <c r="W280" s="15" t="s">
        <v>645</v>
      </c>
      <c r="X280" s="15">
        <v>3.4</v>
      </c>
      <c r="Y280" s="15" t="s">
        <v>647</v>
      </c>
      <c r="Z280" s="17" t="s">
        <v>648</v>
      </c>
    </row>
    <row r="281" spans="1:26" ht="32.25" customHeight="1" x14ac:dyDescent="0.25">
      <c r="A281" s="15">
        <v>275</v>
      </c>
      <c r="B281" s="48" t="s">
        <v>652</v>
      </c>
      <c r="C281" s="17" t="s">
        <v>653</v>
      </c>
      <c r="D281" s="42" t="s">
        <v>834</v>
      </c>
      <c r="E281" s="17" t="s">
        <v>613</v>
      </c>
      <c r="F281" s="17" t="s">
        <v>654</v>
      </c>
      <c r="G281" s="17" t="s">
        <v>637</v>
      </c>
      <c r="H281" s="17" t="s">
        <v>655</v>
      </c>
      <c r="I281" s="15" t="s">
        <v>656</v>
      </c>
      <c r="J281" s="16" t="s">
        <v>657</v>
      </c>
      <c r="K281" s="16" t="s">
        <v>645</v>
      </c>
      <c r="L281" s="45">
        <v>28.592067</v>
      </c>
      <c r="M281" s="45">
        <v>43.496231000000002</v>
      </c>
      <c r="N281" s="28" t="s">
        <v>642</v>
      </c>
      <c r="O281" s="15" t="s">
        <v>643</v>
      </c>
      <c r="P281" s="15">
        <v>4</v>
      </c>
      <c r="Q281" s="46" t="s">
        <v>645</v>
      </c>
      <c r="R281" s="15" t="s">
        <v>645</v>
      </c>
      <c r="S281" s="15" t="s">
        <v>645</v>
      </c>
      <c r="T281" s="15" t="s">
        <v>645</v>
      </c>
      <c r="U281" s="15" t="s">
        <v>645</v>
      </c>
      <c r="V281" s="15" t="s">
        <v>645</v>
      </c>
      <c r="W281" s="15" t="s">
        <v>645</v>
      </c>
      <c r="X281" s="15">
        <v>3.4</v>
      </c>
      <c r="Y281" s="15" t="s">
        <v>647</v>
      </c>
      <c r="Z281" s="17" t="s">
        <v>648</v>
      </c>
    </row>
    <row r="282" spans="1:26" ht="29.25" customHeight="1" x14ac:dyDescent="0.25">
      <c r="A282" s="15">
        <v>276</v>
      </c>
      <c r="B282" s="48" t="s">
        <v>660</v>
      </c>
      <c r="C282" s="17" t="s">
        <v>661</v>
      </c>
      <c r="D282" s="42" t="s">
        <v>834</v>
      </c>
      <c r="E282" s="17" t="s">
        <v>613</v>
      </c>
      <c r="F282" s="17" t="s">
        <v>662</v>
      </c>
      <c r="G282" s="17" t="s">
        <v>637</v>
      </c>
      <c r="H282" s="17" t="s">
        <v>655</v>
      </c>
      <c r="I282" s="15" t="s">
        <v>656</v>
      </c>
      <c r="J282" s="16" t="s">
        <v>657</v>
      </c>
      <c r="K282" s="16" t="s">
        <v>645</v>
      </c>
      <c r="L282" s="45">
        <v>28.567535555999999</v>
      </c>
      <c r="M282" s="45">
        <v>43.462833332999999</v>
      </c>
      <c r="N282" s="28" t="s">
        <v>642</v>
      </c>
      <c r="O282" s="15" t="s">
        <v>643</v>
      </c>
      <c r="P282" s="15">
        <v>4</v>
      </c>
      <c r="Q282" s="46" t="s">
        <v>645</v>
      </c>
      <c r="R282" s="15" t="s">
        <v>645</v>
      </c>
      <c r="S282" s="15" t="s">
        <v>645</v>
      </c>
      <c r="T282" s="15" t="s">
        <v>645</v>
      </c>
      <c r="U282" s="15" t="s">
        <v>645</v>
      </c>
      <c r="V282" s="15" t="s">
        <v>645</v>
      </c>
      <c r="W282" s="15" t="s">
        <v>645</v>
      </c>
      <c r="X282" s="15">
        <v>3.4</v>
      </c>
      <c r="Y282" s="15" t="s">
        <v>647</v>
      </c>
      <c r="Z282" s="17" t="s">
        <v>648</v>
      </c>
    </row>
    <row r="283" spans="1:26" ht="38.25" customHeight="1" x14ac:dyDescent="0.25">
      <c r="A283" s="15">
        <v>277</v>
      </c>
      <c r="B283" s="16" t="s">
        <v>675</v>
      </c>
      <c r="C283" s="17" t="s">
        <v>676</v>
      </c>
      <c r="D283" s="42" t="s">
        <v>834</v>
      </c>
      <c r="E283" s="17" t="s">
        <v>613</v>
      </c>
      <c r="F283" s="17" t="s">
        <v>677</v>
      </c>
      <c r="G283" s="17" t="s">
        <v>637</v>
      </c>
      <c r="H283" s="17" t="s">
        <v>678</v>
      </c>
      <c r="I283" s="15" t="s">
        <v>679</v>
      </c>
      <c r="J283" s="16" t="s">
        <v>680</v>
      </c>
      <c r="K283" s="16" t="s">
        <v>645</v>
      </c>
      <c r="L283" s="50">
        <v>28.356953000000001</v>
      </c>
      <c r="M283" s="50">
        <v>43.366667</v>
      </c>
      <c r="N283" s="28" t="s">
        <v>642</v>
      </c>
      <c r="O283" s="15" t="s">
        <v>643</v>
      </c>
      <c r="P283" s="15">
        <v>4</v>
      </c>
      <c r="Q283" s="46" t="s">
        <v>645</v>
      </c>
      <c r="R283" s="15" t="s">
        <v>645</v>
      </c>
      <c r="S283" s="15" t="s">
        <v>645</v>
      </c>
      <c r="T283" s="15">
        <v>13</v>
      </c>
      <c r="U283" s="47" t="s">
        <v>37</v>
      </c>
      <c r="V283" s="15">
        <v>4</v>
      </c>
      <c r="W283" s="15" t="s">
        <v>645</v>
      </c>
      <c r="X283" s="15">
        <v>3.4</v>
      </c>
      <c r="Y283" s="15" t="s">
        <v>647</v>
      </c>
      <c r="Z283" s="17" t="s">
        <v>648</v>
      </c>
    </row>
    <row r="284" spans="1:26" ht="29.25" customHeight="1" x14ac:dyDescent="0.25">
      <c r="A284" s="15">
        <v>278</v>
      </c>
      <c r="B284" s="16" t="s">
        <v>682</v>
      </c>
      <c r="C284" s="17" t="s">
        <v>683</v>
      </c>
      <c r="D284" s="42" t="s">
        <v>834</v>
      </c>
      <c r="E284" s="17" t="s">
        <v>95</v>
      </c>
      <c r="F284" s="17" t="s">
        <v>677</v>
      </c>
      <c r="G284" s="17" t="s">
        <v>637</v>
      </c>
      <c r="H284" s="17" t="s">
        <v>678</v>
      </c>
      <c r="I284" s="15" t="s">
        <v>679</v>
      </c>
      <c r="J284" s="16" t="s">
        <v>680</v>
      </c>
      <c r="K284" s="16" t="s">
        <v>645</v>
      </c>
      <c r="L284" s="45">
        <v>28.333625000000001</v>
      </c>
      <c r="M284" s="23">
        <v>43.383209999999998</v>
      </c>
      <c r="N284" s="28" t="s">
        <v>642</v>
      </c>
      <c r="O284" s="15" t="s">
        <v>643</v>
      </c>
      <c r="P284" s="15">
        <v>4</v>
      </c>
      <c r="Q284" s="46" t="s">
        <v>645</v>
      </c>
      <c r="R284" s="15" t="s">
        <v>645</v>
      </c>
      <c r="S284" s="15" t="s">
        <v>645</v>
      </c>
      <c r="T284" s="15" t="s">
        <v>645</v>
      </c>
      <c r="U284" s="15" t="s">
        <v>645</v>
      </c>
      <c r="V284" s="15" t="s">
        <v>645</v>
      </c>
      <c r="W284" s="15" t="s">
        <v>645</v>
      </c>
      <c r="X284" s="15">
        <v>3.4</v>
      </c>
      <c r="Y284" s="15" t="s">
        <v>647</v>
      </c>
      <c r="Z284" s="17" t="s">
        <v>648</v>
      </c>
    </row>
    <row r="285" spans="1:26" ht="21.75" customHeight="1" x14ac:dyDescent="0.25">
      <c r="A285" s="15">
        <v>279</v>
      </c>
      <c r="B285" s="48" t="s">
        <v>697</v>
      </c>
      <c r="C285" s="17" t="s">
        <v>698</v>
      </c>
      <c r="D285" s="42" t="s">
        <v>834</v>
      </c>
      <c r="E285" s="17" t="s">
        <v>95</v>
      </c>
      <c r="F285" s="17" t="s">
        <v>47</v>
      </c>
      <c r="G285" s="17" t="s">
        <v>637</v>
      </c>
      <c r="H285" s="16" t="s">
        <v>699</v>
      </c>
      <c r="I285" s="15" t="s">
        <v>700</v>
      </c>
      <c r="J285" s="16" t="s">
        <v>701</v>
      </c>
      <c r="K285" s="16" t="s">
        <v>702</v>
      </c>
      <c r="L285" s="23">
        <v>27.960049999999999</v>
      </c>
      <c r="M285" s="45">
        <v>43.206448000000002</v>
      </c>
      <c r="N285" s="28" t="s">
        <v>642</v>
      </c>
      <c r="O285" s="15" t="s">
        <v>643</v>
      </c>
      <c r="P285" s="15">
        <v>4</v>
      </c>
      <c r="Q285" s="15" t="s">
        <v>1021</v>
      </c>
      <c r="R285" s="15">
        <v>12</v>
      </c>
      <c r="S285" s="15" t="s">
        <v>37</v>
      </c>
      <c r="T285" s="15" t="s">
        <v>37</v>
      </c>
      <c r="U285" s="15" t="s">
        <v>37</v>
      </c>
      <c r="V285" s="15" t="s">
        <v>37</v>
      </c>
      <c r="W285" s="15" t="s">
        <v>645</v>
      </c>
      <c r="X285" s="15">
        <v>3.4</v>
      </c>
      <c r="Y285" s="15" t="s">
        <v>647</v>
      </c>
      <c r="Z285" s="17" t="s">
        <v>648</v>
      </c>
    </row>
    <row r="286" spans="1:26" ht="26.25" customHeight="1" x14ac:dyDescent="0.25">
      <c r="A286" s="15">
        <v>280</v>
      </c>
      <c r="B286" s="48" t="s">
        <v>703</v>
      </c>
      <c r="C286" s="17" t="s">
        <v>704</v>
      </c>
      <c r="D286" s="42" t="s">
        <v>834</v>
      </c>
      <c r="E286" s="17" t="s">
        <v>95</v>
      </c>
      <c r="F286" s="17" t="s">
        <v>309</v>
      </c>
      <c r="G286" s="17" t="s">
        <v>637</v>
      </c>
      <c r="H286" s="16" t="s">
        <v>699</v>
      </c>
      <c r="I286" s="15" t="s">
        <v>700</v>
      </c>
      <c r="J286" s="16" t="s">
        <v>701</v>
      </c>
      <c r="K286" s="16" t="s">
        <v>702</v>
      </c>
      <c r="L286" s="45">
        <v>27.941393999999999</v>
      </c>
      <c r="M286" s="45">
        <v>43.177843000000003</v>
      </c>
      <c r="N286" s="28" t="s">
        <v>642</v>
      </c>
      <c r="O286" s="15" t="s">
        <v>643</v>
      </c>
      <c r="P286" s="15">
        <v>4</v>
      </c>
      <c r="Q286" s="15" t="s">
        <v>1021</v>
      </c>
      <c r="R286" s="15">
        <v>12</v>
      </c>
      <c r="S286" s="15" t="s">
        <v>37</v>
      </c>
      <c r="T286" s="15" t="s">
        <v>37</v>
      </c>
      <c r="U286" s="15" t="s">
        <v>37</v>
      </c>
      <c r="V286" s="15" t="s">
        <v>37</v>
      </c>
      <c r="W286" s="15" t="s">
        <v>645</v>
      </c>
      <c r="X286" s="15">
        <v>3.4</v>
      </c>
      <c r="Y286" s="15" t="s">
        <v>647</v>
      </c>
      <c r="Z286" s="17" t="s">
        <v>648</v>
      </c>
    </row>
    <row r="287" spans="1:26" ht="27.75" customHeight="1" x14ac:dyDescent="0.25">
      <c r="A287" s="15">
        <v>281</v>
      </c>
      <c r="B287" s="48" t="s">
        <v>707</v>
      </c>
      <c r="C287" s="17" t="s">
        <v>708</v>
      </c>
      <c r="D287" s="42" t="s">
        <v>834</v>
      </c>
      <c r="E287" s="17" t="s">
        <v>95</v>
      </c>
      <c r="F287" s="17" t="s">
        <v>309</v>
      </c>
      <c r="G287" s="17" t="s">
        <v>637</v>
      </c>
      <c r="H287" s="17" t="s">
        <v>709</v>
      </c>
      <c r="I287" s="15" t="s">
        <v>710</v>
      </c>
      <c r="J287" s="16" t="s">
        <v>640</v>
      </c>
      <c r="K287" s="17" t="s">
        <v>711</v>
      </c>
      <c r="L287" s="45">
        <v>27.937031999999999</v>
      </c>
      <c r="M287" s="45">
        <v>43.111092999999997</v>
      </c>
      <c r="N287" s="28" t="s">
        <v>642</v>
      </c>
      <c r="O287" s="15" t="s">
        <v>643</v>
      </c>
      <c r="P287" s="15">
        <v>4</v>
      </c>
      <c r="Q287" s="15" t="s">
        <v>37</v>
      </c>
      <c r="R287" s="15" t="s">
        <v>37</v>
      </c>
      <c r="S287" s="15" t="s">
        <v>37</v>
      </c>
      <c r="T287" s="15" t="s">
        <v>713</v>
      </c>
      <c r="U287" s="47" t="s">
        <v>37</v>
      </c>
      <c r="V287" s="15">
        <v>4</v>
      </c>
      <c r="W287" s="15" t="s">
        <v>645</v>
      </c>
      <c r="X287" s="15">
        <v>3.4</v>
      </c>
      <c r="Y287" s="15" t="s">
        <v>647</v>
      </c>
      <c r="Z287" s="17" t="s">
        <v>648</v>
      </c>
    </row>
    <row r="288" spans="1:26" ht="27.75" customHeight="1" x14ac:dyDescent="0.25">
      <c r="A288" s="15">
        <v>282</v>
      </c>
      <c r="B288" s="48" t="s">
        <v>714</v>
      </c>
      <c r="C288" s="17" t="s">
        <v>715</v>
      </c>
      <c r="D288" s="42" t="s">
        <v>834</v>
      </c>
      <c r="E288" s="17" t="s">
        <v>95</v>
      </c>
      <c r="F288" s="16" t="s">
        <v>667</v>
      </c>
      <c r="G288" s="17" t="s">
        <v>637</v>
      </c>
      <c r="H288" s="17" t="s">
        <v>709</v>
      </c>
      <c r="I288" s="15" t="s">
        <v>710</v>
      </c>
      <c r="J288" s="16" t="s">
        <v>640</v>
      </c>
      <c r="K288" s="17" t="s">
        <v>711</v>
      </c>
      <c r="L288" s="45">
        <v>27.921091000000001</v>
      </c>
      <c r="M288" s="45">
        <v>43.058655999999999</v>
      </c>
      <c r="N288" s="28" t="s">
        <v>642</v>
      </c>
      <c r="O288" s="15" t="s">
        <v>643</v>
      </c>
      <c r="P288" s="15">
        <v>4</v>
      </c>
      <c r="Q288" s="15" t="s">
        <v>37</v>
      </c>
      <c r="R288" s="15" t="s">
        <v>37</v>
      </c>
      <c r="S288" s="15" t="s">
        <v>37</v>
      </c>
      <c r="T288" s="15">
        <v>13</v>
      </c>
      <c r="U288" s="15" t="s">
        <v>37</v>
      </c>
      <c r="V288" s="15">
        <v>4</v>
      </c>
      <c r="W288" s="15" t="s">
        <v>645</v>
      </c>
      <c r="X288" s="15">
        <v>3.4</v>
      </c>
      <c r="Y288" s="15" t="s">
        <v>647</v>
      </c>
      <c r="Z288" s="17" t="s">
        <v>648</v>
      </c>
    </row>
    <row r="289" spans="1:38" ht="29.25" customHeight="1" x14ac:dyDescent="0.25">
      <c r="A289" s="15">
        <v>283</v>
      </c>
      <c r="B289" s="48" t="s">
        <v>716</v>
      </c>
      <c r="C289" s="17" t="s">
        <v>717</v>
      </c>
      <c r="D289" s="42" t="s">
        <v>834</v>
      </c>
      <c r="E289" s="16" t="s">
        <v>31</v>
      </c>
      <c r="F289" s="17" t="s">
        <v>718</v>
      </c>
      <c r="G289" s="17" t="s">
        <v>637</v>
      </c>
      <c r="H289" s="17" t="s">
        <v>719</v>
      </c>
      <c r="I289" s="15" t="s">
        <v>720</v>
      </c>
      <c r="J289" s="16" t="s">
        <v>640</v>
      </c>
      <c r="K289" s="16" t="s">
        <v>641</v>
      </c>
      <c r="L289" s="23">
        <v>27.900400000000001</v>
      </c>
      <c r="M289" s="45">
        <v>43.005280999999997</v>
      </c>
      <c r="N289" s="28" t="s">
        <v>642</v>
      </c>
      <c r="O289" s="15" t="s">
        <v>643</v>
      </c>
      <c r="P289" s="15">
        <v>4</v>
      </c>
      <c r="Q289" s="15" t="s">
        <v>37</v>
      </c>
      <c r="R289" s="15" t="s">
        <v>37</v>
      </c>
      <c r="S289" s="15" t="s">
        <v>37</v>
      </c>
      <c r="T289" s="15">
        <v>13</v>
      </c>
      <c r="U289" s="47" t="s">
        <v>37</v>
      </c>
      <c r="V289" s="15">
        <v>4</v>
      </c>
      <c r="W289" s="15" t="s">
        <v>645</v>
      </c>
      <c r="X289" s="15">
        <v>3.4</v>
      </c>
      <c r="Y289" s="15" t="s">
        <v>647</v>
      </c>
      <c r="Z289" s="17" t="s">
        <v>648</v>
      </c>
    </row>
    <row r="290" spans="1:38" ht="30.75" customHeight="1" x14ac:dyDescent="0.25">
      <c r="A290" s="15">
        <v>284</v>
      </c>
      <c r="B290" s="48" t="s">
        <v>721</v>
      </c>
      <c r="C290" s="17" t="s">
        <v>722</v>
      </c>
      <c r="D290" s="42" t="s">
        <v>834</v>
      </c>
      <c r="E290" s="17" t="s">
        <v>613</v>
      </c>
      <c r="F290" s="17" t="s">
        <v>718</v>
      </c>
      <c r="G290" s="17" t="s">
        <v>637</v>
      </c>
      <c r="H290" s="17" t="s">
        <v>719</v>
      </c>
      <c r="I290" s="15" t="s">
        <v>720</v>
      </c>
      <c r="J290" s="16" t="s">
        <v>640</v>
      </c>
      <c r="K290" s="16" t="s">
        <v>641</v>
      </c>
      <c r="L290" s="45">
        <v>27.909329</v>
      </c>
      <c r="M290" s="23">
        <v>42.954830000000001</v>
      </c>
      <c r="N290" s="28" t="s">
        <v>642</v>
      </c>
      <c r="O290" s="15" t="s">
        <v>643</v>
      </c>
      <c r="P290" s="15">
        <v>4</v>
      </c>
      <c r="Q290" s="15" t="s">
        <v>37</v>
      </c>
      <c r="R290" s="15" t="s">
        <v>37</v>
      </c>
      <c r="S290" s="15" t="s">
        <v>645</v>
      </c>
      <c r="T290" s="15">
        <v>13</v>
      </c>
      <c r="U290" s="15" t="s">
        <v>37</v>
      </c>
      <c r="V290" s="15">
        <v>4</v>
      </c>
      <c r="W290" s="15" t="s">
        <v>645</v>
      </c>
      <c r="X290" s="15">
        <v>3.4</v>
      </c>
      <c r="Y290" s="15" t="s">
        <v>647</v>
      </c>
      <c r="Z290" s="17" t="s">
        <v>648</v>
      </c>
    </row>
    <row r="291" spans="1:38" s="52" customFormat="1" ht="33.75" customHeight="1" x14ac:dyDescent="0.25">
      <c r="A291" s="15">
        <v>285</v>
      </c>
      <c r="B291" s="48" t="s">
        <v>732</v>
      </c>
      <c r="C291" s="17" t="s">
        <v>733</v>
      </c>
      <c r="D291" s="42" t="s">
        <v>834</v>
      </c>
      <c r="E291" s="16" t="s">
        <v>95</v>
      </c>
      <c r="F291" s="16" t="s">
        <v>718</v>
      </c>
      <c r="G291" s="17" t="s">
        <v>637</v>
      </c>
      <c r="H291" s="17" t="s">
        <v>734</v>
      </c>
      <c r="I291" s="15" t="s">
        <v>735</v>
      </c>
      <c r="J291" s="16" t="s">
        <v>736</v>
      </c>
      <c r="K291" s="16" t="s">
        <v>645</v>
      </c>
      <c r="L291" s="50">
        <v>27.868931</v>
      </c>
      <c r="M291" s="50">
        <v>42.677931999999998</v>
      </c>
      <c r="N291" s="28" t="s">
        <v>642</v>
      </c>
      <c r="O291" s="15" t="s">
        <v>643</v>
      </c>
      <c r="P291" s="15">
        <v>4</v>
      </c>
      <c r="Q291" s="15" t="s">
        <v>37</v>
      </c>
      <c r="R291" s="15" t="s">
        <v>645</v>
      </c>
      <c r="S291" s="15" t="s">
        <v>645</v>
      </c>
      <c r="T291" s="15" t="s">
        <v>645</v>
      </c>
      <c r="U291" s="15" t="s">
        <v>645</v>
      </c>
      <c r="V291" s="15" t="s">
        <v>645</v>
      </c>
      <c r="W291" s="15" t="s">
        <v>645</v>
      </c>
      <c r="X291" s="15">
        <v>3.4</v>
      </c>
      <c r="Y291" s="15" t="s">
        <v>647</v>
      </c>
      <c r="Z291" s="17" t="s">
        <v>648</v>
      </c>
      <c r="AA291" s="51"/>
      <c r="AB291" s="51"/>
      <c r="AC291" s="51"/>
      <c r="AD291" s="51"/>
      <c r="AE291" s="51"/>
      <c r="AF291" s="51"/>
      <c r="AG291" s="51"/>
      <c r="AH291" s="51"/>
      <c r="AI291" s="51"/>
      <c r="AJ291" s="51"/>
      <c r="AK291" s="51"/>
      <c r="AL291" s="51"/>
    </row>
    <row r="292" spans="1:38" ht="27.75" customHeight="1" x14ac:dyDescent="0.25">
      <c r="A292" s="15">
        <v>286</v>
      </c>
      <c r="B292" s="48" t="s">
        <v>737</v>
      </c>
      <c r="C292" s="17" t="s">
        <v>738</v>
      </c>
      <c r="D292" s="42" t="s">
        <v>834</v>
      </c>
      <c r="E292" s="17" t="s">
        <v>95</v>
      </c>
      <c r="F292" s="17" t="s">
        <v>739</v>
      </c>
      <c r="G292" s="17" t="s">
        <v>637</v>
      </c>
      <c r="H292" s="17" t="s">
        <v>734</v>
      </c>
      <c r="I292" s="15" t="s">
        <v>735</v>
      </c>
      <c r="J292" s="16" t="s">
        <v>736</v>
      </c>
      <c r="K292" s="16" t="s">
        <v>645</v>
      </c>
      <c r="L292" s="45">
        <v>27.779689000000001</v>
      </c>
      <c r="M292" s="45">
        <v>42.699041000000001</v>
      </c>
      <c r="N292" s="28" t="s">
        <v>642</v>
      </c>
      <c r="O292" s="15" t="s">
        <v>643</v>
      </c>
      <c r="P292" s="15">
        <v>4</v>
      </c>
      <c r="Q292" s="15" t="s">
        <v>37</v>
      </c>
      <c r="R292" s="15" t="s">
        <v>645</v>
      </c>
      <c r="S292" s="15" t="s">
        <v>645</v>
      </c>
      <c r="T292" s="15" t="s">
        <v>645</v>
      </c>
      <c r="U292" s="15" t="s">
        <v>645</v>
      </c>
      <c r="V292" s="15" t="s">
        <v>645</v>
      </c>
      <c r="W292" s="15" t="s">
        <v>645</v>
      </c>
      <c r="X292" s="15">
        <v>3.4</v>
      </c>
      <c r="Y292" s="15" t="s">
        <v>647</v>
      </c>
      <c r="Z292" s="17" t="s">
        <v>648</v>
      </c>
    </row>
    <row r="293" spans="1:38" ht="29.25" customHeight="1" x14ac:dyDescent="0.25">
      <c r="A293" s="15">
        <v>287</v>
      </c>
      <c r="B293" s="48" t="s">
        <v>741</v>
      </c>
      <c r="C293" s="17" t="s">
        <v>742</v>
      </c>
      <c r="D293" s="42" t="s">
        <v>834</v>
      </c>
      <c r="E293" s="16" t="s">
        <v>613</v>
      </c>
      <c r="F293" s="17" t="s">
        <v>718</v>
      </c>
      <c r="G293" s="17" t="s">
        <v>637</v>
      </c>
      <c r="H293" s="17" t="s">
        <v>743</v>
      </c>
      <c r="I293" s="15" t="s">
        <v>744</v>
      </c>
      <c r="J293" s="16" t="s">
        <v>701</v>
      </c>
      <c r="K293" s="16" t="s">
        <v>702</v>
      </c>
      <c r="L293" s="45">
        <v>27.726695555999999</v>
      </c>
      <c r="M293" s="45">
        <v>42.675048332999999</v>
      </c>
      <c r="N293" s="28" t="s">
        <v>642</v>
      </c>
      <c r="O293" s="15" t="s">
        <v>643</v>
      </c>
      <c r="P293" s="15">
        <v>4</v>
      </c>
      <c r="Q293" s="15" t="s">
        <v>37</v>
      </c>
      <c r="R293" s="15" t="s">
        <v>645</v>
      </c>
      <c r="S293" s="15" t="s">
        <v>645</v>
      </c>
      <c r="T293" s="15" t="s">
        <v>645</v>
      </c>
      <c r="U293" s="15" t="s">
        <v>645</v>
      </c>
      <c r="V293" s="15" t="s">
        <v>645</v>
      </c>
      <c r="W293" s="15" t="s">
        <v>645</v>
      </c>
      <c r="X293" s="15">
        <v>3.4</v>
      </c>
      <c r="Y293" s="15" t="s">
        <v>647</v>
      </c>
      <c r="Z293" s="17" t="s">
        <v>648</v>
      </c>
    </row>
    <row r="294" spans="1:38" ht="31.5" customHeight="1" x14ac:dyDescent="0.25">
      <c r="A294" s="15">
        <v>288</v>
      </c>
      <c r="B294" s="48" t="s">
        <v>745</v>
      </c>
      <c r="C294" s="17" t="s">
        <v>746</v>
      </c>
      <c r="D294" s="42" t="s">
        <v>834</v>
      </c>
      <c r="E294" s="17" t="s">
        <v>95</v>
      </c>
      <c r="F294" s="17" t="s">
        <v>677</v>
      </c>
      <c r="G294" s="17" t="s">
        <v>637</v>
      </c>
      <c r="H294" s="17" t="s">
        <v>743</v>
      </c>
      <c r="I294" s="15" t="s">
        <v>744</v>
      </c>
      <c r="J294" s="16" t="s">
        <v>701</v>
      </c>
      <c r="K294" s="16" t="s">
        <v>702</v>
      </c>
      <c r="L294" s="45">
        <v>27.657650556</v>
      </c>
      <c r="M294" s="45">
        <v>42.619921943999998</v>
      </c>
      <c r="N294" s="28" t="s">
        <v>642</v>
      </c>
      <c r="O294" s="15" t="s">
        <v>643</v>
      </c>
      <c r="P294" s="15">
        <v>4</v>
      </c>
      <c r="Q294" s="15" t="s">
        <v>37</v>
      </c>
      <c r="R294" s="15" t="s">
        <v>645</v>
      </c>
      <c r="S294" s="15" t="s">
        <v>645</v>
      </c>
      <c r="T294" s="15" t="s">
        <v>645</v>
      </c>
      <c r="U294" s="15" t="s">
        <v>645</v>
      </c>
      <c r="V294" s="15" t="s">
        <v>645</v>
      </c>
      <c r="W294" s="15" t="s">
        <v>645</v>
      </c>
      <c r="X294" s="15">
        <v>3.4</v>
      </c>
      <c r="Y294" s="15" t="s">
        <v>647</v>
      </c>
      <c r="Z294" s="17" t="s">
        <v>648</v>
      </c>
    </row>
    <row r="295" spans="1:38" ht="29.25" customHeight="1" x14ac:dyDescent="0.25">
      <c r="A295" s="15">
        <v>289</v>
      </c>
      <c r="B295" s="48" t="s">
        <v>747</v>
      </c>
      <c r="C295" s="17" t="s">
        <v>748</v>
      </c>
      <c r="D295" s="42" t="s">
        <v>834</v>
      </c>
      <c r="E295" s="17" t="s">
        <v>95</v>
      </c>
      <c r="F295" s="17" t="s">
        <v>309</v>
      </c>
      <c r="G295" s="17" t="s">
        <v>637</v>
      </c>
      <c r="H295" s="17" t="s">
        <v>749</v>
      </c>
      <c r="I295" s="15" t="s">
        <v>750</v>
      </c>
      <c r="J295" s="16" t="s">
        <v>751</v>
      </c>
      <c r="K295" s="16" t="s">
        <v>645</v>
      </c>
      <c r="L295" s="45">
        <v>27.595514000000001</v>
      </c>
      <c r="M295" s="45">
        <v>42.526623000000001</v>
      </c>
      <c r="N295" s="28" t="s">
        <v>642</v>
      </c>
      <c r="O295" s="15" t="s">
        <v>643</v>
      </c>
      <c r="P295" s="15">
        <v>4</v>
      </c>
      <c r="Q295" s="15" t="s">
        <v>37</v>
      </c>
      <c r="R295" s="15" t="s">
        <v>645</v>
      </c>
      <c r="S295" s="15" t="s">
        <v>645</v>
      </c>
      <c r="T295" s="15" t="s">
        <v>645</v>
      </c>
      <c r="U295" s="15" t="s">
        <v>645</v>
      </c>
      <c r="V295" s="15" t="s">
        <v>645</v>
      </c>
      <c r="W295" s="15" t="s">
        <v>645</v>
      </c>
      <c r="X295" s="15">
        <v>3.4</v>
      </c>
      <c r="Y295" s="15" t="s">
        <v>647</v>
      </c>
      <c r="Z295" s="17" t="s">
        <v>648</v>
      </c>
    </row>
    <row r="296" spans="1:38" ht="33.75" customHeight="1" x14ac:dyDescent="0.25">
      <c r="A296" s="15">
        <v>290</v>
      </c>
      <c r="B296" s="48" t="s">
        <v>753</v>
      </c>
      <c r="C296" s="17" t="s">
        <v>754</v>
      </c>
      <c r="D296" s="42" t="s">
        <v>834</v>
      </c>
      <c r="E296" s="17" t="s">
        <v>95</v>
      </c>
      <c r="F296" s="17" t="s">
        <v>309</v>
      </c>
      <c r="G296" s="17" t="s">
        <v>637</v>
      </c>
      <c r="H296" s="17" t="s">
        <v>755</v>
      </c>
      <c r="I296" s="15" t="s">
        <v>756</v>
      </c>
      <c r="J296" s="16" t="s">
        <v>689</v>
      </c>
      <c r="K296" s="16" t="s">
        <v>645</v>
      </c>
      <c r="L296" s="15">
        <v>27.672167000000002</v>
      </c>
      <c r="M296" s="15">
        <v>42.506332999999998</v>
      </c>
      <c r="N296" s="28" t="s">
        <v>642</v>
      </c>
      <c r="O296" s="15" t="s">
        <v>643</v>
      </c>
      <c r="P296" s="15">
        <v>4</v>
      </c>
      <c r="Q296" s="15" t="s">
        <v>37</v>
      </c>
      <c r="R296" s="15" t="s">
        <v>645</v>
      </c>
      <c r="S296" s="15" t="s">
        <v>645</v>
      </c>
      <c r="T296" s="15">
        <v>13</v>
      </c>
      <c r="U296" s="15" t="s">
        <v>37</v>
      </c>
      <c r="V296" s="15">
        <v>4</v>
      </c>
      <c r="W296" s="15" t="s">
        <v>645</v>
      </c>
      <c r="X296" s="15">
        <v>3.4</v>
      </c>
      <c r="Y296" s="15" t="s">
        <v>647</v>
      </c>
      <c r="Z296" s="17" t="s">
        <v>648</v>
      </c>
    </row>
    <row r="297" spans="1:38" ht="39.75" customHeight="1" x14ac:dyDescent="0.25">
      <c r="A297" s="15">
        <v>291</v>
      </c>
      <c r="B297" s="48" t="s">
        <v>757</v>
      </c>
      <c r="C297" s="17" t="s">
        <v>758</v>
      </c>
      <c r="D297" s="42" t="s">
        <v>834</v>
      </c>
      <c r="E297" s="17" t="s">
        <v>95</v>
      </c>
      <c r="F297" s="17" t="s">
        <v>309</v>
      </c>
      <c r="G297" s="17" t="s">
        <v>637</v>
      </c>
      <c r="H297" s="17" t="s">
        <v>755</v>
      </c>
      <c r="I297" s="15" t="s">
        <v>756</v>
      </c>
      <c r="J297" s="16" t="s">
        <v>689</v>
      </c>
      <c r="K297" s="16" t="s">
        <v>645</v>
      </c>
      <c r="L297" s="45">
        <v>27.516870999999998</v>
      </c>
      <c r="M297" s="45">
        <v>42.463459</v>
      </c>
      <c r="N297" s="28" t="s">
        <v>642</v>
      </c>
      <c r="O297" s="15" t="s">
        <v>643</v>
      </c>
      <c r="P297" s="15">
        <v>4</v>
      </c>
      <c r="Q297" s="15" t="s">
        <v>37</v>
      </c>
      <c r="R297" s="15" t="s">
        <v>645</v>
      </c>
      <c r="S297" s="15" t="s">
        <v>645</v>
      </c>
      <c r="T297" s="15">
        <v>13</v>
      </c>
      <c r="U297" s="15" t="s">
        <v>37</v>
      </c>
      <c r="V297" s="15">
        <v>4</v>
      </c>
      <c r="W297" s="15" t="s">
        <v>645</v>
      </c>
      <c r="X297" s="15">
        <v>3.4</v>
      </c>
      <c r="Y297" s="15" t="s">
        <v>647</v>
      </c>
      <c r="Z297" s="17" t="s">
        <v>648</v>
      </c>
    </row>
    <row r="298" spans="1:38" ht="27" customHeight="1" x14ac:dyDescent="0.25">
      <c r="A298" s="15">
        <v>292</v>
      </c>
      <c r="B298" s="48" t="s">
        <v>760</v>
      </c>
      <c r="C298" s="17" t="s">
        <v>761</v>
      </c>
      <c r="D298" s="42" t="s">
        <v>834</v>
      </c>
      <c r="E298" s="17" t="s">
        <v>208</v>
      </c>
      <c r="F298" s="17" t="s">
        <v>47</v>
      </c>
      <c r="G298" s="17" t="s">
        <v>637</v>
      </c>
      <c r="H298" s="17" t="s">
        <v>762</v>
      </c>
      <c r="I298" s="15" t="s">
        <v>763</v>
      </c>
      <c r="J298" s="16" t="s">
        <v>764</v>
      </c>
      <c r="K298" s="16" t="s">
        <v>645</v>
      </c>
      <c r="L298" s="45">
        <v>27.752897000000001</v>
      </c>
      <c r="M298" s="45">
        <v>42.508620000000001</v>
      </c>
      <c r="N298" s="28" t="s">
        <v>642</v>
      </c>
      <c r="O298" s="15" t="s">
        <v>643</v>
      </c>
      <c r="P298" s="15">
        <v>4</v>
      </c>
      <c r="Q298" s="15" t="s">
        <v>37</v>
      </c>
      <c r="R298" s="15" t="s">
        <v>37</v>
      </c>
      <c r="S298" s="15" t="s">
        <v>37</v>
      </c>
      <c r="T298" s="15" t="s">
        <v>37</v>
      </c>
      <c r="U298" s="15" t="s">
        <v>37</v>
      </c>
      <c r="V298" s="15" t="s">
        <v>37</v>
      </c>
      <c r="W298" s="15" t="s">
        <v>645</v>
      </c>
      <c r="X298" s="15">
        <v>3.4</v>
      </c>
      <c r="Y298" s="15" t="s">
        <v>647</v>
      </c>
      <c r="Z298" s="17" t="s">
        <v>648</v>
      </c>
    </row>
    <row r="299" spans="1:38" ht="25.5" customHeight="1" x14ac:dyDescent="0.25">
      <c r="A299" s="15">
        <v>293</v>
      </c>
      <c r="B299" s="48" t="s">
        <v>765</v>
      </c>
      <c r="C299" s="16" t="s">
        <v>766</v>
      </c>
      <c r="D299" s="42" t="s">
        <v>834</v>
      </c>
      <c r="E299" s="16" t="s">
        <v>767</v>
      </c>
      <c r="F299" s="16" t="s">
        <v>768</v>
      </c>
      <c r="G299" s="17" t="s">
        <v>637</v>
      </c>
      <c r="H299" s="17" t="s">
        <v>762</v>
      </c>
      <c r="I299" s="15" t="s">
        <v>763</v>
      </c>
      <c r="J299" s="16" t="s">
        <v>764</v>
      </c>
      <c r="K299" s="16" t="s">
        <v>645</v>
      </c>
      <c r="L299" s="15">
        <v>27.819167</v>
      </c>
      <c r="M299" s="15">
        <v>42.336167000000003</v>
      </c>
      <c r="N299" s="28" t="s">
        <v>642</v>
      </c>
      <c r="O299" s="15" t="s">
        <v>643</v>
      </c>
      <c r="P299" s="15">
        <v>4</v>
      </c>
      <c r="Q299" s="15" t="s">
        <v>37</v>
      </c>
      <c r="R299" s="15" t="s">
        <v>37</v>
      </c>
      <c r="S299" s="15" t="s">
        <v>37</v>
      </c>
      <c r="T299" s="15" t="s">
        <v>37</v>
      </c>
      <c r="U299" s="15" t="s">
        <v>37</v>
      </c>
      <c r="V299" s="15" t="s">
        <v>37</v>
      </c>
      <c r="W299" s="15" t="s">
        <v>645</v>
      </c>
      <c r="X299" s="15">
        <v>3.4</v>
      </c>
      <c r="Y299" s="15" t="s">
        <v>647</v>
      </c>
      <c r="Z299" s="17" t="s">
        <v>648</v>
      </c>
    </row>
    <row r="300" spans="1:38" ht="29.25" customHeight="1" x14ac:dyDescent="0.25">
      <c r="A300" s="15">
        <v>294</v>
      </c>
      <c r="B300" s="16" t="s">
        <v>769</v>
      </c>
      <c r="C300" s="17" t="s">
        <v>770</v>
      </c>
      <c r="D300" s="42" t="s">
        <v>834</v>
      </c>
      <c r="E300" s="17" t="s">
        <v>95</v>
      </c>
      <c r="F300" s="17" t="s">
        <v>200</v>
      </c>
      <c r="G300" s="17" t="s">
        <v>637</v>
      </c>
      <c r="H300" s="17" t="s">
        <v>771</v>
      </c>
      <c r="I300" s="15" t="s">
        <v>772</v>
      </c>
      <c r="J300" s="16" t="s">
        <v>701</v>
      </c>
      <c r="K300" s="16" t="s">
        <v>773</v>
      </c>
      <c r="L300" s="45">
        <v>27.667915000000001</v>
      </c>
      <c r="M300" s="45">
        <v>42.429633000000003</v>
      </c>
      <c r="N300" s="28" t="s">
        <v>642</v>
      </c>
      <c r="O300" s="15" t="s">
        <v>643</v>
      </c>
      <c r="P300" s="15">
        <v>4</v>
      </c>
      <c r="Q300" s="15" t="s">
        <v>37</v>
      </c>
      <c r="R300" s="15" t="s">
        <v>37</v>
      </c>
      <c r="S300" s="15" t="s">
        <v>37</v>
      </c>
      <c r="T300" s="15" t="s">
        <v>37</v>
      </c>
      <c r="U300" s="15" t="s">
        <v>37</v>
      </c>
      <c r="V300" s="15" t="s">
        <v>37</v>
      </c>
      <c r="W300" s="15" t="s">
        <v>645</v>
      </c>
      <c r="X300" s="15">
        <v>3.4</v>
      </c>
      <c r="Y300" s="15" t="s">
        <v>647</v>
      </c>
      <c r="Z300" s="17" t="s">
        <v>648</v>
      </c>
    </row>
    <row r="301" spans="1:38" ht="30.75" customHeight="1" x14ac:dyDescent="0.25">
      <c r="A301" s="15">
        <v>295</v>
      </c>
      <c r="B301" s="48" t="s">
        <v>775</v>
      </c>
      <c r="C301" s="17" t="s">
        <v>776</v>
      </c>
      <c r="D301" s="42" t="s">
        <v>834</v>
      </c>
      <c r="E301" s="17" t="s">
        <v>95</v>
      </c>
      <c r="F301" s="17" t="s">
        <v>677</v>
      </c>
      <c r="G301" s="17" t="s">
        <v>637</v>
      </c>
      <c r="H301" s="17" t="s">
        <v>771</v>
      </c>
      <c r="I301" s="15" t="s">
        <v>772</v>
      </c>
      <c r="J301" s="16" t="s">
        <v>701</v>
      </c>
      <c r="K301" s="16" t="s">
        <v>773</v>
      </c>
      <c r="L301" s="45">
        <v>27.764908999999999</v>
      </c>
      <c r="M301" s="23">
        <v>42.346260000000001</v>
      </c>
      <c r="N301" s="28" t="s">
        <v>642</v>
      </c>
      <c r="O301" s="15" t="s">
        <v>643</v>
      </c>
      <c r="P301" s="15">
        <v>4</v>
      </c>
      <c r="Q301" s="15" t="s">
        <v>37</v>
      </c>
      <c r="R301" s="15" t="s">
        <v>37</v>
      </c>
      <c r="S301" s="15" t="s">
        <v>37</v>
      </c>
      <c r="T301" s="15" t="s">
        <v>37</v>
      </c>
      <c r="U301" s="15" t="s">
        <v>37</v>
      </c>
      <c r="V301" s="15" t="s">
        <v>37</v>
      </c>
      <c r="W301" s="15" t="s">
        <v>645</v>
      </c>
      <c r="X301" s="15">
        <v>3.4</v>
      </c>
      <c r="Y301" s="15" t="s">
        <v>647</v>
      </c>
      <c r="Z301" s="17" t="s">
        <v>648</v>
      </c>
    </row>
    <row r="302" spans="1:38" x14ac:dyDescent="0.25">
      <c r="A302" s="235"/>
      <c r="B302" s="65"/>
      <c r="C302" s="6"/>
      <c r="D302" s="6"/>
      <c r="E302" s="6"/>
      <c r="F302" s="6"/>
      <c r="G302" s="65"/>
      <c r="H302" s="6"/>
      <c r="I302" s="66"/>
      <c r="J302" s="65"/>
      <c r="K302" s="65"/>
      <c r="L302" s="67"/>
      <c r="M302" s="67"/>
      <c r="N302" s="68"/>
      <c r="O302" s="235"/>
      <c r="P302" s="235"/>
      <c r="Q302" s="235"/>
      <c r="R302" s="235"/>
      <c r="S302" s="235"/>
      <c r="T302" s="235"/>
      <c r="U302" s="235"/>
      <c r="V302" s="235"/>
      <c r="W302" s="235"/>
      <c r="X302" s="69"/>
      <c r="Y302" s="69"/>
      <c r="Z302" s="235"/>
    </row>
    <row r="303" spans="1:38" ht="12.75" x14ac:dyDescent="0.25">
      <c r="A303" s="235"/>
      <c r="B303" s="323" t="s">
        <v>1022</v>
      </c>
      <c r="C303" s="323"/>
      <c r="D303" s="323"/>
      <c r="E303" s="323"/>
      <c r="F303" s="323"/>
      <c r="G303" s="323"/>
      <c r="H303" s="323"/>
      <c r="I303" s="323"/>
      <c r="J303" s="323"/>
      <c r="K303" s="323"/>
      <c r="L303" s="323"/>
      <c r="M303" s="323"/>
      <c r="N303" s="70"/>
      <c r="O303" s="235"/>
      <c r="P303" s="235"/>
      <c r="Q303" s="235"/>
      <c r="R303" s="321"/>
      <c r="S303" s="321"/>
      <c r="T303" s="235"/>
      <c r="U303" s="235"/>
      <c r="V303" s="235"/>
      <c r="W303" s="235"/>
      <c r="X303" s="235"/>
      <c r="Y303" s="235"/>
      <c r="Z303" s="235"/>
    </row>
    <row r="304" spans="1:38" ht="15.75" x14ac:dyDescent="0.25">
      <c r="A304" s="235"/>
      <c r="B304" s="71"/>
      <c r="C304" s="71"/>
      <c r="D304" s="71"/>
      <c r="E304" s="71"/>
      <c r="F304" s="71"/>
      <c r="G304" s="72"/>
      <c r="H304" s="72"/>
      <c r="I304" s="73"/>
      <c r="J304" s="236"/>
      <c r="K304" s="236"/>
      <c r="L304" s="74"/>
      <c r="M304" s="74"/>
      <c r="Q304" s="235"/>
      <c r="R304" s="321"/>
      <c r="S304" s="321"/>
    </row>
    <row r="305" spans="1:26" ht="15.75" x14ac:dyDescent="0.25">
      <c r="A305" s="235"/>
      <c r="B305" s="71" t="s">
        <v>1023</v>
      </c>
      <c r="C305" s="71"/>
      <c r="D305" s="71"/>
      <c r="E305" s="71"/>
      <c r="F305" s="71"/>
      <c r="G305" s="72"/>
      <c r="H305" s="72"/>
      <c r="I305" s="73"/>
      <c r="J305" s="236"/>
      <c r="K305" s="236"/>
      <c r="L305" s="74"/>
      <c r="M305" s="74"/>
      <c r="Q305" s="235"/>
      <c r="R305" s="321"/>
      <c r="S305" s="321"/>
    </row>
    <row r="306" spans="1:26" ht="12.75" x14ac:dyDescent="0.25">
      <c r="B306" s="75" t="s">
        <v>1024</v>
      </c>
      <c r="C306" s="72"/>
      <c r="D306" s="72"/>
      <c r="E306" s="72"/>
      <c r="F306" s="72"/>
      <c r="G306" s="72"/>
      <c r="H306" s="72"/>
      <c r="I306" s="73"/>
      <c r="J306" s="236"/>
      <c r="K306" s="236"/>
      <c r="L306" s="74"/>
      <c r="M306" s="74"/>
    </row>
    <row r="307" spans="1:26" ht="12.75" x14ac:dyDescent="0.25">
      <c r="B307" s="80" t="s">
        <v>1025</v>
      </c>
      <c r="C307" s="72"/>
      <c r="D307" s="72"/>
      <c r="E307" s="72"/>
      <c r="F307" s="72"/>
      <c r="G307" s="72"/>
      <c r="H307" s="72"/>
      <c r="I307" s="73"/>
      <c r="J307" s="236"/>
      <c r="K307" s="236"/>
      <c r="L307" s="74"/>
      <c r="M307" s="74"/>
    </row>
    <row r="308" spans="1:26" ht="25.5" customHeight="1" x14ac:dyDescent="0.25">
      <c r="B308" s="80" t="s">
        <v>1026</v>
      </c>
      <c r="C308" s="76"/>
      <c r="D308" s="72"/>
      <c r="E308" s="72"/>
      <c r="F308" s="72"/>
      <c r="G308" s="72"/>
      <c r="H308" s="72"/>
      <c r="I308" s="73"/>
      <c r="J308" s="236"/>
      <c r="K308" s="236"/>
      <c r="L308" s="74"/>
      <c r="M308" s="74"/>
    </row>
    <row r="309" spans="1:26" ht="12.75" x14ac:dyDescent="0.25">
      <c r="B309" s="77"/>
      <c r="C309" s="72"/>
      <c r="D309" s="72"/>
      <c r="E309" s="72"/>
      <c r="F309" s="72"/>
      <c r="G309" s="72"/>
      <c r="H309" s="72"/>
      <c r="I309" s="73"/>
      <c r="J309" s="236"/>
      <c r="K309" s="236"/>
      <c r="L309" s="74"/>
      <c r="M309" s="74"/>
    </row>
    <row r="310" spans="1:26" ht="12.75" x14ac:dyDescent="0.25">
      <c r="B310" s="73"/>
      <c r="C310" s="322"/>
      <c r="D310" s="322"/>
      <c r="E310" s="322"/>
      <c r="F310" s="322"/>
      <c r="G310" s="72"/>
      <c r="H310" s="72"/>
      <c r="I310" s="73"/>
      <c r="J310" s="236"/>
      <c r="K310" s="236"/>
      <c r="L310" s="74"/>
      <c r="M310" s="74"/>
    </row>
    <row r="311" spans="1:26" x14ac:dyDescent="0.25">
      <c r="B311" s="1"/>
      <c r="C311" s="320"/>
      <c r="D311" s="320"/>
      <c r="E311" s="320"/>
      <c r="F311" s="320"/>
      <c r="Z311" s="2"/>
    </row>
    <row r="312" spans="1:26" ht="13.5" x14ac:dyDescent="0.25">
      <c r="B312" s="78"/>
      <c r="C312" s="78"/>
      <c r="D312" s="78"/>
      <c r="E312" s="78"/>
      <c r="F312" s="78"/>
      <c r="Z312" s="2"/>
    </row>
    <row r="313" spans="1:26" x14ac:dyDescent="0.25">
      <c r="B313" s="320"/>
      <c r="C313" s="320"/>
      <c r="D313" s="320"/>
      <c r="E313" s="320"/>
      <c r="Z313" s="2"/>
    </row>
    <row r="314" spans="1:26" x14ac:dyDescent="0.25">
      <c r="B314" s="320"/>
      <c r="C314" s="320"/>
      <c r="D314" s="320"/>
      <c r="E314" s="320"/>
      <c r="Z314" s="2"/>
    </row>
    <row r="315" spans="1:26" x14ac:dyDescent="0.25">
      <c r="Z315" s="2"/>
    </row>
    <row r="316" spans="1:26" x14ac:dyDescent="0.25">
      <c r="A316" s="2"/>
      <c r="B316" s="2"/>
      <c r="C316" s="79"/>
      <c r="D316" s="79"/>
      <c r="E316" s="79"/>
      <c r="F316" s="79"/>
      <c r="G316" s="79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8" spans="1:26" x14ac:dyDescent="0.25">
      <c r="A318" s="2"/>
      <c r="B318" s="2"/>
      <c r="C318" s="320"/>
      <c r="D318" s="320"/>
      <c r="E318" s="320"/>
      <c r="F318" s="320"/>
      <c r="G318" s="320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x14ac:dyDescent="0.25">
      <c r="A319" s="2"/>
      <c r="B319" s="2"/>
      <c r="C319" s="320"/>
      <c r="D319" s="320"/>
      <c r="E319" s="320"/>
      <c r="F319" s="320"/>
      <c r="G319" s="320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x14ac:dyDescent="0.25">
      <c r="A320" s="2"/>
      <c r="B320" s="2"/>
      <c r="C320" s="320"/>
      <c r="D320" s="320"/>
      <c r="E320" s="320"/>
      <c r="F320" s="320"/>
      <c r="G320" s="320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2" spans="1:26" x14ac:dyDescent="0.25">
      <c r="A322" s="2"/>
      <c r="B322" s="2"/>
      <c r="C322" s="320"/>
      <c r="D322" s="320"/>
      <c r="E322" s="320"/>
      <c r="F322" s="320"/>
      <c r="G322" s="320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4" spans="1:26" x14ac:dyDescent="0.25">
      <c r="A324" s="2"/>
      <c r="B324" s="2"/>
      <c r="C324" s="320"/>
      <c r="D324" s="320"/>
      <c r="E324" s="320"/>
      <c r="F324" s="320"/>
      <c r="G324" s="320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x14ac:dyDescent="0.25">
      <c r="A325" s="2"/>
      <c r="B325" s="2"/>
      <c r="C325" s="320"/>
      <c r="D325" s="320"/>
      <c r="E325" s="320"/>
      <c r="F325" s="320"/>
      <c r="G325" s="320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</sheetData>
  <mergeCells count="31">
    <mergeCell ref="X1:Z1"/>
    <mergeCell ref="A2:V2"/>
    <mergeCell ref="A3:A5"/>
    <mergeCell ref="B3:B5"/>
    <mergeCell ref="C3:C5"/>
    <mergeCell ref="D3:D5"/>
    <mergeCell ref="E3:E5"/>
    <mergeCell ref="F3:F5"/>
    <mergeCell ref="G3:G5"/>
    <mergeCell ref="H3:H5"/>
    <mergeCell ref="Z3:Z5"/>
    <mergeCell ref="N4:P4"/>
    <mergeCell ref="Q4:R4"/>
    <mergeCell ref="S4:V4"/>
    <mergeCell ref="X3:Y4"/>
    <mergeCell ref="B303:M303"/>
    <mergeCell ref="R303:S303"/>
    <mergeCell ref="I3:I5"/>
    <mergeCell ref="J3:J5"/>
    <mergeCell ref="K3:K5"/>
    <mergeCell ref="L3:M4"/>
    <mergeCell ref="N3:V3"/>
    <mergeCell ref="C318:G320"/>
    <mergeCell ref="C322:G322"/>
    <mergeCell ref="C324:G325"/>
    <mergeCell ref="R304:S304"/>
    <mergeCell ref="R305:S305"/>
    <mergeCell ref="C310:F310"/>
    <mergeCell ref="C311:F311"/>
    <mergeCell ref="B313:E313"/>
    <mergeCell ref="B314:E3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491"/>
  <sheetViews>
    <sheetView topLeftCell="E1" zoomScale="110" zoomScaleNormal="100" workbookViewId="0">
      <selection activeCell="AD3" sqref="AD3"/>
    </sheetView>
  </sheetViews>
  <sheetFormatPr defaultRowHeight="12.75" x14ac:dyDescent="0.2"/>
  <cols>
    <col min="1" max="1" width="4.125" style="251" customWidth="1"/>
    <col min="2" max="2" width="14.25" style="251" customWidth="1"/>
    <col min="3" max="3" width="21.375" style="251" customWidth="1"/>
    <col min="4" max="4" width="3.375" style="251" customWidth="1"/>
    <col min="5" max="5" width="5" style="251" customWidth="1"/>
    <col min="6" max="6" width="3.375" style="251" customWidth="1"/>
    <col min="7" max="7" width="11.875" style="251" customWidth="1"/>
    <col min="8" max="8" width="24.25" style="251" customWidth="1"/>
    <col min="9" max="9" width="11.75" style="251" customWidth="1"/>
    <col min="10" max="10" width="3.75" style="251" customWidth="1"/>
    <col min="11" max="11" width="3.375" style="251" customWidth="1"/>
    <col min="12" max="13" width="9" style="251"/>
    <col min="14" max="15" width="3.25" style="251" customWidth="1"/>
    <col min="16" max="16" width="3.625" style="251" customWidth="1"/>
    <col min="17" max="17" width="3.875" style="251" customWidth="1"/>
    <col min="18" max="19" width="3.25" style="251" customWidth="1"/>
    <col min="20" max="20" width="10.25" style="251" bestFit="1" customWidth="1"/>
    <col min="21" max="26" width="3.625" style="251" customWidth="1"/>
    <col min="27" max="256" width="9" style="251"/>
    <col min="257" max="257" width="4.125" style="251" customWidth="1"/>
    <col min="258" max="258" width="14.25" style="251" customWidth="1"/>
    <col min="259" max="259" width="21.375" style="251" customWidth="1"/>
    <col min="260" max="260" width="3.375" style="251" customWidth="1"/>
    <col min="261" max="261" width="5" style="251" customWidth="1"/>
    <col min="262" max="262" width="3.375" style="251" customWidth="1"/>
    <col min="263" max="263" width="11.875" style="251" customWidth="1"/>
    <col min="264" max="264" width="24.25" style="251" customWidth="1"/>
    <col min="265" max="265" width="11.75" style="251" customWidth="1"/>
    <col min="266" max="266" width="3.75" style="251" customWidth="1"/>
    <col min="267" max="267" width="3.375" style="251" customWidth="1"/>
    <col min="268" max="269" width="9" style="251"/>
    <col min="270" max="271" width="3.25" style="251" customWidth="1"/>
    <col min="272" max="272" width="3.625" style="251" customWidth="1"/>
    <col min="273" max="273" width="3.875" style="251" customWidth="1"/>
    <col min="274" max="275" width="3.25" style="251" customWidth="1"/>
    <col min="276" max="276" width="9" style="251"/>
    <col min="277" max="282" width="3.625" style="251" customWidth="1"/>
    <col min="283" max="512" width="9" style="251"/>
    <col min="513" max="513" width="4.125" style="251" customWidth="1"/>
    <col min="514" max="514" width="14.25" style="251" customWidth="1"/>
    <col min="515" max="515" width="21.375" style="251" customWidth="1"/>
    <col min="516" max="516" width="3.375" style="251" customWidth="1"/>
    <col min="517" max="517" width="5" style="251" customWidth="1"/>
    <col min="518" max="518" width="3.375" style="251" customWidth="1"/>
    <col min="519" max="519" width="11.875" style="251" customWidth="1"/>
    <col min="520" max="520" width="24.25" style="251" customWidth="1"/>
    <col min="521" max="521" width="11.75" style="251" customWidth="1"/>
    <col min="522" max="522" width="3.75" style="251" customWidth="1"/>
    <col min="523" max="523" width="3.375" style="251" customWidth="1"/>
    <col min="524" max="525" width="9" style="251"/>
    <col min="526" max="527" width="3.25" style="251" customWidth="1"/>
    <col min="528" max="528" width="3.625" style="251" customWidth="1"/>
    <col min="529" max="529" width="3.875" style="251" customWidth="1"/>
    <col min="530" max="531" width="3.25" style="251" customWidth="1"/>
    <col min="532" max="532" width="9" style="251"/>
    <col min="533" max="538" width="3.625" style="251" customWidth="1"/>
    <col min="539" max="768" width="9" style="251"/>
    <col min="769" max="769" width="4.125" style="251" customWidth="1"/>
    <col min="770" max="770" width="14.25" style="251" customWidth="1"/>
    <col min="771" max="771" width="21.375" style="251" customWidth="1"/>
    <col min="772" max="772" width="3.375" style="251" customWidth="1"/>
    <col min="773" max="773" width="5" style="251" customWidth="1"/>
    <col min="774" max="774" width="3.375" style="251" customWidth="1"/>
    <col min="775" max="775" width="11.875" style="251" customWidth="1"/>
    <col min="776" max="776" width="24.25" style="251" customWidth="1"/>
    <col min="777" max="777" width="11.75" style="251" customWidth="1"/>
    <col min="778" max="778" width="3.75" style="251" customWidth="1"/>
    <col min="779" max="779" width="3.375" style="251" customWidth="1"/>
    <col min="780" max="781" width="9" style="251"/>
    <col min="782" max="783" width="3.25" style="251" customWidth="1"/>
    <col min="784" max="784" width="3.625" style="251" customWidth="1"/>
    <col min="785" max="785" width="3.875" style="251" customWidth="1"/>
    <col min="786" max="787" width="3.25" style="251" customWidth="1"/>
    <col min="788" max="788" width="9" style="251"/>
    <col min="789" max="794" width="3.625" style="251" customWidth="1"/>
    <col min="795" max="1024" width="9" style="251"/>
    <col min="1025" max="1025" width="4.125" style="251" customWidth="1"/>
    <col min="1026" max="1026" width="14.25" style="251" customWidth="1"/>
    <col min="1027" max="1027" width="21.375" style="251" customWidth="1"/>
    <col min="1028" max="1028" width="3.375" style="251" customWidth="1"/>
    <col min="1029" max="1029" width="5" style="251" customWidth="1"/>
    <col min="1030" max="1030" width="3.375" style="251" customWidth="1"/>
    <col min="1031" max="1031" width="11.875" style="251" customWidth="1"/>
    <col min="1032" max="1032" width="24.25" style="251" customWidth="1"/>
    <col min="1033" max="1033" width="11.75" style="251" customWidth="1"/>
    <col min="1034" max="1034" width="3.75" style="251" customWidth="1"/>
    <col min="1035" max="1035" width="3.375" style="251" customWidth="1"/>
    <col min="1036" max="1037" width="9" style="251"/>
    <col min="1038" max="1039" width="3.25" style="251" customWidth="1"/>
    <col min="1040" max="1040" width="3.625" style="251" customWidth="1"/>
    <col min="1041" max="1041" width="3.875" style="251" customWidth="1"/>
    <col min="1042" max="1043" width="3.25" style="251" customWidth="1"/>
    <col min="1044" max="1044" width="9" style="251"/>
    <col min="1045" max="1050" width="3.625" style="251" customWidth="1"/>
    <col min="1051" max="1280" width="9" style="251"/>
    <col min="1281" max="1281" width="4.125" style="251" customWidth="1"/>
    <col min="1282" max="1282" width="14.25" style="251" customWidth="1"/>
    <col min="1283" max="1283" width="21.375" style="251" customWidth="1"/>
    <col min="1284" max="1284" width="3.375" style="251" customWidth="1"/>
    <col min="1285" max="1285" width="5" style="251" customWidth="1"/>
    <col min="1286" max="1286" width="3.375" style="251" customWidth="1"/>
    <col min="1287" max="1287" width="11.875" style="251" customWidth="1"/>
    <col min="1288" max="1288" width="24.25" style="251" customWidth="1"/>
    <col min="1289" max="1289" width="11.75" style="251" customWidth="1"/>
    <col min="1290" max="1290" width="3.75" style="251" customWidth="1"/>
    <col min="1291" max="1291" width="3.375" style="251" customWidth="1"/>
    <col min="1292" max="1293" width="9" style="251"/>
    <col min="1294" max="1295" width="3.25" style="251" customWidth="1"/>
    <col min="1296" max="1296" width="3.625" style="251" customWidth="1"/>
    <col min="1297" max="1297" width="3.875" style="251" customWidth="1"/>
    <col min="1298" max="1299" width="3.25" style="251" customWidth="1"/>
    <col min="1300" max="1300" width="9" style="251"/>
    <col min="1301" max="1306" width="3.625" style="251" customWidth="1"/>
    <col min="1307" max="1536" width="9" style="251"/>
    <col min="1537" max="1537" width="4.125" style="251" customWidth="1"/>
    <col min="1538" max="1538" width="14.25" style="251" customWidth="1"/>
    <col min="1539" max="1539" width="21.375" style="251" customWidth="1"/>
    <col min="1540" max="1540" width="3.375" style="251" customWidth="1"/>
    <col min="1541" max="1541" width="5" style="251" customWidth="1"/>
    <col min="1542" max="1542" width="3.375" style="251" customWidth="1"/>
    <col min="1543" max="1543" width="11.875" style="251" customWidth="1"/>
    <col min="1544" max="1544" width="24.25" style="251" customWidth="1"/>
    <col min="1545" max="1545" width="11.75" style="251" customWidth="1"/>
    <col min="1546" max="1546" width="3.75" style="251" customWidth="1"/>
    <col min="1547" max="1547" width="3.375" style="251" customWidth="1"/>
    <col min="1548" max="1549" width="9" style="251"/>
    <col min="1550" max="1551" width="3.25" style="251" customWidth="1"/>
    <col min="1552" max="1552" width="3.625" style="251" customWidth="1"/>
    <col min="1553" max="1553" width="3.875" style="251" customWidth="1"/>
    <col min="1554" max="1555" width="3.25" style="251" customWidth="1"/>
    <col min="1556" max="1556" width="9" style="251"/>
    <col min="1557" max="1562" width="3.625" style="251" customWidth="1"/>
    <col min="1563" max="1792" width="9" style="251"/>
    <col min="1793" max="1793" width="4.125" style="251" customWidth="1"/>
    <col min="1794" max="1794" width="14.25" style="251" customWidth="1"/>
    <col min="1795" max="1795" width="21.375" style="251" customWidth="1"/>
    <col min="1796" max="1796" width="3.375" style="251" customWidth="1"/>
    <col min="1797" max="1797" width="5" style="251" customWidth="1"/>
    <col min="1798" max="1798" width="3.375" style="251" customWidth="1"/>
    <col min="1799" max="1799" width="11.875" style="251" customWidth="1"/>
    <col min="1800" max="1800" width="24.25" style="251" customWidth="1"/>
    <col min="1801" max="1801" width="11.75" style="251" customWidth="1"/>
    <col min="1802" max="1802" width="3.75" style="251" customWidth="1"/>
    <col min="1803" max="1803" width="3.375" style="251" customWidth="1"/>
    <col min="1804" max="1805" width="9" style="251"/>
    <col min="1806" max="1807" width="3.25" style="251" customWidth="1"/>
    <col min="1808" max="1808" width="3.625" style="251" customWidth="1"/>
    <col min="1809" max="1809" width="3.875" style="251" customWidth="1"/>
    <col min="1810" max="1811" width="3.25" style="251" customWidth="1"/>
    <col min="1812" max="1812" width="9" style="251"/>
    <col min="1813" max="1818" width="3.625" style="251" customWidth="1"/>
    <col min="1819" max="2048" width="9" style="251"/>
    <col min="2049" max="2049" width="4.125" style="251" customWidth="1"/>
    <col min="2050" max="2050" width="14.25" style="251" customWidth="1"/>
    <col min="2051" max="2051" width="21.375" style="251" customWidth="1"/>
    <col min="2052" max="2052" width="3.375" style="251" customWidth="1"/>
    <col min="2053" max="2053" width="5" style="251" customWidth="1"/>
    <col min="2054" max="2054" width="3.375" style="251" customWidth="1"/>
    <col min="2055" max="2055" width="11.875" style="251" customWidth="1"/>
    <col min="2056" max="2056" width="24.25" style="251" customWidth="1"/>
    <col min="2057" max="2057" width="11.75" style="251" customWidth="1"/>
    <col min="2058" max="2058" width="3.75" style="251" customWidth="1"/>
    <col min="2059" max="2059" width="3.375" style="251" customWidth="1"/>
    <col min="2060" max="2061" width="9" style="251"/>
    <col min="2062" max="2063" width="3.25" style="251" customWidth="1"/>
    <col min="2064" max="2064" width="3.625" style="251" customWidth="1"/>
    <col min="2065" max="2065" width="3.875" style="251" customWidth="1"/>
    <col min="2066" max="2067" width="3.25" style="251" customWidth="1"/>
    <col min="2068" max="2068" width="9" style="251"/>
    <col min="2069" max="2074" width="3.625" style="251" customWidth="1"/>
    <col min="2075" max="2304" width="9" style="251"/>
    <col min="2305" max="2305" width="4.125" style="251" customWidth="1"/>
    <col min="2306" max="2306" width="14.25" style="251" customWidth="1"/>
    <col min="2307" max="2307" width="21.375" style="251" customWidth="1"/>
    <col min="2308" max="2308" width="3.375" style="251" customWidth="1"/>
    <col min="2309" max="2309" width="5" style="251" customWidth="1"/>
    <col min="2310" max="2310" width="3.375" style="251" customWidth="1"/>
    <col min="2311" max="2311" width="11.875" style="251" customWidth="1"/>
    <col min="2312" max="2312" width="24.25" style="251" customWidth="1"/>
    <col min="2313" max="2313" width="11.75" style="251" customWidth="1"/>
    <col min="2314" max="2314" width="3.75" style="251" customWidth="1"/>
    <col min="2315" max="2315" width="3.375" style="251" customWidth="1"/>
    <col min="2316" max="2317" width="9" style="251"/>
    <col min="2318" max="2319" width="3.25" style="251" customWidth="1"/>
    <col min="2320" max="2320" width="3.625" style="251" customWidth="1"/>
    <col min="2321" max="2321" width="3.875" style="251" customWidth="1"/>
    <col min="2322" max="2323" width="3.25" style="251" customWidth="1"/>
    <col min="2324" max="2324" width="9" style="251"/>
    <col min="2325" max="2330" width="3.625" style="251" customWidth="1"/>
    <col min="2331" max="2560" width="9" style="251"/>
    <col min="2561" max="2561" width="4.125" style="251" customWidth="1"/>
    <col min="2562" max="2562" width="14.25" style="251" customWidth="1"/>
    <col min="2563" max="2563" width="21.375" style="251" customWidth="1"/>
    <col min="2564" max="2564" width="3.375" style="251" customWidth="1"/>
    <col min="2565" max="2565" width="5" style="251" customWidth="1"/>
    <col min="2566" max="2566" width="3.375" style="251" customWidth="1"/>
    <col min="2567" max="2567" width="11.875" style="251" customWidth="1"/>
    <col min="2568" max="2568" width="24.25" style="251" customWidth="1"/>
    <col min="2569" max="2569" width="11.75" style="251" customWidth="1"/>
    <col min="2570" max="2570" width="3.75" style="251" customWidth="1"/>
    <col min="2571" max="2571" width="3.375" style="251" customWidth="1"/>
    <col min="2572" max="2573" width="9" style="251"/>
    <col min="2574" max="2575" width="3.25" style="251" customWidth="1"/>
    <col min="2576" max="2576" width="3.625" style="251" customWidth="1"/>
    <col min="2577" max="2577" width="3.875" style="251" customWidth="1"/>
    <col min="2578" max="2579" width="3.25" style="251" customWidth="1"/>
    <col min="2580" max="2580" width="9" style="251"/>
    <col min="2581" max="2586" width="3.625" style="251" customWidth="1"/>
    <col min="2587" max="2816" width="9" style="251"/>
    <col min="2817" max="2817" width="4.125" style="251" customWidth="1"/>
    <col min="2818" max="2818" width="14.25" style="251" customWidth="1"/>
    <col min="2819" max="2819" width="21.375" style="251" customWidth="1"/>
    <col min="2820" max="2820" width="3.375" style="251" customWidth="1"/>
    <col min="2821" max="2821" width="5" style="251" customWidth="1"/>
    <col min="2822" max="2822" width="3.375" style="251" customWidth="1"/>
    <col min="2823" max="2823" width="11.875" style="251" customWidth="1"/>
    <col min="2824" max="2824" width="24.25" style="251" customWidth="1"/>
    <col min="2825" max="2825" width="11.75" style="251" customWidth="1"/>
    <col min="2826" max="2826" width="3.75" style="251" customWidth="1"/>
    <col min="2827" max="2827" width="3.375" style="251" customWidth="1"/>
    <col min="2828" max="2829" width="9" style="251"/>
    <col min="2830" max="2831" width="3.25" style="251" customWidth="1"/>
    <col min="2832" max="2832" width="3.625" style="251" customWidth="1"/>
    <col min="2833" max="2833" width="3.875" style="251" customWidth="1"/>
    <col min="2834" max="2835" width="3.25" style="251" customWidth="1"/>
    <col min="2836" max="2836" width="9" style="251"/>
    <col min="2837" max="2842" width="3.625" style="251" customWidth="1"/>
    <col min="2843" max="3072" width="9" style="251"/>
    <col min="3073" max="3073" width="4.125" style="251" customWidth="1"/>
    <col min="3074" max="3074" width="14.25" style="251" customWidth="1"/>
    <col min="3075" max="3075" width="21.375" style="251" customWidth="1"/>
    <col min="3076" max="3076" width="3.375" style="251" customWidth="1"/>
    <col min="3077" max="3077" width="5" style="251" customWidth="1"/>
    <col min="3078" max="3078" width="3.375" style="251" customWidth="1"/>
    <col min="3079" max="3079" width="11.875" style="251" customWidth="1"/>
    <col min="3080" max="3080" width="24.25" style="251" customWidth="1"/>
    <col min="3081" max="3081" width="11.75" style="251" customWidth="1"/>
    <col min="3082" max="3082" width="3.75" style="251" customWidth="1"/>
    <col min="3083" max="3083" width="3.375" style="251" customWidth="1"/>
    <col min="3084" max="3085" width="9" style="251"/>
    <col min="3086" max="3087" width="3.25" style="251" customWidth="1"/>
    <col min="3088" max="3088" width="3.625" style="251" customWidth="1"/>
    <col min="3089" max="3089" width="3.875" style="251" customWidth="1"/>
    <col min="3090" max="3091" width="3.25" style="251" customWidth="1"/>
    <col min="3092" max="3092" width="9" style="251"/>
    <col min="3093" max="3098" width="3.625" style="251" customWidth="1"/>
    <col min="3099" max="3328" width="9" style="251"/>
    <col min="3329" max="3329" width="4.125" style="251" customWidth="1"/>
    <col min="3330" max="3330" width="14.25" style="251" customWidth="1"/>
    <col min="3331" max="3331" width="21.375" style="251" customWidth="1"/>
    <col min="3332" max="3332" width="3.375" style="251" customWidth="1"/>
    <col min="3333" max="3333" width="5" style="251" customWidth="1"/>
    <col min="3334" max="3334" width="3.375" style="251" customWidth="1"/>
    <col min="3335" max="3335" width="11.875" style="251" customWidth="1"/>
    <col min="3336" max="3336" width="24.25" style="251" customWidth="1"/>
    <col min="3337" max="3337" width="11.75" style="251" customWidth="1"/>
    <col min="3338" max="3338" width="3.75" style="251" customWidth="1"/>
    <col min="3339" max="3339" width="3.375" style="251" customWidth="1"/>
    <col min="3340" max="3341" width="9" style="251"/>
    <col min="3342" max="3343" width="3.25" style="251" customWidth="1"/>
    <col min="3344" max="3344" width="3.625" style="251" customWidth="1"/>
    <col min="3345" max="3345" width="3.875" style="251" customWidth="1"/>
    <col min="3346" max="3347" width="3.25" style="251" customWidth="1"/>
    <col min="3348" max="3348" width="9" style="251"/>
    <col min="3349" max="3354" width="3.625" style="251" customWidth="1"/>
    <col min="3355" max="3584" width="9" style="251"/>
    <col min="3585" max="3585" width="4.125" style="251" customWidth="1"/>
    <col min="3586" max="3586" width="14.25" style="251" customWidth="1"/>
    <col min="3587" max="3587" width="21.375" style="251" customWidth="1"/>
    <col min="3588" max="3588" width="3.375" style="251" customWidth="1"/>
    <col min="3589" max="3589" width="5" style="251" customWidth="1"/>
    <col min="3590" max="3590" width="3.375" style="251" customWidth="1"/>
    <col min="3591" max="3591" width="11.875" style="251" customWidth="1"/>
    <col min="3592" max="3592" width="24.25" style="251" customWidth="1"/>
    <col min="3593" max="3593" width="11.75" style="251" customWidth="1"/>
    <col min="3594" max="3594" width="3.75" style="251" customWidth="1"/>
    <col min="3595" max="3595" width="3.375" style="251" customWidth="1"/>
    <col min="3596" max="3597" width="9" style="251"/>
    <col min="3598" max="3599" width="3.25" style="251" customWidth="1"/>
    <col min="3600" max="3600" width="3.625" style="251" customWidth="1"/>
    <col min="3601" max="3601" width="3.875" style="251" customWidth="1"/>
    <col min="3602" max="3603" width="3.25" style="251" customWidth="1"/>
    <col min="3604" max="3604" width="9" style="251"/>
    <col min="3605" max="3610" width="3.625" style="251" customWidth="1"/>
    <col min="3611" max="3840" width="9" style="251"/>
    <col min="3841" max="3841" width="4.125" style="251" customWidth="1"/>
    <col min="3842" max="3842" width="14.25" style="251" customWidth="1"/>
    <col min="3843" max="3843" width="21.375" style="251" customWidth="1"/>
    <col min="3844" max="3844" width="3.375" style="251" customWidth="1"/>
    <col min="3845" max="3845" width="5" style="251" customWidth="1"/>
    <col min="3846" max="3846" width="3.375" style="251" customWidth="1"/>
    <col min="3847" max="3847" width="11.875" style="251" customWidth="1"/>
    <col min="3848" max="3848" width="24.25" style="251" customWidth="1"/>
    <col min="3849" max="3849" width="11.75" style="251" customWidth="1"/>
    <col min="3850" max="3850" width="3.75" style="251" customWidth="1"/>
    <col min="3851" max="3851" width="3.375" style="251" customWidth="1"/>
    <col min="3852" max="3853" width="9" style="251"/>
    <col min="3854" max="3855" width="3.25" style="251" customWidth="1"/>
    <col min="3856" max="3856" width="3.625" style="251" customWidth="1"/>
    <col min="3857" max="3857" width="3.875" style="251" customWidth="1"/>
    <col min="3858" max="3859" width="3.25" style="251" customWidth="1"/>
    <col min="3860" max="3860" width="9" style="251"/>
    <col min="3861" max="3866" width="3.625" style="251" customWidth="1"/>
    <col min="3867" max="4096" width="9" style="251"/>
    <col min="4097" max="4097" width="4.125" style="251" customWidth="1"/>
    <col min="4098" max="4098" width="14.25" style="251" customWidth="1"/>
    <col min="4099" max="4099" width="21.375" style="251" customWidth="1"/>
    <col min="4100" max="4100" width="3.375" style="251" customWidth="1"/>
    <col min="4101" max="4101" width="5" style="251" customWidth="1"/>
    <col min="4102" max="4102" width="3.375" style="251" customWidth="1"/>
    <col min="4103" max="4103" width="11.875" style="251" customWidth="1"/>
    <col min="4104" max="4104" width="24.25" style="251" customWidth="1"/>
    <col min="4105" max="4105" width="11.75" style="251" customWidth="1"/>
    <col min="4106" max="4106" width="3.75" style="251" customWidth="1"/>
    <col min="4107" max="4107" width="3.375" style="251" customWidth="1"/>
    <col min="4108" max="4109" width="9" style="251"/>
    <col min="4110" max="4111" width="3.25" style="251" customWidth="1"/>
    <col min="4112" max="4112" width="3.625" style="251" customWidth="1"/>
    <col min="4113" max="4113" width="3.875" style="251" customWidth="1"/>
    <col min="4114" max="4115" width="3.25" style="251" customWidth="1"/>
    <col min="4116" max="4116" width="9" style="251"/>
    <col min="4117" max="4122" width="3.625" style="251" customWidth="1"/>
    <col min="4123" max="4352" width="9" style="251"/>
    <col min="4353" max="4353" width="4.125" style="251" customWidth="1"/>
    <col min="4354" max="4354" width="14.25" style="251" customWidth="1"/>
    <col min="4355" max="4355" width="21.375" style="251" customWidth="1"/>
    <col min="4356" max="4356" width="3.375" style="251" customWidth="1"/>
    <col min="4357" max="4357" width="5" style="251" customWidth="1"/>
    <col min="4358" max="4358" width="3.375" style="251" customWidth="1"/>
    <col min="4359" max="4359" width="11.875" style="251" customWidth="1"/>
    <col min="4360" max="4360" width="24.25" style="251" customWidth="1"/>
    <col min="4361" max="4361" width="11.75" style="251" customWidth="1"/>
    <col min="4362" max="4362" width="3.75" style="251" customWidth="1"/>
    <col min="4363" max="4363" width="3.375" style="251" customWidth="1"/>
    <col min="4364" max="4365" width="9" style="251"/>
    <col min="4366" max="4367" width="3.25" style="251" customWidth="1"/>
    <col min="4368" max="4368" width="3.625" style="251" customWidth="1"/>
    <col min="4369" max="4369" width="3.875" style="251" customWidth="1"/>
    <col min="4370" max="4371" width="3.25" style="251" customWidth="1"/>
    <col min="4372" max="4372" width="9" style="251"/>
    <col min="4373" max="4378" width="3.625" style="251" customWidth="1"/>
    <col min="4379" max="4608" width="9" style="251"/>
    <col min="4609" max="4609" width="4.125" style="251" customWidth="1"/>
    <col min="4610" max="4610" width="14.25" style="251" customWidth="1"/>
    <col min="4611" max="4611" width="21.375" style="251" customWidth="1"/>
    <col min="4612" max="4612" width="3.375" style="251" customWidth="1"/>
    <col min="4613" max="4613" width="5" style="251" customWidth="1"/>
    <col min="4614" max="4614" width="3.375" style="251" customWidth="1"/>
    <col min="4615" max="4615" width="11.875" style="251" customWidth="1"/>
    <col min="4616" max="4616" width="24.25" style="251" customWidth="1"/>
    <col min="4617" max="4617" width="11.75" style="251" customWidth="1"/>
    <col min="4618" max="4618" width="3.75" style="251" customWidth="1"/>
    <col min="4619" max="4619" width="3.375" style="251" customWidth="1"/>
    <col min="4620" max="4621" width="9" style="251"/>
    <col min="4622" max="4623" width="3.25" style="251" customWidth="1"/>
    <col min="4624" max="4624" width="3.625" style="251" customWidth="1"/>
    <col min="4625" max="4625" width="3.875" style="251" customWidth="1"/>
    <col min="4626" max="4627" width="3.25" style="251" customWidth="1"/>
    <col min="4628" max="4628" width="9" style="251"/>
    <col min="4629" max="4634" width="3.625" style="251" customWidth="1"/>
    <col min="4635" max="4864" width="9" style="251"/>
    <col min="4865" max="4865" width="4.125" style="251" customWidth="1"/>
    <col min="4866" max="4866" width="14.25" style="251" customWidth="1"/>
    <col min="4867" max="4867" width="21.375" style="251" customWidth="1"/>
    <col min="4868" max="4868" width="3.375" style="251" customWidth="1"/>
    <col min="4869" max="4869" width="5" style="251" customWidth="1"/>
    <col min="4870" max="4870" width="3.375" style="251" customWidth="1"/>
    <col min="4871" max="4871" width="11.875" style="251" customWidth="1"/>
    <col min="4872" max="4872" width="24.25" style="251" customWidth="1"/>
    <col min="4873" max="4873" width="11.75" style="251" customWidth="1"/>
    <col min="4874" max="4874" width="3.75" style="251" customWidth="1"/>
    <col min="4875" max="4875" width="3.375" style="251" customWidth="1"/>
    <col min="4876" max="4877" width="9" style="251"/>
    <col min="4878" max="4879" width="3.25" style="251" customWidth="1"/>
    <col min="4880" max="4880" width="3.625" style="251" customWidth="1"/>
    <col min="4881" max="4881" width="3.875" style="251" customWidth="1"/>
    <col min="4882" max="4883" width="3.25" style="251" customWidth="1"/>
    <col min="4884" max="4884" width="9" style="251"/>
    <col min="4885" max="4890" width="3.625" style="251" customWidth="1"/>
    <col min="4891" max="5120" width="9" style="251"/>
    <col min="5121" max="5121" width="4.125" style="251" customWidth="1"/>
    <col min="5122" max="5122" width="14.25" style="251" customWidth="1"/>
    <col min="5123" max="5123" width="21.375" style="251" customWidth="1"/>
    <col min="5124" max="5124" width="3.375" style="251" customWidth="1"/>
    <col min="5125" max="5125" width="5" style="251" customWidth="1"/>
    <col min="5126" max="5126" width="3.375" style="251" customWidth="1"/>
    <col min="5127" max="5127" width="11.875" style="251" customWidth="1"/>
    <col min="5128" max="5128" width="24.25" style="251" customWidth="1"/>
    <col min="5129" max="5129" width="11.75" style="251" customWidth="1"/>
    <col min="5130" max="5130" width="3.75" style="251" customWidth="1"/>
    <col min="5131" max="5131" width="3.375" style="251" customWidth="1"/>
    <col min="5132" max="5133" width="9" style="251"/>
    <col min="5134" max="5135" width="3.25" style="251" customWidth="1"/>
    <col min="5136" max="5136" width="3.625" style="251" customWidth="1"/>
    <col min="5137" max="5137" width="3.875" style="251" customWidth="1"/>
    <col min="5138" max="5139" width="3.25" style="251" customWidth="1"/>
    <col min="5140" max="5140" width="9" style="251"/>
    <col min="5141" max="5146" width="3.625" style="251" customWidth="1"/>
    <col min="5147" max="5376" width="9" style="251"/>
    <col min="5377" max="5377" width="4.125" style="251" customWidth="1"/>
    <col min="5378" max="5378" width="14.25" style="251" customWidth="1"/>
    <col min="5379" max="5379" width="21.375" style="251" customWidth="1"/>
    <col min="5380" max="5380" width="3.375" style="251" customWidth="1"/>
    <col min="5381" max="5381" width="5" style="251" customWidth="1"/>
    <col min="5382" max="5382" width="3.375" style="251" customWidth="1"/>
    <col min="5383" max="5383" width="11.875" style="251" customWidth="1"/>
    <col min="5384" max="5384" width="24.25" style="251" customWidth="1"/>
    <col min="5385" max="5385" width="11.75" style="251" customWidth="1"/>
    <col min="5386" max="5386" width="3.75" style="251" customWidth="1"/>
    <col min="5387" max="5387" width="3.375" style="251" customWidth="1"/>
    <col min="5388" max="5389" width="9" style="251"/>
    <col min="5390" max="5391" width="3.25" style="251" customWidth="1"/>
    <col min="5392" max="5392" width="3.625" style="251" customWidth="1"/>
    <col min="5393" max="5393" width="3.875" style="251" customWidth="1"/>
    <col min="5394" max="5395" width="3.25" style="251" customWidth="1"/>
    <col min="5396" max="5396" width="9" style="251"/>
    <col min="5397" max="5402" width="3.625" style="251" customWidth="1"/>
    <col min="5403" max="5632" width="9" style="251"/>
    <col min="5633" max="5633" width="4.125" style="251" customWidth="1"/>
    <col min="5634" max="5634" width="14.25" style="251" customWidth="1"/>
    <col min="5635" max="5635" width="21.375" style="251" customWidth="1"/>
    <col min="5636" max="5636" width="3.375" style="251" customWidth="1"/>
    <col min="5637" max="5637" width="5" style="251" customWidth="1"/>
    <col min="5638" max="5638" width="3.375" style="251" customWidth="1"/>
    <col min="5639" max="5639" width="11.875" style="251" customWidth="1"/>
    <col min="5640" max="5640" width="24.25" style="251" customWidth="1"/>
    <col min="5641" max="5641" width="11.75" style="251" customWidth="1"/>
    <col min="5642" max="5642" width="3.75" style="251" customWidth="1"/>
    <col min="5643" max="5643" width="3.375" style="251" customWidth="1"/>
    <col min="5644" max="5645" width="9" style="251"/>
    <col min="5646" max="5647" width="3.25" style="251" customWidth="1"/>
    <col min="5648" max="5648" width="3.625" style="251" customWidth="1"/>
    <col min="5649" max="5649" width="3.875" style="251" customWidth="1"/>
    <col min="5650" max="5651" width="3.25" style="251" customWidth="1"/>
    <col min="5652" max="5652" width="9" style="251"/>
    <col min="5653" max="5658" width="3.625" style="251" customWidth="1"/>
    <col min="5659" max="5888" width="9" style="251"/>
    <col min="5889" max="5889" width="4.125" style="251" customWidth="1"/>
    <col min="5890" max="5890" width="14.25" style="251" customWidth="1"/>
    <col min="5891" max="5891" width="21.375" style="251" customWidth="1"/>
    <col min="5892" max="5892" width="3.375" style="251" customWidth="1"/>
    <col min="5893" max="5893" width="5" style="251" customWidth="1"/>
    <col min="5894" max="5894" width="3.375" style="251" customWidth="1"/>
    <col min="5895" max="5895" width="11.875" style="251" customWidth="1"/>
    <col min="5896" max="5896" width="24.25" style="251" customWidth="1"/>
    <col min="5897" max="5897" width="11.75" style="251" customWidth="1"/>
    <col min="5898" max="5898" width="3.75" style="251" customWidth="1"/>
    <col min="5899" max="5899" width="3.375" style="251" customWidth="1"/>
    <col min="5900" max="5901" width="9" style="251"/>
    <col min="5902" max="5903" width="3.25" style="251" customWidth="1"/>
    <col min="5904" max="5904" width="3.625" style="251" customWidth="1"/>
    <col min="5905" max="5905" width="3.875" style="251" customWidth="1"/>
    <col min="5906" max="5907" width="3.25" style="251" customWidth="1"/>
    <col min="5908" max="5908" width="9" style="251"/>
    <col min="5909" max="5914" width="3.625" style="251" customWidth="1"/>
    <col min="5915" max="6144" width="9" style="251"/>
    <col min="6145" max="6145" width="4.125" style="251" customWidth="1"/>
    <col min="6146" max="6146" width="14.25" style="251" customWidth="1"/>
    <col min="6147" max="6147" width="21.375" style="251" customWidth="1"/>
    <col min="6148" max="6148" width="3.375" style="251" customWidth="1"/>
    <col min="6149" max="6149" width="5" style="251" customWidth="1"/>
    <col min="6150" max="6150" width="3.375" style="251" customWidth="1"/>
    <col min="6151" max="6151" width="11.875" style="251" customWidth="1"/>
    <col min="6152" max="6152" width="24.25" style="251" customWidth="1"/>
    <col min="6153" max="6153" width="11.75" style="251" customWidth="1"/>
    <col min="6154" max="6154" width="3.75" style="251" customWidth="1"/>
    <col min="6155" max="6155" width="3.375" style="251" customWidth="1"/>
    <col min="6156" max="6157" width="9" style="251"/>
    <col min="6158" max="6159" width="3.25" style="251" customWidth="1"/>
    <col min="6160" max="6160" width="3.625" style="251" customWidth="1"/>
    <col min="6161" max="6161" width="3.875" style="251" customWidth="1"/>
    <col min="6162" max="6163" width="3.25" style="251" customWidth="1"/>
    <col min="6164" max="6164" width="9" style="251"/>
    <col min="6165" max="6170" width="3.625" style="251" customWidth="1"/>
    <col min="6171" max="6400" width="9" style="251"/>
    <col min="6401" max="6401" width="4.125" style="251" customWidth="1"/>
    <col min="6402" max="6402" width="14.25" style="251" customWidth="1"/>
    <col min="6403" max="6403" width="21.375" style="251" customWidth="1"/>
    <col min="6404" max="6404" width="3.375" style="251" customWidth="1"/>
    <col min="6405" max="6405" width="5" style="251" customWidth="1"/>
    <col min="6406" max="6406" width="3.375" style="251" customWidth="1"/>
    <col min="6407" max="6407" width="11.875" style="251" customWidth="1"/>
    <col min="6408" max="6408" width="24.25" style="251" customWidth="1"/>
    <col min="6409" max="6409" width="11.75" style="251" customWidth="1"/>
    <col min="6410" max="6410" width="3.75" style="251" customWidth="1"/>
    <col min="6411" max="6411" width="3.375" style="251" customWidth="1"/>
    <col min="6412" max="6413" width="9" style="251"/>
    <col min="6414" max="6415" width="3.25" style="251" customWidth="1"/>
    <col min="6416" max="6416" width="3.625" style="251" customWidth="1"/>
    <col min="6417" max="6417" width="3.875" style="251" customWidth="1"/>
    <col min="6418" max="6419" width="3.25" style="251" customWidth="1"/>
    <col min="6420" max="6420" width="9" style="251"/>
    <col min="6421" max="6426" width="3.625" style="251" customWidth="1"/>
    <col min="6427" max="6656" width="9" style="251"/>
    <col min="6657" max="6657" width="4.125" style="251" customWidth="1"/>
    <col min="6658" max="6658" width="14.25" style="251" customWidth="1"/>
    <col min="6659" max="6659" width="21.375" style="251" customWidth="1"/>
    <col min="6660" max="6660" width="3.375" style="251" customWidth="1"/>
    <col min="6661" max="6661" width="5" style="251" customWidth="1"/>
    <col min="6662" max="6662" width="3.375" style="251" customWidth="1"/>
    <col min="6663" max="6663" width="11.875" style="251" customWidth="1"/>
    <col min="6664" max="6664" width="24.25" style="251" customWidth="1"/>
    <col min="6665" max="6665" width="11.75" style="251" customWidth="1"/>
    <col min="6666" max="6666" width="3.75" style="251" customWidth="1"/>
    <col min="6667" max="6667" width="3.375" style="251" customWidth="1"/>
    <col min="6668" max="6669" width="9" style="251"/>
    <col min="6670" max="6671" width="3.25" style="251" customWidth="1"/>
    <col min="6672" max="6672" width="3.625" style="251" customWidth="1"/>
    <col min="6673" max="6673" width="3.875" style="251" customWidth="1"/>
    <col min="6674" max="6675" width="3.25" style="251" customWidth="1"/>
    <col min="6676" max="6676" width="9" style="251"/>
    <col min="6677" max="6682" width="3.625" style="251" customWidth="1"/>
    <col min="6683" max="6912" width="9" style="251"/>
    <col min="6913" max="6913" width="4.125" style="251" customWidth="1"/>
    <col min="6914" max="6914" width="14.25" style="251" customWidth="1"/>
    <col min="6915" max="6915" width="21.375" style="251" customWidth="1"/>
    <col min="6916" max="6916" width="3.375" style="251" customWidth="1"/>
    <col min="6917" max="6917" width="5" style="251" customWidth="1"/>
    <col min="6918" max="6918" width="3.375" style="251" customWidth="1"/>
    <col min="6919" max="6919" width="11.875" style="251" customWidth="1"/>
    <col min="6920" max="6920" width="24.25" style="251" customWidth="1"/>
    <col min="6921" max="6921" width="11.75" style="251" customWidth="1"/>
    <col min="6922" max="6922" width="3.75" style="251" customWidth="1"/>
    <col min="6923" max="6923" width="3.375" style="251" customWidth="1"/>
    <col min="6924" max="6925" width="9" style="251"/>
    <col min="6926" max="6927" width="3.25" style="251" customWidth="1"/>
    <col min="6928" max="6928" width="3.625" style="251" customWidth="1"/>
    <col min="6929" max="6929" width="3.875" style="251" customWidth="1"/>
    <col min="6930" max="6931" width="3.25" style="251" customWidth="1"/>
    <col min="6932" max="6932" width="9" style="251"/>
    <col min="6933" max="6938" width="3.625" style="251" customWidth="1"/>
    <col min="6939" max="7168" width="9" style="251"/>
    <col min="7169" max="7169" width="4.125" style="251" customWidth="1"/>
    <col min="7170" max="7170" width="14.25" style="251" customWidth="1"/>
    <col min="7171" max="7171" width="21.375" style="251" customWidth="1"/>
    <col min="7172" max="7172" width="3.375" style="251" customWidth="1"/>
    <col min="7173" max="7173" width="5" style="251" customWidth="1"/>
    <col min="7174" max="7174" width="3.375" style="251" customWidth="1"/>
    <col min="7175" max="7175" width="11.875" style="251" customWidth="1"/>
    <col min="7176" max="7176" width="24.25" style="251" customWidth="1"/>
    <col min="7177" max="7177" width="11.75" style="251" customWidth="1"/>
    <col min="7178" max="7178" width="3.75" style="251" customWidth="1"/>
    <col min="7179" max="7179" width="3.375" style="251" customWidth="1"/>
    <col min="7180" max="7181" width="9" style="251"/>
    <col min="7182" max="7183" width="3.25" style="251" customWidth="1"/>
    <col min="7184" max="7184" width="3.625" style="251" customWidth="1"/>
    <col min="7185" max="7185" width="3.875" style="251" customWidth="1"/>
    <col min="7186" max="7187" width="3.25" style="251" customWidth="1"/>
    <col min="7188" max="7188" width="9" style="251"/>
    <col min="7189" max="7194" width="3.625" style="251" customWidth="1"/>
    <col min="7195" max="7424" width="9" style="251"/>
    <col min="7425" max="7425" width="4.125" style="251" customWidth="1"/>
    <col min="7426" max="7426" width="14.25" style="251" customWidth="1"/>
    <col min="7427" max="7427" width="21.375" style="251" customWidth="1"/>
    <col min="7428" max="7428" width="3.375" style="251" customWidth="1"/>
    <col min="7429" max="7429" width="5" style="251" customWidth="1"/>
    <col min="7430" max="7430" width="3.375" style="251" customWidth="1"/>
    <col min="7431" max="7431" width="11.875" style="251" customWidth="1"/>
    <col min="7432" max="7432" width="24.25" style="251" customWidth="1"/>
    <col min="7433" max="7433" width="11.75" style="251" customWidth="1"/>
    <col min="7434" max="7434" width="3.75" style="251" customWidth="1"/>
    <col min="7435" max="7435" width="3.375" style="251" customWidth="1"/>
    <col min="7436" max="7437" width="9" style="251"/>
    <col min="7438" max="7439" width="3.25" style="251" customWidth="1"/>
    <col min="7440" max="7440" width="3.625" style="251" customWidth="1"/>
    <col min="7441" max="7441" width="3.875" style="251" customWidth="1"/>
    <col min="7442" max="7443" width="3.25" style="251" customWidth="1"/>
    <col min="7444" max="7444" width="9" style="251"/>
    <col min="7445" max="7450" width="3.625" style="251" customWidth="1"/>
    <col min="7451" max="7680" width="9" style="251"/>
    <col min="7681" max="7681" width="4.125" style="251" customWidth="1"/>
    <col min="7682" max="7682" width="14.25" style="251" customWidth="1"/>
    <col min="7683" max="7683" width="21.375" style="251" customWidth="1"/>
    <col min="7684" max="7684" width="3.375" style="251" customWidth="1"/>
    <col min="7685" max="7685" width="5" style="251" customWidth="1"/>
    <col min="7686" max="7686" width="3.375" style="251" customWidth="1"/>
    <col min="7687" max="7687" width="11.875" style="251" customWidth="1"/>
    <col min="7688" max="7688" width="24.25" style="251" customWidth="1"/>
    <col min="7689" max="7689" width="11.75" style="251" customWidth="1"/>
    <col min="7690" max="7690" width="3.75" style="251" customWidth="1"/>
    <col min="7691" max="7691" width="3.375" style="251" customWidth="1"/>
    <col min="7692" max="7693" width="9" style="251"/>
    <col min="7694" max="7695" width="3.25" style="251" customWidth="1"/>
    <col min="7696" max="7696" width="3.625" style="251" customWidth="1"/>
    <col min="7697" max="7697" width="3.875" style="251" customWidth="1"/>
    <col min="7698" max="7699" width="3.25" style="251" customWidth="1"/>
    <col min="7700" max="7700" width="9" style="251"/>
    <col min="7701" max="7706" width="3.625" style="251" customWidth="1"/>
    <col min="7707" max="7936" width="9" style="251"/>
    <col min="7937" max="7937" width="4.125" style="251" customWidth="1"/>
    <col min="7938" max="7938" width="14.25" style="251" customWidth="1"/>
    <col min="7939" max="7939" width="21.375" style="251" customWidth="1"/>
    <col min="7940" max="7940" width="3.375" style="251" customWidth="1"/>
    <col min="7941" max="7941" width="5" style="251" customWidth="1"/>
    <col min="7942" max="7942" width="3.375" style="251" customWidth="1"/>
    <col min="7943" max="7943" width="11.875" style="251" customWidth="1"/>
    <col min="7944" max="7944" width="24.25" style="251" customWidth="1"/>
    <col min="7945" max="7945" width="11.75" style="251" customWidth="1"/>
    <col min="7946" max="7946" width="3.75" style="251" customWidth="1"/>
    <col min="7947" max="7947" width="3.375" style="251" customWidth="1"/>
    <col min="7948" max="7949" width="9" style="251"/>
    <col min="7950" max="7951" width="3.25" style="251" customWidth="1"/>
    <col min="7952" max="7952" width="3.625" style="251" customWidth="1"/>
    <col min="7953" max="7953" width="3.875" style="251" customWidth="1"/>
    <col min="7954" max="7955" width="3.25" style="251" customWidth="1"/>
    <col min="7956" max="7956" width="9" style="251"/>
    <col min="7957" max="7962" width="3.625" style="251" customWidth="1"/>
    <col min="7963" max="8192" width="9" style="251"/>
    <col min="8193" max="8193" width="4.125" style="251" customWidth="1"/>
    <col min="8194" max="8194" width="14.25" style="251" customWidth="1"/>
    <col min="8195" max="8195" width="21.375" style="251" customWidth="1"/>
    <col min="8196" max="8196" width="3.375" style="251" customWidth="1"/>
    <col min="8197" max="8197" width="5" style="251" customWidth="1"/>
    <col min="8198" max="8198" width="3.375" style="251" customWidth="1"/>
    <col min="8199" max="8199" width="11.875" style="251" customWidth="1"/>
    <col min="8200" max="8200" width="24.25" style="251" customWidth="1"/>
    <col min="8201" max="8201" width="11.75" style="251" customWidth="1"/>
    <col min="8202" max="8202" width="3.75" style="251" customWidth="1"/>
    <col min="8203" max="8203" width="3.375" style="251" customWidth="1"/>
    <col min="8204" max="8205" width="9" style="251"/>
    <col min="8206" max="8207" width="3.25" style="251" customWidth="1"/>
    <col min="8208" max="8208" width="3.625" style="251" customWidth="1"/>
    <col min="8209" max="8209" width="3.875" style="251" customWidth="1"/>
    <col min="8210" max="8211" width="3.25" style="251" customWidth="1"/>
    <col min="8212" max="8212" width="9" style="251"/>
    <col min="8213" max="8218" width="3.625" style="251" customWidth="1"/>
    <col min="8219" max="8448" width="9" style="251"/>
    <col min="8449" max="8449" width="4.125" style="251" customWidth="1"/>
    <col min="8450" max="8450" width="14.25" style="251" customWidth="1"/>
    <col min="8451" max="8451" width="21.375" style="251" customWidth="1"/>
    <col min="8452" max="8452" width="3.375" style="251" customWidth="1"/>
    <col min="8453" max="8453" width="5" style="251" customWidth="1"/>
    <col min="8454" max="8454" width="3.375" style="251" customWidth="1"/>
    <col min="8455" max="8455" width="11.875" style="251" customWidth="1"/>
    <col min="8456" max="8456" width="24.25" style="251" customWidth="1"/>
    <col min="8457" max="8457" width="11.75" style="251" customWidth="1"/>
    <col min="8458" max="8458" width="3.75" style="251" customWidth="1"/>
    <col min="8459" max="8459" width="3.375" style="251" customWidth="1"/>
    <col min="8460" max="8461" width="9" style="251"/>
    <col min="8462" max="8463" width="3.25" style="251" customWidth="1"/>
    <col min="8464" max="8464" width="3.625" style="251" customWidth="1"/>
    <col min="8465" max="8465" width="3.875" style="251" customWidth="1"/>
    <col min="8466" max="8467" width="3.25" style="251" customWidth="1"/>
    <col min="8468" max="8468" width="9" style="251"/>
    <col min="8469" max="8474" width="3.625" style="251" customWidth="1"/>
    <col min="8475" max="8704" width="9" style="251"/>
    <col min="8705" max="8705" width="4.125" style="251" customWidth="1"/>
    <col min="8706" max="8706" width="14.25" style="251" customWidth="1"/>
    <col min="8707" max="8707" width="21.375" style="251" customWidth="1"/>
    <col min="8708" max="8708" width="3.375" style="251" customWidth="1"/>
    <col min="8709" max="8709" width="5" style="251" customWidth="1"/>
    <col min="8710" max="8710" width="3.375" style="251" customWidth="1"/>
    <col min="8711" max="8711" width="11.875" style="251" customWidth="1"/>
    <col min="8712" max="8712" width="24.25" style="251" customWidth="1"/>
    <col min="8713" max="8713" width="11.75" style="251" customWidth="1"/>
    <col min="8714" max="8714" width="3.75" style="251" customWidth="1"/>
    <col min="8715" max="8715" width="3.375" style="251" customWidth="1"/>
    <col min="8716" max="8717" width="9" style="251"/>
    <col min="8718" max="8719" width="3.25" style="251" customWidth="1"/>
    <col min="8720" max="8720" width="3.625" style="251" customWidth="1"/>
    <col min="8721" max="8721" width="3.875" style="251" customWidth="1"/>
    <col min="8722" max="8723" width="3.25" style="251" customWidth="1"/>
    <col min="8724" max="8724" width="9" style="251"/>
    <col min="8725" max="8730" width="3.625" style="251" customWidth="1"/>
    <col min="8731" max="8960" width="9" style="251"/>
    <col min="8961" max="8961" width="4.125" style="251" customWidth="1"/>
    <col min="8962" max="8962" width="14.25" style="251" customWidth="1"/>
    <col min="8963" max="8963" width="21.375" style="251" customWidth="1"/>
    <col min="8964" max="8964" width="3.375" style="251" customWidth="1"/>
    <col min="8965" max="8965" width="5" style="251" customWidth="1"/>
    <col min="8966" max="8966" width="3.375" style="251" customWidth="1"/>
    <col min="8967" max="8967" width="11.875" style="251" customWidth="1"/>
    <col min="8968" max="8968" width="24.25" style="251" customWidth="1"/>
    <col min="8969" max="8969" width="11.75" style="251" customWidth="1"/>
    <col min="8970" max="8970" width="3.75" style="251" customWidth="1"/>
    <col min="8971" max="8971" width="3.375" style="251" customWidth="1"/>
    <col min="8972" max="8973" width="9" style="251"/>
    <col min="8974" max="8975" width="3.25" style="251" customWidth="1"/>
    <col min="8976" max="8976" width="3.625" style="251" customWidth="1"/>
    <col min="8977" max="8977" width="3.875" style="251" customWidth="1"/>
    <col min="8978" max="8979" width="3.25" style="251" customWidth="1"/>
    <col min="8980" max="8980" width="9" style="251"/>
    <col min="8981" max="8986" width="3.625" style="251" customWidth="1"/>
    <col min="8987" max="9216" width="9" style="251"/>
    <col min="9217" max="9217" width="4.125" style="251" customWidth="1"/>
    <col min="9218" max="9218" width="14.25" style="251" customWidth="1"/>
    <col min="9219" max="9219" width="21.375" style="251" customWidth="1"/>
    <col min="9220" max="9220" width="3.375" style="251" customWidth="1"/>
    <col min="9221" max="9221" width="5" style="251" customWidth="1"/>
    <col min="9222" max="9222" width="3.375" style="251" customWidth="1"/>
    <col min="9223" max="9223" width="11.875" style="251" customWidth="1"/>
    <col min="9224" max="9224" width="24.25" style="251" customWidth="1"/>
    <col min="9225" max="9225" width="11.75" style="251" customWidth="1"/>
    <col min="9226" max="9226" width="3.75" style="251" customWidth="1"/>
    <col min="9227" max="9227" width="3.375" style="251" customWidth="1"/>
    <col min="9228" max="9229" width="9" style="251"/>
    <col min="9230" max="9231" width="3.25" style="251" customWidth="1"/>
    <col min="9232" max="9232" width="3.625" style="251" customWidth="1"/>
    <col min="9233" max="9233" width="3.875" style="251" customWidth="1"/>
    <col min="9234" max="9235" width="3.25" style="251" customWidth="1"/>
    <col min="9236" max="9236" width="9" style="251"/>
    <col min="9237" max="9242" width="3.625" style="251" customWidth="1"/>
    <col min="9243" max="9472" width="9" style="251"/>
    <col min="9473" max="9473" width="4.125" style="251" customWidth="1"/>
    <col min="9474" max="9474" width="14.25" style="251" customWidth="1"/>
    <col min="9475" max="9475" width="21.375" style="251" customWidth="1"/>
    <col min="9476" max="9476" width="3.375" style="251" customWidth="1"/>
    <col min="9477" max="9477" width="5" style="251" customWidth="1"/>
    <col min="9478" max="9478" width="3.375" style="251" customWidth="1"/>
    <col min="9479" max="9479" width="11.875" style="251" customWidth="1"/>
    <col min="9480" max="9480" width="24.25" style="251" customWidth="1"/>
    <col min="9481" max="9481" width="11.75" style="251" customWidth="1"/>
    <col min="9482" max="9482" width="3.75" style="251" customWidth="1"/>
    <col min="9483" max="9483" width="3.375" style="251" customWidth="1"/>
    <col min="9484" max="9485" width="9" style="251"/>
    <col min="9486" max="9487" width="3.25" style="251" customWidth="1"/>
    <col min="9488" max="9488" width="3.625" style="251" customWidth="1"/>
    <col min="9489" max="9489" width="3.875" style="251" customWidth="1"/>
    <col min="9490" max="9491" width="3.25" style="251" customWidth="1"/>
    <col min="9492" max="9492" width="9" style="251"/>
    <col min="9493" max="9498" width="3.625" style="251" customWidth="1"/>
    <col min="9499" max="9728" width="9" style="251"/>
    <col min="9729" max="9729" width="4.125" style="251" customWidth="1"/>
    <col min="9730" max="9730" width="14.25" style="251" customWidth="1"/>
    <col min="9731" max="9731" width="21.375" style="251" customWidth="1"/>
    <col min="9732" max="9732" width="3.375" style="251" customWidth="1"/>
    <col min="9733" max="9733" width="5" style="251" customWidth="1"/>
    <col min="9734" max="9734" width="3.375" style="251" customWidth="1"/>
    <col min="9735" max="9735" width="11.875" style="251" customWidth="1"/>
    <col min="9736" max="9736" width="24.25" style="251" customWidth="1"/>
    <col min="9737" max="9737" width="11.75" style="251" customWidth="1"/>
    <col min="9738" max="9738" width="3.75" style="251" customWidth="1"/>
    <col min="9739" max="9739" width="3.375" style="251" customWidth="1"/>
    <col min="9740" max="9741" width="9" style="251"/>
    <col min="9742" max="9743" width="3.25" style="251" customWidth="1"/>
    <col min="9744" max="9744" width="3.625" style="251" customWidth="1"/>
    <col min="9745" max="9745" width="3.875" style="251" customWidth="1"/>
    <col min="9746" max="9747" width="3.25" style="251" customWidth="1"/>
    <col min="9748" max="9748" width="9" style="251"/>
    <col min="9749" max="9754" width="3.625" style="251" customWidth="1"/>
    <col min="9755" max="9984" width="9" style="251"/>
    <col min="9985" max="9985" width="4.125" style="251" customWidth="1"/>
    <col min="9986" max="9986" width="14.25" style="251" customWidth="1"/>
    <col min="9987" max="9987" width="21.375" style="251" customWidth="1"/>
    <col min="9988" max="9988" width="3.375" style="251" customWidth="1"/>
    <col min="9989" max="9989" width="5" style="251" customWidth="1"/>
    <col min="9990" max="9990" width="3.375" style="251" customWidth="1"/>
    <col min="9991" max="9991" width="11.875" style="251" customWidth="1"/>
    <col min="9992" max="9992" width="24.25" style="251" customWidth="1"/>
    <col min="9993" max="9993" width="11.75" style="251" customWidth="1"/>
    <col min="9994" max="9994" width="3.75" style="251" customWidth="1"/>
    <col min="9995" max="9995" width="3.375" style="251" customWidth="1"/>
    <col min="9996" max="9997" width="9" style="251"/>
    <col min="9998" max="9999" width="3.25" style="251" customWidth="1"/>
    <col min="10000" max="10000" width="3.625" style="251" customWidth="1"/>
    <col min="10001" max="10001" width="3.875" style="251" customWidth="1"/>
    <col min="10002" max="10003" width="3.25" style="251" customWidth="1"/>
    <col min="10004" max="10004" width="9" style="251"/>
    <col min="10005" max="10010" width="3.625" style="251" customWidth="1"/>
    <col min="10011" max="10240" width="9" style="251"/>
    <col min="10241" max="10241" width="4.125" style="251" customWidth="1"/>
    <col min="10242" max="10242" width="14.25" style="251" customWidth="1"/>
    <col min="10243" max="10243" width="21.375" style="251" customWidth="1"/>
    <col min="10244" max="10244" width="3.375" style="251" customWidth="1"/>
    <col min="10245" max="10245" width="5" style="251" customWidth="1"/>
    <col min="10246" max="10246" width="3.375" style="251" customWidth="1"/>
    <col min="10247" max="10247" width="11.875" style="251" customWidth="1"/>
    <col min="10248" max="10248" width="24.25" style="251" customWidth="1"/>
    <col min="10249" max="10249" width="11.75" style="251" customWidth="1"/>
    <col min="10250" max="10250" width="3.75" style="251" customWidth="1"/>
    <col min="10251" max="10251" width="3.375" style="251" customWidth="1"/>
    <col min="10252" max="10253" width="9" style="251"/>
    <col min="10254" max="10255" width="3.25" style="251" customWidth="1"/>
    <col min="10256" max="10256" width="3.625" style="251" customWidth="1"/>
    <col min="10257" max="10257" width="3.875" style="251" customWidth="1"/>
    <col min="10258" max="10259" width="3.25" style="251" customWidth="1"/>
    <col min="10260" max="10260" width="9" style="251"/>
    <col min="10261" max="10266" width="3.625" style="251" customWidth="1"/>
    <col min="10267" max="10496" width="9" style="251"/>
    <col min="10497" max="10497" width="4.125" style="251" customWidth="1"/>
    <col min="10498" max="10498" width="14.25" style="251" customWidth="1"/>
    <col min="10499" max="10499" width="21.375" style="251" customWidth="1"/>
    <col min="10500" max="10500" width="3.375" style="251" customWidth="1"/>
    <col min="10501" max="10501" width="5" style="251" customWidth="1"/>
    <col min="10502" max="10502" width="3.375" style="251" customWidth="1"/>
    <col min="10503" max="10503" width="11.875" style="251" customWidth="1"/>
    <col min="10504" max="10504" width="24.25" style="251" customWidth="1"/>
    <col min="10505" max="10505" width="11.75" style="251" customWidth="1"/>
    <col min="10506" max="10506" width="3.75" style="251" customWidth="1"/>
    <col min="10507" max="10507" width="3.375" style="251" customWidth="1"/>
    <col min="10508" max="10509" width="9" style="251"/>
    <col min="10510" max="10511" width="3.25" style="251" customWidth="1"/>
    <col min="10512" max="10512" width="3.625" style="251" customWidth="1"/>
    <col min="10513" max="10513" width="3.875" style="251" customWidth="1"/>
    <col min="10514" max="10515" width="3.25" style="251" customWidth="1"/>
    <col min="10516" max="10516" width="9" style="251"/>
    <col min="10517" max="10522" width="3.625" style="251" customWidth="1"/>
    <col min="10523" max="10752" width="9" style="251"/>
    <col min="10753" max="10753" width="4.125" style="251" customWidth="1"/>
    <col min="10754" max="10754" width="14.25" style="251" customWidth="1"/>
    <col min="10755" max="10755" width="21.375" style="251" customWidth="1"/>
    <col min="10756" max="10756" width="3.375" style="251" customWidth="1"/>
    <col min="10757" max="10757" width="5" style="251" customWidth="1"/>
    <col min="10758" max="10758" width="3.375" style="251" customWidth="1"/>
    <col min="10759" max="10759" width="11.875" style="251" customWidth="1"/>
    <col min="10760" max="10760" width="24.25" style="251" customWidth="1"/>
    <col min="10761" max="10761" width="11.75" style="251" customWidth="1"/>
    <col min="10762" max="10762" width="3.75" style="251" customWidth="1"/>
    <col min="10763" max="10763" width="3.375" style="251" customWidth="1"/>
    <col min="10764" max="10765" width="9" style="251"/>
    <col min="10766" max="10767" width="3.25" style="251" customWidth="1"/>
    <col min="10768" max="10768" width="3.625" style="251" customWidth="1"/>
    <col min="10769" max="10769" width="3.875" style="251" customWidth="1"/>
    <col min="10770" max="10771" width="3.25" style="251" customWidth="1"/>
    <col min="10772" max="10772" width="9" style="251"/>
    <col min="10773" max="10778" width="3.625" style="251" customWidth="1"/>
    <col min="10779" max="11008" width="9" style="251"/>
    <col min="11009" max="11009" width="4.125" style="251" customWidth="1"/>
    <col min="11010" max="11010" width="14.25" style="251" customWidth="1"/>
    <col min="11011" max="11011" width="21.375" style="251" customWidth="1"/>
    <col min="11012" max="11012" width="3.375" style="251" customWidth="1"/>
    <col min="11013" max="11013" width="5" style="251" customWidth="1"/>
    <col min="11014" max="11014" width="3.375" style="251" customWidth="1"/>
    <col min="11015" max="11015" width="11.875" style="251" customWidth="1"/>
    <col min="11016" max="11016" width="24.25" style="251" customWidth="1"/>
    <col min="11017" max="11017" width="11.75" style="251" customWidth="1"/>
    <col min="11018" max="11018" width="3.75" style="251" customWidth="1"/>
    <col min="11019" max="11019" width="3.375" style="251" customWidth="1"/>
    <col min="11020" max="11021" width="9" style="251"/>
    <col min="11022" max="11023" width="3.25" style="251" customWidth="1"/>
    <col min="11024" max="11024" width="3.625" style="251" customWidth="1"/>
    <col min="11025" max="11025" width="3.875" style="251" customWidth="1"/>
    <col min="11026" max="11027" width="3.25" style="251" customWidth="1"/>
    <col min="11028" max="11028" width="9" style="251"/>
    <col min="11029" max="11034" width="3.625" style="251" customWidth="1"/>
    <col min="11035" max="11264" width="9" style="251"/>
    <col min="11265" max="11265" width="4.125" style="251" customWidth="1"/>
    <col min="11266" max="11266" width="14.25" style="251" customWidth="1"/>
    <col min="11267" max="11267" width="21.375" style="251" customWidth="1"/>
    <col min="11268" max="11268" width="3.375" style="251" customWidth="1"/>
    <col min="11269" max="11269" width="5" style="251" customWidth="1"/>
    <col min="11270" max="11270" width="3.375" style="251" customWidth="1"/>
    <col min="11271" max="11271" width="11.875" style="251" customWidth="1"/>
    <col min="11272" max="11272" width="24.25" style="251" customWidth="1"/>
    <col min="11273" max="11273" width="11.75" style="251" customWidth="1"/>
    <col min="11274" max="11274" width="3.75" style="251" customWidth="1"/>
    <col min="11275" max="11275" width="3.375" style="251" customWidth="1"/>
    <col min="11276" max="11277" width="9" style="251"/>
    <col min="11278" max="11279" width="3.25" style="251" customWidth="1"/>
    <col min="11280" max="11280" width="3.625" style="251" customWidth="1"/>
    <col min="11281" max="11281" width="3.875" style="251" customWidth="1"/>
    <col min="11282" max="11283" width="3.25" style="251" customWidth="1"/>
    <col min="11284" max="11284" width="9" style="251"/>
    <col min="11285" max="11290" width="3.625" style="251" customWidth="1"/>
    <col min="11291" max="11520" width="9" style="251"/>
    <col min="11521" max="11521" width="4.125" style="251" customWidth="1"/>
    <col min="11522" max="11522" width="14.25" style="251" customWidth="1"/>
    <col min="11523" max="11523" width="21.375" style="251" customWidth="1"/>
    <col min="11524" max="11524" width="3.375" style="251" customWidth="1"/>
    <col min="11525" max="11525" width="5" style="251" customWidth="1"/>
    <col min="11526" max="11526" width="3.375" style="251" customWidth="1"/>
    <col min="11527" max="11527" width="11.875" style="251" customWidth="1"/>
    <col min="11528" max="11528" width="24.25" style="251" customWidth="1"/>
    <col min="11529" max="11529" width="11.75" style="251" customWidth="1"/>
    <col min="11530" max="11530" width="3.75" style="251" customWidth="1"/>
    <col min="11531" max="11531" width="3.375" style="251" customWidth="1"/>
    <col min="11532" max="11533" width="9" style="251"/>
    <col min="11534" max="11535" width="3.25" style="251" customWidth="1"/>
    <col min="11536" max="11536" width="3.625" style="251" customWidth="1"/>
    <col min="11537" max="11537" width="3.875" style="251" customWidth="1"/>
    <col min="11538" max="11539" width="3.25" style="251" customWidth="1"/>
    <col min="11540" max="11540" width="9" style="251"/>
    <col min="11541" max="11546" width="3.625" style="251" customWidth="1"/>
    <col min="11547" max="11776" width="9" style="251"/>
    <col min="11777" max="11777" width="4.125" style="251" customWidth="1"/>
    <col min="11778" max="11778" width="14.25" style="251" customWidth="1"/>
    <col min="11779" max="11779" width="21.375" style="251" customWidth="1"/>
    <col min="11780" max="11780" width="3.375" style="251" customWidth="1"/>
    <col min="11781" max="11781" width="5" style="251" customWidth="1"/>
    <col min="11782" max="11782" width="3.375" style="251" customWidth="1"/>
    <col min="11783" max="11783" width="11.875" style="251" customWidth="1"/>
    <col min="11784" max="11784" width="24.25" style="251" customWidth="1"/>
    <col min="11785" max="11785" width="11.75" style="251" customWidth="1"/>
    <col min="11786" max="11786" width="3.75" style="251" customWidth="1"/>
    <col min="11787" max="11787" width="3.375" style="251" customWidth="1"/>
    <col min="11788" max="11789" width="9" style="251"/>
    <col min="11790" max="11791" width="3.25" style="251" customWidth="1"/>
    <col min="11792" max="11792" width="3.625" style="251" customWidth="1"/>
    <col min="11793" max="11793" width="3.875" style="251" customWidth="1"/>
    <col min="11794" max="11795" width="3.25" style="251" customWidth="1"/>
    <col min="11796" max="11796" width="9" style="251"/>
    <col min="11797" max="11802" width="3.625" style="251" customWidth="1"/>
    <col min="11803" max="12032" width="9" style="251"/>
    <col min="12033" max="12033" width="4.125" style="251" customWidth="1"/>
    <col min="12034" max="12034" width="14.25" style="251" customWidth="1"/>
    <col min="12035" max="12035" width="21.375" style="251" customWidth="1"/>
    <col min="12036" max="12036" width="3.375" style="251" customWidth="1"/>
    <col min="12037" max="12037" width="5" style="251" customWidth="1"/>
    <col min="12038" max="12038" width="3.375" style="251" customWidth="1"/>
    <col min="12039" max="12039" width="11.875" style="251" customWidth="1"/>
    <col min="12040" max="12040" width="24.25" style="251" customWidth="1"/>
    <col min="12041" max="12041" width="11.75" style="251" customWidth="1"/>
    <col min="12042" max="12042" width="3.75" style="251" customWidth="1"/>
    <col min="12043" max="12043" width="3.375" style="251" customWidth="1"/>
    <col min="12044" max="12045" width="9" style="251"/>
    <col min="12046" max="12047" width="3.25" style="251" customWidth="1"/>
    <col min="12048" max="12048" width="3.625" style="251" customWidth="1"/>
    <col min="12049" max="12049" width="3.875" style="251" customWidth="1"/>
    <col min="12050" max="12051" width="3.25" style="251" customWidth="1"/>
    <col min="12052" max="12052" width="9" style="251"/>
    <col min="12053" max="12058" width="3.625" style="251" customWidth="1"/>
    <col min="12059" max="12288" width="9" style="251"/>
    <col min="12289" max="12289" width="4.125" style="251" customWidth="1"/>
    <col min="12290" max="12290" width="14.25" style="251" customWidth="1"/>
    <col min="12291" max="12291" width="21.375" style="251" customWidth="1"/>
    <col min="12292" max="12292" width="3.375" style="251" customWidth="1"/>
    <col min="12293" max="12293" width="5" style="251" customWidth="1"/>
    <col min="12294" max="12294" width="3.375" style="251" customWidth="1"/>
    <col min="12295" max="12295" width="11.875" style="251" customWidth="1"/>
    <col min="12296" max="12296" width="24.25" style="251" customWidth="1"/>
    <col min="12297" max="12297" width="11.75" style="251" customWidth="1"/>
    <col min="12298" max="12298" width="3.75" style="251" customWidth="1"/>
    <col min="12299" max="12299" width="3.375" style="251" customWidth="1"/>
    <col min="12300" max="12301" width="9" style="251"/>
    <col min="12302" max="12303" width="3.25" style="251" customWidth="1"/>
    <col min="12304" max="12304" width="3.625" style="251" customWidth="1"/>
    <col min="12305" max="12305" width="3.875" style="251" customWidth="1"/>
    <col min="12306" max="12307" width="3.25" style="251" customWidth="1"/>
    <col min="12308" max="12308" width="9" style="251"/>
    <col min="12309" max="12314" width="3.625" style="251" customWidth="1"/>
    <col min="12315" max="12544" width="9" style="251"/>
    <col min="12545" max="12545" width="4.125" style="251" customWidth="1"/>
    <col min="12546" max="12546" width="14.25" style="251" customWidth="1"/>
    <col min="12547" max="12547" width="21.375" style="251" customWidth="1"/>
    <col min="12548" max="12548" width="3.375" style="251" customWidth="1"/>
    <col min="12549" max="12549" width="5" style="251" customWidth="1"/>
    <col min="12550" max="12550" width="3.375" style="251" customWidth="1"/>
    <col min="12551" max="12551" width="11.875" style="251" customWidth="1"/>
    <col min="12552" max="12552" width="24.25" style="251" customWidth="1"/>
    <col min="12553" max="12553" width="11.75" style="251" customWidth="1"/>
    <col min="12554" max="12554" width="3.75" style="251" customWidth="1"/>
    <col min="12555" max="12555" width="3.375" style="251" customWidth="1"/>
    <col min="12556" max="12557" width="9" style="251"/>
    <col min="12558" max="12559" width="3.25" style="251" customWidth="1"/>
    <col min="12560" max="12560" width="3.625" style="251" customWidth="1"/>
    <col min="12561" max="12561" width="3.875" style="251" customWidth="1"/>
    <col min="12562" max="12563" width="3.25" style="251" customWidth="1"/>
    <col min="12564" max="12564" width="9" style="251"/>
    <col min="12565" max="12570" width="3.625" style="251" customWidth="1"/>
    <col min="12571" max="12800" width="9" style="251"/>
    <col min="12801" max="12801" width="4.125" style="251" customWidth="1"/>
    <col min="12802" max="12802" width="14.25" style="251" customWidth="1"/>
    <col min="12803" max="12803" width="21.375" style="251" customWidth="1"/>
    <col min="12804" max="12804" width="3.375" style="251" customWidth="1"/>
    <col min="12805" max="12805" width="5" style="251" customWidth="1"/>
    <col min="12806" max="12806" width="3.375" style="251" customWidth="1"/>
    <col min="12807" max="12807" width="11.875" style="251" customWidth="1"/>
    <col min="12808" max="12808" width="24.25" style="251" customWidth="1"/>
    <col min="12809" max="12809" width="11.75" style="251" customWidth="1"/>
    <col min="12810" max="12810" width="3.75" style="251" customWidth="1"/>
    <col min="12811" max="12811" width="3.375" style="251" customWidth="1"/>
    <col min="12812" max="12813" width="9" style="251"/>
    <col min="12814" max="12815" width="3.25" style="251" customWidth="1"/>
    <col min="12816" max="12816" width="3.625" style="251" customWidth="1"/>
    <col min="12817" max="12817" width="3.875" style="251" customWidth="1"/>
    <col min="12818" max="12819" width="3.25" style="251" customWidth="1"/>
    <col min="12820" max="12820" width="9" style="251"/>
    <col min="12821" max="12826" width="3.625" style="251" customWidth="1"/>
    <col min="12827" max="13056" width="9" style="251"/>
    <col min="13057" max="13057" width="4.125" style="251" customWidth="1"/>
    <col min="13058" max="13058" width="14.25" style="251" customWidth="1"/>
    <col min="13059" max="13059" width="21.375" style="251" customWidth="1"/>
    <col min="13060" max="13060" width="3.375" style="251" customWidth="1"/>
    <col min="13061" max="13061" width="5" style="251" customWidth="1"/>
    <col min="13062" max="13062" width="3.375" style="251" customWidth="1"/>
    <col min="13063" max="13063" width="11.875" style="251" customWidth="1"/>
    <col min="13064" max="13064" width="24.25" style="251" customWidth="1"/>
    <col min="13065" max="13065" width="11.75" style="251" customWidth="1"/>
    <col min="13066" max="13066" width="3.75" style="251" customWidth="1"/>
    <col min="13067" max="13067" width="3.375" style="251" customWidth="1"/>
    <col min="13068" max="13069" width="9" style="251"/>
    <col min="13070" max="13071" width="3.25" style="251" customWidth="1"/>
    <col min="13072" max="13072" width="3.625" style="251" customWidth="1"/>
    <col min="13073" max="13073" width="3.875" style="251" customWidth="1"/>
    <col min="13074" max="13075" width="3.25" style="251" customWidth="1"/>
    <col min="13076" max="13076" width="9" style="251"/>
    <col min="13077" max="13082" width="3.625" style="251" customWidth="1"/>
    <col min="13083" max="13312" width="9" style="251"/>
    <col min="13313" max="13313" width="4.125" style="251" customWidth="1"/>
    <col min="13314" max="13314" width="14.25" style="251" customWidth="1"/>
    <col min="13315" max="13315" width="21.375" style="251" customWidth="1"/>
    <col min="13316" max="13316" width="3.375" style="251" customWidth="1"/>
    <col min="13317" max="13317" width="5" style="251" customWidth="1"/>
    <col min="13318" max="13318" width="3.375" style="251" customWidth="1"/>
    <col min="13319" max="13319" width="11.875" style="251" customWidth="1"/>
    <col min="13320" max="13320" width="24.25" style="251" customWidth="1"/>
    <col min="13321" max="13321" width="11.75" style="251" customWidth="1"/>
    <col min="13322" max="13322" width="3.75" style="251" customWidth="1"/>
    <col min="13323" max="13323" width="3.375" style="251" customWidth="1"/>
    <col min="13324" max="13325" width="9" style="251"/>
    <col min="13326" max="13327" width="3.25" style="251" customWidth="1"/>
    <col min="13328" max="13328" width="3.625" style="251" customWidth="1"/>
    <col min="13329" max="13329" width="3.875" style="251" customWidth="1"/>
    <col min="13330" max="13331" width="3.25" style="251" customWidth="1"/>
    <col min="13332" max="13332" width="9" style="251"/>
    <col min="13333" max="13338" width="3.625" style="251" customWidth="1"/>
    <col min="13339" max="13568" width="9" style="251"/>
    <col min="13569" max="13569" width="4.125" style="251" customWidth="1"/>
    <col min="13570" max="13570" width="14.25" style="251" customWidth="1"/>
    <col min="13571" max="13571" width="21.375" style="251" customWidth="1"/>
    <col min="13572" max="13572" width="3.375" style="251" customWidth="1"/>
    <col min="13573" max="13573" width="5" style="251" customWidth="1"/>
    <col min="13574" max="13574" width="3.375" style="251" customWidth="1"/>
    <col min="13575" max="13575" width="11.875" style="251" customWidth="1"/>
    <col min="13576" max="13576" width="24.25" style="251" customWidth="1"/>
    <col min="13577" max="13577" width="11.75" style="251" customWidth="1"/>
    <col min="13578" max="13578" width="3.75" style="251" customWidth="1"/>
    <col min="13579" max="13579" width="3.375" style="251" customWidth="1"/>
    <col min="13580" max="13581" width="9" style="251"/>
    <col min="13582" max="13583" width="3.25" style="251" customWidth="1"/>
    <col min="13584" max="13584" width="3.625" style="251" customWidth="1"/>
    <col min="13585" max="13585" width="3.875" style="251" customWidth="1"/>
    <col min="13586" max="13587" width="3.25" style="251" customWidth="1"/>
    <col min="13588" max="13588" width="9" style="251"/>
    <col min="13589" max="13594" width="3.625" style="251" customWidth="1"/>
    <col min="13595" max="13824" width="9" style="251"/>
    <col min="13825" max="13825" width="4.125" style="251" customWidth="1"/>
    <col min="13826" max="13826" width="14.25" style="251" customWidth="1"/>
    <col min="13827" max="13827" width="21.375" style="251" customWidth="1"/>
    <col min="13828" max="13828" width="3.375" style="251" customWidth="1"/>
    <col min="13829" max="13829" width="5" style="251" customWidth="1"/>
    <col min="13830" max="13830" width="3.375" style="251" customWidth="1"/>
    <col min="13831" max="13831" width="11.875" style="251" customWidth="1"/>
    <col min="13832" max="13832" width="24.25" style="251" customWidth="1"/>
    <col min="13833" max="13833" width="11.75" style="251" customWidth="1"/>
    <col min="13834" max="13834" width="3.75" style="251" customWidth="1"/>
    <col min="13835" max="13835" width="3.375" style="251" customWidth="1"/>
    <col min="13836" max="13837" width="9" style="251"/>
    <col min="13838" max="13839" width="3.25" style="251" customWidth="1"/>
    <col min="13840" max="13840" width="3.625" style="251" customWidth="1"/>
    <col min="13841" max="13841" width="3.875" style="251" customWidth="1"/>
    <col min="13842" max="13843" width="3.25" style="251" customWidth="1"/>
    <col min="13844" max="13844" width="9" style="251"/>
    <col min="13845" max="13850" width="3.625" style="251" customWidth="1"/>
    <col min="13851" max="14080" width="9" style="251"/>
    <col min="14081" max="14081" width="4.125" style="251" customWidth="1"/>
    <col min="14082" max="14082" width="14.25" style="251" customWidth="1"/>
    <col min="14083" max="14083" width="21.375" style="251" customWidth="1"/>
    <col min="14084" max="14084" width="3.375" style="251" customWidth="1"/>
    <col min="14085" max="14085" width="5" style="251" customWidth="1"/>
    <col min="14086" max="14086" width="3.375" style="251" customWidth="1"/>
    <col min="14087" max="14087" width="11.875" style="251" customWidth="1"/>
    <col min="14088" max="14088" width="24.25" style="251" customWidth="1"/>
    <col min="14089" max="14089" width="11.75" style="251" customWidth="1"/>
    <col min="14090" max="14090" width="3.75" style="251" customWidth="1"/>
    <col min="14091" max="14091" width="3.375" style="251" customWidth="1"/>
    <col min="14092" max="14093" width="9" style="251"/>
    <col min="14094" max="14095" width="3.25" style="251" customWidth="1"/>
    <col min="14096" max="14096" width="3.625" style="251" customWidth="1"/>
    <col min="14097" max="14097" width="3.875" style="251" customWidth="1"/>
    <col min="14098" max="14099" width="3.25" style="251" customWidth="1"/>
    <col min="14100" max="14100" width="9" style="251"/>
    <col min="14101" max="14106" width="3.625" style="251" customWidth="1"/>
    <col min="14107" max="14336" width="9" style="251"/>
    <col min="14337" max="14337" width="4.125" style="251" customWidth="1"/>
    <col min="14338" max="14338" width="14.25" style="251" customWidth="1"/>
    <col min="14339" max="14339" width="21.375" style="251" customWidth="1"/>
    <col min="14340" max="14340" width="3.375" style="251" customWidth="1"/>
    <col min="14341" max="14341" width="5" style="251" customWidth="1"/>
    <col min="14342" max="14342" width="3.375" style="251" customWidth="1"/>
    <col min="14343" max="14343" width="11.875" style="251" customWidth="1"/>
    <col min="14344" max="14344" width="24.25" style="251" customWidth="1"/>
    <col min="14345" max="14345" width="11.75" style="251" customWidth="1"/>
    <col min="14346" max="14346" width="3.75" style="251" customWidth="1"/>
    <col min="14347" max="14347" width="3.375" style="251" customWidth="1"/>
    <col min="14348" max="14349" width="9" style="251"/>
    <col min="14350" max="14351" width="3.25" style="251" customWidth="1"/>
    <col min="14352" max="14352" width="3.625" style="251" customWidth="1"/>
    <col min="14353" max="14353" width="3.875" style="251" customWidth="1"/>
    <col min="14354" max="14355" width="3.25" style="251" customWidth="1"/>
    <col min="14356" max="14356" width="9" style="251"/>
    <col min="14357" max="14362" width="3.625" style="251" customWidth="1"/>
    <col min="14363" max="14592" width="9" style="251"/>
    <col min="14593" max="14593" width="4.125" style="251" customWidth="1"/>
    <col min="14594" max="14594" width="14.25" style="251" customWidth="1"/>
    <col min="14595" max="14595" width="21.375" style="251" customWidth="1"/>
    <col min="14596" max="14596" width="3.375" style="251" customWidth="1"/>
    <col min="14597" max="14597" width="5" style="251" customWidth="1"/>
    <col min="14598" max="14598" width="3.375" style="251" customWidth="1"/>
    <col min="14599" max="14599" width="11.875" style="251" customWidth="1"/>
    <col min="14600" max="14600" width="24.25" style="251" customWidth="1"/>
    <col min="14601" max="14601" width="11.75" style="251" customWidth="1"/>
    <col min="14602" max="14602" width="3.75" style="251" customWidth="1"/>
    <col min="14603" max="14603" width="3.375" style="251" customWidth="1"/>
    <col min="14604" max="14605" width="9" style="251"/>
    <col min="14606" max="14607" width="3.25" style="251" customWidth="1"/>
    <col min="14608" max="14608" width="3.625" style="251" customWidth="1"/>
    <col min="14609" max="14609" width="3.875" style="251" customWidth="1"/>
    <col min="14610" max="14611" width="3.25" style="251" customWidth="1"/>
    <col min="14612" max="14612" width="9" style="251"/>
    <col min="14613" max="14618" width="3.625" style="251" customWidth="1"/>
    <col min="14619" max="14848" width="9" style="251"/>
    <col min="14849" max="14849" width="4.125" style="251" customWidth="1"/>
    <col min="14850" max="14850" width="14.25" style="251" customWidth="1"/>
    <col min="14851" max="14851" width="21.375" style="251" customWidth="1"/>
    <col min="14852" max="14852" width="3.375" style="251" customWidth="1"/>
    <col min="14853" max="14853" width="5" style="251" customWidth="1"/>
    <col min="14854" max="14854" width="3.375" style="251" customWidth="1"/>
    <col min="14855" max="14855" width="11.875" style="251" customWidth="1"/>
    <col min="14856" max="14856" width="24.25" style="251" customWidth="1"/>
    <col min="14857" max="14857" width="11.75" style="251" customWidth="1"/>
    <col min="14858" max="14858" width="3.75" style="251" customWidth="1"/>
    <col min="14859" max="14859" width="3.375" style="251" customWidth="1"/>
    <col min="14860" max="14861" width="9" style="251"/>
    <col min="14862" max="14863" width="3.25" style="251" customWidth="1"/>
    <col min="14864" max="14864" width="3.625" style="251" customWidth="1"/>
    <col min="14865" max="14865" width="3.875" style="251" customWidth="1"/>
    <col min="14866" max="14867" width="3.25" style="251" customWidth="1"/>
    <col min="14868" max="14868" width="9" style="251"/>
    <col min="14869" max="14874" width="3.625" style="251" customWidth="1"/>
    <col min="14875" max="15104" width="9" style="251"/>
    <col min="15105" max="15105" width="4.125" style="251" customWidth="1"/>
    <col min="15106" max="15106" width="14.25" style="251" customWidth="1"/>
    <col min="15107" max="15107" width="21.375" style="251" customWidth="1"/>
    <col min="15108" max="15108" width="3.375" style="251" customWidth="1"/>
    <col min="15109" max="15109" width="5" style="251" customWidth="1"/>
    <col min="15110" max="15110" width="3.375" style="251" customWidth="1"/>
    <col min="15111" max="15111" width="11.875" style="251" customWidth="1"/>
    <col min="15112" max="15112" width="24.25" style="251" customWidth="1"/>
    <col min="15113" max="15113" width="11.75" style="251" customWidth="1"/>
    <col min="15114" max="15114" width="3.75" style="251" customWidth="1"/>
    <col min="15115" max="15115" width="3.375" style="251" customWidth="1"/>
    <col min="15116" max="15117" width="9" style="251"/>
    <col min="15118" max="15119" width="3.25" style="251" customWidth="1"/>
    <col min="15120" max="15120" width="3.625" style="251" customWidth="1"/>
    <col min="15121" max="15121" width="3.875" style="251" customWidth="1"/>
    <col min="15122" max="15123" width="3.25" style="251" customWidth="1"/>
    <col min="15124" max="15124" width="9" style="251"/>
    <col min="15125" max="15130" width="3.625" style="251" customWidth="1"/>
    <col min="15131" max="15360" width="9" style="251"/>
    <col min="15361" max="15361" width="4.125" style="251" customWidth="1"/>
    <col min="15362" max="15362" width="14.25" style="251" customWidth="1"/>
    <col min="15363" max="15363" width="21.375" style="251" customWidth="1"/>
    <col min="15364" max="15364" width="3.375" style="251" customWidth="1"/>
    <col min="15365" max="15365" width="5" style="251" customWidth="1"/>
    <col min="15366" max="15366" width="3.375" style="251" customWidth="1"/>
    <col min="15367" max="15367" width="11.875" style="251" customWidth="1"/>
    <col min="15368" max="15368" width="24.25" style="251" customWidth="1"/>
    <col min="15369" max="15369" width="11.75" style="251" customWidth="1"/>
    <col min="15370" max="15370" width="3.75" style="251" customWidth="1"/>
    <col min="15371" max="15371" width="3.375" style="251" customWidth="1"/>
    <col min="15372" max="15373" width="9" style="251"/>
    <col min="15374" max="15375" width="3.25" style="251" customWidth="1"/>
    <col min="15376" max="15376" width="3.625" style="251" customWidth="1"/>
    <col min="15377" max="15377" width="3.875" style="251" customWidth="1"/>
    <col min="15378" max="15379" width="3.25" style="251" customWidth="1"/>
    <col min="15380" max="15380" width="9" style="251"/>
    <col min="15381" max="15386" width="3.625" style="251" customWidth="1"/>
    <col min="15387" max="15616" width="9" style="251"/>
    <col min="15617" max="15617" width="4.125" style="251" customWidth="1"/>
    <col min="15618" max="15618" width="14.25" style="251" customWidth="1"/>
    <col min="15619" max="15619" width="21.375" style="251" customWidth="1"/>
    <col min="15620" max="15620" width="3.375" style="251" customWidth="1"/>
    <col min="15621" max="15621" width="5" style="251" customWidth="1"/>
    <col min="15622" max="15622" width="3.375" style="251" customWidth="1"/>
    <col min="15623" max="15623" width="11.875" style="251" customWidth="1"/>
    <col min="15624" max="15624" width="24.25" style="251" customWidth="1"/>
    <col min="15625" max="15625" width="11.75" style="251" customWidth="1"/>
    <col min="15626" max="15626" width="3.75" style="251" customWidth="1"/>
    <col min="15627" max="15627" width="3.375" style="251" customWidth="1"/>
    <col min="15628" max="15629" width="9" style="251"/>
    <col min="15630" max="15631" width="3.25" style="251" customWidth="1"/>
    <col min="15632" max="15632" width="3.625" style="251" customWidth="1"/>
    <col min="15633" max="15633" width="3.875" style="251" customWidth="1"/>
    <col min="15634" max="15635" width="3.25" style="251" customWidth="1"/>
    <col min="15636" max="15636" width="9" style="251"/>
    <col min="15637" max="15642" width="3.625" style="251" customWidth="1"/>
    <col min="15643" max="15872" width="9" style="251"/>
    <col min="15873" max="15873" width="4.125" style="251" customWidth="1"/>
    <col min="15874" max="15874" width="14.25" style="251" customWidth="1"/>
    <col min="15875" max="15875" width="21.375" style="251" customWidth="1"/>
    <col min="15876" max="15876" width="3.375" style="251" customWidth="1"/>
    <col min="15877" max="15877" width="5" style="251" customWidth="1"/>
    <col min="15878" max="15878" width="3.375" style="251" customWidth="1"/>
    <col min="15879" max="15879" width="11.875" style="251" customWidth="1"/>
    <col min="15880" max="15880" width="24.25" style="251" customWidth="1"/>
    <col min="15881" max="15881" width="11.75" style="251" customWidth="1"/>
    <col min="15882" max="15882" width="3.75" style="251" customWidth="1"/>
    <col min="15883" max="15883" width="3.375" style="251" customWidth="1"/>
    <col min="15884" max="15885" width="9" style="251"/>
    <col min="15886" max="15887" width="3.25" style="251" customWidth="1"/>
    <col min="15888" max="15888" width="3.625" style="251" customWidth="1"/>
    <col min="15889" max="15889" width="3.875" style="251" customWidth="1"/>
    <col min="15890" max="15891" width="3.25" style="251" customWidth="1"/>
    <col min="15892" max="15892" width="9" style="251"/>
    <col min="15893" max="15898" width="3.625" style="251" customWidth="1"/>
    <col min="15899" max="16128" width="9" style="251"/>
    <col min="16129" max="16129" width="4.125" style="251" customWidth="1"/>
    <col min="16130" max="16130" width="14.25" style="251" customWidth="1"/>
    <col min="16131" max="16131" width="21.375" style="251" customWidth="1"/>
    <col min="16132" max="16132" width="3.375" style="251" customWidth="1"/>
    <col min="16133" max="16133" width="5" style="251" customWidth="1"/>
    <col min="16134" max="16134" width="3.375" style="251" customWidth="1"/>
    <col min="16135" max="16135" width="11.875" style="251" customWidth="1"/>
    <col min="16136" max="16136" width="24.25" style="251" customWidth="1"/>
    <col min="16137" max="16137" width="11.75" style="251" customWidth="1"/>
    <col min="16138" max="16138" width="3.75" style="251" customWidth="1"/>
    <col min="16139" max="16139" width="3.375" style="251" customWidth="1"/>
    <col min="16140" max="16141" width="9" style="251"/>
    <col min="16142" max="16143" width="3.25" style="251" customWidth="1"/>
    <col min="16144" max="16144" width="3.625" style="251" customWidth="1"/>
    <col min="16145" max="16145" width="3.875" style="251" customWidth="1"/>
    <col min="16146" max="16147" width="3.25" style="251" customWidth="1"/>
    <col min="16148" max="16148" width="9" style="251"/>
    <col min="16149" max="16154" width="3.625" style="251" customWidth="1"/>
    <col min="16155" max="16384" width="9" style="251"/>
  </cols>
  <sheetData>
    <row r="1" spans="1:229" ht="24" x14ac:dyDescent="0.2">
      <c r="A1" s="245"/>
      <c r="B1" s="246"/>
      <c r="C1" s="247"/>
      <c r="D1" s="248"/>
      <c r="E1" s="247"/>
      <c r="F1" s="247"/>
      <c r="G1" s="247"/>
      <c r="H1" s="247"/>
      <c r="I1" s="249"/>
      <c r="J1" s="248"/>
      <c r="K1" s="247"/>
      <c r="L1" s="248"/>
      <c r="M1" s="248"/>
      <c r="N1" s="247"/>
      <c r="O1" s="250"/>
      <c r="P1" s="247"/>
      <c r="Q1" s="247"/>
      <c r="R1" s="247"/>
      <c r="S1" s="247"/>
      <c r="T1" s="188" t="s">
        <v>3739</v>
      </c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7"/>
      <c r="CE1" s="247"/>
      <c r="CF1" s="247"/>
      <c r="CG1" s="247"/>
      <c r="CH1" s="247"/>
      <c r="CI1" s="247"/>
      <c r="CJ1" s="247"/>
      <c r="CK1" s="247"/>
      <c r="CL1" s="247"/>
      <c r="CM1" s="247"/>
      <c r="CN1" s="247"/>
      <c r="CO1" s="247"/>
      <c r="CP1" s="247"/>
      <c r="CQ1" s="247"/>
      <c r="CR1" s="247"/>
      <c r="CS1" s="247"/>
      <c r="CT1" s="247"/>
      <c r="CU1" s="247"/>
      <c r="CV1" s="247"/>
      <c r="CW1" s="247"/>
      <c r="CX1" s="247"/>
      <c r="CY1" s="247"/>
      <c r="CZ1" s="247"/>
      <c r="DA1" s="247"/>
      <c r="DB1" s="247"/>
      <c r="DC1" s="247"/>
      <c r="DD1" s="247"/>
      <c r="DE1" s="247"/>
      <c r="DF1" s="247"/>
      <c r="DG1" s="247"/>
      <c r="DH1" s="247"/>
      <c r="DI1" s="247"/>
      <c r="DJ1" s="247"/>
      <c r="DK1" s="247"/>
      <c r="DL1" s="247"/>
      <c r="DM1" s="247"/>
      <c r="DN1" s="247"/>
      <c r="DO1" s="247"/>
      <c r="DP1" s="247"/>
      <c r="DQ1" s="247"/>
      <c r="DR1" s="247"/>
      <c r="DS1" s="247"/>
      <c r="DT1" s="247"/>
      <c r="DU1" s="247"/>
      <c r="DV1" s="247"/>
      <c r="DW1" s="247"/>
      <c r="DX1" s="247"/>
      <c r="DY1" s="247"/>
      <c r="DZ1" s="247"/>
      <c r="EA1" s="247"/>
      <c r="EB1" s="247"/>
      <c r="EC1" s="247"/>
      <c r="ED1" s="247"/>
      <c r="EE1" s="247"/>
      <c r="EF1" s="247"/>
      <c r="EG1" s="247"/>
      <c r="EH1" s="247"/>
      <c r="EI1" s="247"/>
      <c r="EJ1" s="247"/>
      <c r="EK1" s="247"/>
      <c r="EL1" s="247"/>
      <c r="EM1" s="247"/>
      <c r="EN1" s="247"/>
      <c r="EO1" s="247"/>
      <c r="EP1" s="247"/>
      <c r="EQ1" s="247"/>
      <c r="ER1" s="247"/>
      <c r="ES1" s="247"/>
      <c r="ET1" s="247"/>
      <c r="EU1" s="247"/>
      <c r="EV1" s="247"/>
      <c r="EW1" s="247"/>
      <c r="EX1" s="247"/>
      <c r="EY1" s="247"/>
      <c r="EZ1" s="247"/>
      <c r="FA1" s="247"/>
      <c r="FB1" s="247"/>
      <c r="FC1" s="247"/>
      <c r="FD1" s="247"/>
      <c r="FE1" s="247"/>
      <c r="FF1" s="247"/>
      <c r="FG1" s="247"/>
      <c r="FH1" s="247"/>
      <c r="FI1" s="247"/>
      <c r="FJ1" s="247"/>
      <c r="FK1" s="247"/>
      <c r="FL1" s="247"/>
      <c r="FM1" s="247"/>
      <c r="FN1" s="247"/>
      <c r="FO1" s="247"/>
      <c r="FP1" s="247"/>
      <c r="FQ1" s="247"/>
      <c r="FR1" s="247"/>
      <c r="FS1" s="247"/>
      <c r="FT1" s="247"/>
      <c r="FU1" s="247"/>
      <c r="FV1" s="247"/>
      <c r="FW1" s="247"/>
      <c r="FX1" s="247"/>
      <c r="FY1" s="247"/>
      <c r="FZ1" s="247"/>
      <c r="GA1" s="247"/>
      <c r="GB1" s="247"/>
      <c r="GC1" s="247"/>
      <c r="GD1" s="247"/>
      <c r="GE1" s="247"/>
      <c r="GF1" s="247"/>
      <c r="GG1" s="247"/>
      <c r="GH1" s="247"/>
      <c r="GI1" s="247"/>
      <c r="GJ1" s="247"/>
      <c r="GK1" s="247"/>
      <c r="GL1" s="247"/>
      <c r="GM1" s="247"/>
      <c r="GN1" s="247"/>
      <c r="GO1" s="247"/>
      <c r="GP1" s="247"/>
      <c r="GQ1" s="247"/>
      <c r="GR1" s="247"/>
      <c r="GS1" s="247"/>
      <c r="GT1" s="247"/>
      <c r="GU1" s="247"/>
      <c r="GV1" s="247"/>
      <c r="GW1" s="247"/>
      <c r="GX1" s="247"/>
      <c r="GY1" s="247"/>
      <c r="GZ1" s="247"/>
      <c r="HA1" s="247"/>
      <c r="HB1" s="247"/>
      <c r="HC1" s="247"/>
      <c r="HD1" s="247"/>
      <c r="HE1" s="247"/>
      <c r="HF1" s="247"/>
      <c r="HG1" s="247"/>
      <c r="HH1" s="247"/>
      <c r="HI1" s="247"/>
      <c r="HJ1" s="247"/>
      <c r="HK1" s="247"/>
      <c r="HL1" s="247"/>
      <c r="HM1" s="247"/>
      <c r="HN1" s="247"/>
      <c r="HO1" s="247"/>
      <c r="HP1" s="247"/>
      <c r="HQ1" s="247"/>
      <c r="HR1" s="247"/>
      <c r="HS1" s="247"/>
      <c r="HT1" s="247"/>
      <c r="HU1" s="247"/>
    </row>
    <row r="2" spans="1:229" ht="15" thickBot="1" x14ac:dyDescent="0.25">
      <c r="A2" s="245"/>
      <c r="B2" s="252" t="s">
        <v>2897</v>
      </c>
      <c r="D2" s="248"/>
      <c r="E2" s="247"/>
      <c r="F2" s="247"/>
      <c r="G2" s="247"/>
      <c r="H2" s="247"/>
      <c r="I2" s="247"/>
      <c r="J2" s="248"/>
      <c r="K2" s="247"/>
      <c r="L2" s="248"/>
      <c r="M2" s="248"/>
      <c r="N2" s="247"/>
      <c r="O2" s="253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H2" s="247"/>
      <c r="BI2" s="247"/>
      <c r="BJ2" s="247"/>
      <c r="BK2" s="247"/>
      <c r="BL2" s="247"/>
      <c r="BM2" s="247"/>
      <c r="BN2" s="247"/>
      <c r="BO2" s="247"/>
      <c r="BP2" s="247"/>
      <c r="BQ2" s="247"/>
      <c r="BR2" s="247"/>
      <c r="BS2" s="247"/>
      <c r="BT2" s="247"/>
      <c r="BU2" s="247"/>
      <c r="BV2" s="247"/>
      <c r="BW2" s="247"/>
      <c r="BX2" s="247"/>
      <c r="BY2" s="247"/>
      <c r="BZ2" s="247"/>
      <c r="CA2" s="247"/>
      <c r="CB2" s="247"/>
      <c r="CC2" s="247"/>
      <c r="CD2" s="247"/>
      <c r="CE2" s="247"/>
      <c r="CF2" s="247"/>
      <c r="CG2" s="247"/>
      <c r="CH2" s="247"/>
      <c r="CI2" s="247"/>
      <c r="CJ2" s="247"/>
      <c r="CK2" s="247"/>
      <c r="CL2" s="247"/>
      <c r="CM2" s="247"/>
      <c r="CN2" s="247"/>
      <c r="CO2" s="247"/>
      <c r="CP2" s="247"/>
      <c r="CQ2" s="247"/>
      <c r="CR2" s="247"/>
      <c r="CS2" s="247"/>
      <c r="CT2" s="247"/>
      <c r="CU2" s="247"/>
      <c r="CV2" s="247"/>
      <c r="CW2" s="247"/>
      <c r="CX2" s="247"/>
      <c r="CY2" s="247"/>
      <c r="CZ2" s="247"/>
      <c r="DA2" s="247"/>
      <c r="DB2" s="247"/>
      <c r="DC2" s="247"/>
      <c r="DD2" s="247"/>
      <c r="DE2" s="247"/>
      <c r="DF2" s="247"/>
      <c r="DG2" s="247"/>
      <c r="DH2" s="247"/>
      <c r="DI2" s="247"/>
      <c r="DJ2" s="247"/>
      <c r="DK2" s="247"/>
      <c r="DL2" s="247"/>
      <c r="DM2" s="247"/>
      <c r="DN2" s="247"/>
      <c r="DO2" s="247"/>
      <c r="DP2" s="247"/>
      <c r="DQ2" s="247"/>
      <c r="DR2" s="247"/>
      <c r="DS2" s="247"/>
      <c r="DT2" s="247"/>
      <c r="DU2" s="247"/>
      <c r="DV2" s="247"/>
      <c r="DW2" s="247"/>
      <c r="DX2" s="247"/>
      <c r="DY2" s="247"/>
      <c r="DZ2" s="247"/>
      <c r="EA2" s="247"/>
      <c r="EB2" s="247"/>
      <c r="EC2" s="247"/>
      <c r="ED2" s="247"/>
      <c r="EE2" s="247"/>
      <c r="EF2" s="247"/>
      <c r="EG2" s="247"/>
      <c r="EH2" s="247"/>
      <c r="EI2" s="247"/>
      <c r="EJ2" s="247"/>
      <c r="EK2" s="247"/>
      <c r="EL2" s="247"/>
      <c r="EM2" s="247"/>
      <c r="EN2" s="247"/>
      <c r="EO2" s="247"/>
      <c r="EP2" s="247"/>
      <c r="EQ2" s="247"/>
      <c r="ER2" s="247"/>
      <c r="ES2" s="247"/>
      <c r="ET2" s="247"/>
      <c r="EU2" s="247"/>
      <c r="EV2" s="247"/>
      <c r="EW2" s="247"/>
      <c r="EX2" s="247"/>
      <c r="EY2" s="247"/>
      <c r="EZ2" s="247"/>
      <c r="FA2" s="247"/>
      <c r="FB2" s="247"/>
      <c r="FC2" s="247"/>
      <c r="FD2" s="247"/>
      <c r="FE2" s="247"/>
      <c r="FF2" s="247"/>
      <c r="FG2" s="247"/>
      <c r="FH2" s="247"/>
      <c r="FI2" s="247"/>
      <c r="FJ2" s="247"/>
      <c r="FK2" s="247"/>
      <c r="FL2" s="247"/>
      <c r="FM2" s="247"/>
      <c r="FN2" s="247"/>
      <c r="FO2" s="247"/>
      <c r="FP2" s="247"/>
      <c r="FQ2" s="247"/>
      <c r="FR2" s="247"/>
      <c r="FS2" s="247"/>
      <c r="FT2" s="247"/>
      <c r="FU2" s="247"/>
      <c r="FV2" s="247"/>
      <c r="FW2" s="247"/>
      <c r="FX2" s="247"/>
      <c r="FY2" s="247"/>
      <c r="FZ2" s="247"/>
      <c r="GA2" s="247"/>
      <c r="GB2" s="247"/>
      <c r="GC2" s="247"/>
      <c r="GD2" s="247"/>
      <c r="GE2" s="247"/>
      <c r="GF2" s="247"/>
      <c r="GG2" s="247"/>
      <c r="GH2" s="247"/>
      <c r="GI2" s="247"/>
      <c r="GJ2" s="247"/>
      <c r="GK2" s="247"/>
      <c r="GL2" s="247"/>
      <c r="GM2" s="247"/>
      <c r="GN2" s="247"/>
      <c r="GO2" s="247"/>
      <c r="GP2" s="247"/>
      <c r="GQ2" s="247"/>
      <c r="GR2" s="247"/>
      <c r="GS2" s="247"/>
      <c r="GT2" s="247"/>
      <c r="GU2" s="247"/>
      <c r="GV2" s="247"/>
      <c r="GW2" s="247"/>
      <c r="GX2" s="247"/>
      <c r="GY2" s="247"/>
      <c r="GZ2" s="247"/>
      <c r="HA2" s="247"/>
      <c r="HB2" s="247"/>
      <c r="HC2" s="247"/>
      <c r="HD2" s="247"/>
      <c r="HE2" s="247"/>
      <c r="HF2" s="247"/>
      <c r="HG2" s="247"/>
      <c r="HH2" s="247"/>
      <c r="HI2" s="247"/>
      <c r="HJ2" s="247"/>
      <c r="HK2" s="247"/>
      <c r="HL2" s="247"/>
      <c r="HM2" s="247"/>
      <c r="HN2" s="247"/>
      <c r="HO2" s="247"/>
      <c r="HP2" s="247"/>
      <c r="HQ2" s="247"/>
      <c r="HR2" s="247"/>
      <c r="HS2" s="247"/>
      <c r="HT2" s="247"/>
      <c r="HU2" s="247"/>
    </row>
    <row r="3" spans="1:229" ht="96" customHeight="1" x14ac:dyDescent="0.2">
      <c r="A3" s="355" t="s">
        <v>0</v>
      </c>
      <c r="B3" s="357" t="s">
        <v>1</v>
      </c>
      <c r="C3" s="357" t="s">
        <v>2</v>
      </c>
      <c r="D3" s="357" t="s">
        <v>3</v>
      </c>
      <c r="E3" s="357" t="s">
        <v>4</v>
      </c>
      <c r="F3" s="357" t="s">
        <v>5</v>
      </c>
      <c r="G3" s="357" t="s">
        <v>6</v>
      </c>
      <c r="H3" s="361" t="s">
        <v>7</v>
      </c>
      <c r="I3" s="357" t="s">
        <v>8</v>
      </c>
      <c r="J3" s="357" t="s">
        <v>9</v>
      </c>
      <c r="K3" s="361" t="s">
        <v>2898</v>
      </c>
      <c r="L3" s="363" t="s">
        <v>11</v>
      </c>
      <c r="M3" s="363"/>
      <c r="N3" s="359" t="s">
        <v>2899</v>
      </c>
      <c r="O3" s="359"/>
      <c r="P3" s="359"/>
      <c r="Q3" s="359"/>
      <c r="R3" s="359"/>
      <c r="S3" s="359"/>
      <c r="T3" s="254" t="s">
        <v>14</v>
      </c>
      <c r="U3" s="359" t="s">
        <v>2900</v>
      </c>
      <c r="V3" s="359"/>
      <c r="W3" s="359"/>
      <c r="X3" s="359"/>
      <c r="Y3" s="359"/>
      <c r="Z3" s="359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7"/>
      <c r="BP3" s="247"/>
      <c r="BQ3" s="247"/>
      <c r="BR3" s="247"/>
      <c r="BS3" s="247"/>
      <c r="BT3" s="247"/>
      <c r="BU3" s="247"/>
      <c r="BV3" s="247"/>
      <c r="BW3" s="247"/>
      <c r="BX3" s="247"/>
      <c r="BY3" s="247"/>
      <c r="BZ3" s="247"/>
      <c r="CA3" s="247"/>
      <c r="CB3" s="247"/>
      <c r="CC3" s="247"/>
      <c r="CD3" s="247"/>
      <c r="CE3" s="247"/>
      <c r="CF3" s="247"/>
      <c r="CG3" s="247"/>
      <c r="CH3" s="247"/>
      <c r="CI3" s="247"/>
      <c r="CJ3" s="247"/>
      <c r="CK3" s="247"/>
      <c r="CL3" s="247"/>
      <c r="CM3" s="247"/>
      <c r="CN3" s="247"/>
      <c r="CO3" s="247"/>
      <c r="CP3" s="247"/>
      <c r="CQ3" s="247"/>
      <c r="CR3" s="247"/>
      <c r="CS3" s="247"/>
      <c r="CT3" s="247"/>
      <c r="CU3" s="247"/>
      <c r="CV3" s="247"/>
      <c r="CW3" s="247"/>
      <c r="CX3" s="247"/>
      <c r="CY3" s="247"/>
      <c r="CZ3" s="247"/>
      <c r="DA3" s="247"/>
      <c r="DB3" s="247"/>
      <c r="DC3" s="247"/>
      <c r="DD3" s="247"/>
      <c r="DE3" s="247"/>
      <c r="DF3" s="247"/>
      <c r="DG3" s="247"/>
      <c r="DH3" s="247"/>
      <c r="DI3" s="247"/>
      <c r="DJ3" s="247"/>
      <c r="DK3" s="247"/>
      <c r="DL3" s="247"/>
      <c r="DM3" s="247"/>
      <c r="DN3" s="247"/>
      <c r="DO3" s="247"/>
      <c r="DP3" s="247"/>
      <c r="DQ3" s="247"/>
      <c r="DR3" s="247"/>
      <c r="DS3" s="247"/>
      <c r="DT3" s="247"/>
      <c r="DU3" s="247"/>
      <c r="DV3" s="247"/>
      <c r="DW3" s="247"/>
      <c r="DX3" s="247"/>
      <c r="DY3" s="247"/>
      <c r="DZ3" s="247"/>
      <c r="EA3" s="247"/>
      <c r="EB3" s="247"/>
      <c r="EC3" s="247"/>
      <c r="ED3" s="247"/>
      <c r="EE3" s="247"/>
      <c r="EF3" s="247"/>
      <c r="EG3" s="247"/>
      <c r="EH3" s="247"/>
      <c r="EI3" s="247"/>
      <c r="EJ3" s="247"/>
      <c r="EK3" s="247"/>
      <c r="EL3" s="247"/>
      <c r="EM3" s="247"/>
      <c r="EN3" s="247"/>
      <c r="EO3" s="247"/>
      <c r="EP3" s="247"/>
      <c r="EQ3" s="247"/>
      <c r="ER3" s="247"/>
      <c r="ES3" s="247"/>
      <c r="ET3" s="247"/>
      <c r="EU3" s="247"/>
      <c r="EV3" s="247"/>
      <c r="EW3" s="247"/>
      <c r="EX3" s="247"/>
      <c r="EY3" s="247"/>
      <c r="EZ3" s="247"/>
      <c r="FA3" s="247"/>
      <c r="FB3" s="247"/>
      <c r="FC3" s="247"/>
      <c r="FD3" s="247"/>
      <c r="FE3" s="247"/>
      <c r="FF3" s="247"/>
      <c r="FG3" s="247"/>
      <c r="FH3" s="247"/>
      <c r="FI3" s="247"/>
      <c r="FJ3" s="247"/>
      <c r="FK3" s="247"/>
      <c r="FL3" s="247"/>
      <c r="FM3" s="247"/>
      <c r="FN3" s="247"/>
      <c r="FO3" s="247"/>
      <c r="FP3" s="247"/>
      <c r="FQ3" s="247"/>
      <c r="FR3" s="247"/>
      <c r="FS3" s="247"/>
      <c r="FT3" s="247"/>
      <c r="FU3" s="247"/>
      <c r="FV3" s="247"/>
      <c r="FW3" s="247"/>
      <c r="FX3" s="247"/>
      <c r="FY3" s="247"/>
      <c r="FZ3" s="247"/>
      <c r="GA3" s="247"/>
      <c r="GB3" s="247"/>
      <c r="GC3" s="247"/>
      <c r="GD3" s="247"/>
      <c r="GE3" s="247"/>
      <c r="GF3" s="247"/>
      <c r="GG3" s="247"/>
      <c r="GH3" s="247"/>
      <c r="GI3" s="247"/>
      <c r="GJ3" s="247"/>
      <c r="GK3" s="247"/>
      <c r="GL3" s="247"/>
      <c r="GM3" s="247"/>
      <c r="GN3" s="247"/>
      <c r="GO3" s="247"/>
      <c r="GP3" s="247"/>
      <c r="GQ3" s="247"/>
      <c r="GR3" s="247"/>
      <c r="GS3" s="247"/>
      <c r="GT3" s="247"/>
      <c r="GU3" s="247"/>
      <c r="GV3" s="247"/>
      <c r="GW3" s="247"/>
      <c r="GX3" s="247"/>
      <c r="GY3" s="247"/>
      <c r="GZ3" s="247"/>
      <c r="HA3" s="247"/>
      <c r="HB3" s="247"/>
      <c r="HC3" s="247"/>
      <c r="HD3" s="247"/>
      <c r="HE3" s="247"/>
      <c r="HF3" s="247"/>
      <c r="HG3" s="247"/>
      <c r="HH3" s="247"/>
      <c r="HI3" s="247"/>
      <c r="HJ3" s="247"/>
      <c r="HK3" s="247"/>
      <c r="HL3" s="247"/>
      <c r="HM3" s="247"/>
      <c r="HN3" s="247"/>
      <c r="HO3" s="247"/>
      <c r="HP3" s="247"/>
      <c r="HQ3" s="247"/>
      <c r="HR3" s="247"/>
      <c r="HS3" s="247"/>
      <c r="HT3" s="247"/>
      <c r="HU3" s="247"/>
    </row>
    <row r="4" spans="1:229" ht="169.15" customHeight="1" thickBot="1" x14ac:dyDescent="0.25">
      <c r="A4" s="356"/>
      <c r="B4" s="358"/>
      <c r="C4" s="358"/>
      <c r="D4" s="358"/>
      <c r="E4" s="358"/>
      <c r="F4" s="358"/>
      <c r="G4" s="358"/>
      <c r="H4" s="362"/>
      <c r="I4" s="358"/>
      <c r="J4" s="358"/>
      <c r="K4" s="362"/>
      <c r="L4" s="255" t="s">
        <v>18</v>
      </c>
      <c r="M4" s="255" t="s">
        <v>19</v>
      </c>
      <c r="N4" s="256" t="s">
        <v>2901</v>
      </c>
      <c r="O4" s="256" t="s">
        <v>2902</v>
      </c>
      <c r="P4" s="256" t="s">
        <v>2903</v>
      </c>
      <c r="Q4" s="256" t="s">
        <v>2904</v>
      </c>
      <c r="R4" s="256" t="s">
        <v>2905</v>
      </c>
      <c r="S4" s="256" t="s">
        <v>2906</v>
      </c>
      <c r="T4" s="257" t="s">
        <v>2907</v>
      </c>
      <c r="U4" s="256" t="s">
        <v>2901</v>
      </c>
      <c r="V4" s="256" t="s">
        <v>2902</v>
      </c>
      <c r="W4" s="256" t="s">
        <v>2903</v>
      </c>
      <c r="X4" s="256" t="s">
        <v>2904</v>
      </c>
      <c r="Y4" s="256" t="s">
        <v>2905</v>
      </c>
      <c r="Z4" s="256" t="s">
        <v>2906</v>
      </c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P4" s="258"/>
      <c r="AQ4" s="258"/>
      <c r="AR4" s="258"/>
      <c r="AS4" s="258"/>
      <c r="AT4" s="258"/>
      <c r="AU4" s="258"/>
      <c r="AV4" s="258"/>
      <c r="AW4" s="258"/>
      <c r="AX4" s="258"/>
      <c r="AY4" s="258"/>
      <c r="AZ4" s="258"/>
      <c r="BA4" s="258"/>
      <c r="BB4" s="258"/>
      <c r="BC4" s="258"/>
      <c r="BD4" s="258"/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258"/>
      <c r="BT4" s="258"/>
      <c r="BU4" s="258"/>
      <c r="BV4" s="258"/>
      <c r="BW4" s="258"/>
      <c r="BX4" s="258"/>
      <c r="BY4" s="258"/>
      <c r="BZ4" s="258"/>
      <c r="CA4" s="258"/>
      <c r="CB4" s="258"/>
      <c r="CC4" s="258"/>
      <c r="CD4" s="258"/>
      <c r="CE4" s="258"/>
      <c r="CF4" s="258"/>
      <c r="CG4" s="258"/>
      <c r="CH4" s="258"/>
      <c r="CI4" s="258"/>
      <c r="CJ4" s="258"/>
      <c r="CK4" s="258"/>
      <c r="CL4" s="258"/>
      <c r="CM4" s="258"/>
      <c r="CN4" s="258"/>
      <c r="CO4" s="258"/>
      <c r="CP4" s="258"/>
      <c r="CQ4" s="258"/>
      <c r="CR4" s="258"/>
      <c r="CS4" s="258"/>
      <c r="CT4" s="258"/>
      <c r="CU4" s="258"/>
      <c r="CV4" s="258"/>
      <c r="CW4" s="258"/>
      <c r="CX4" s="258"/>
      <c r="CY4" s="258"/>
      <c r="CZ4" s="258"/>
      <c r="DA4" s="258"/>
      <c r="DB4" s="258"/>
      <c r="DC4" s="258"/>
      <c r="DD4" s="258"/>
      <c r="DE4" s="258"/>
      <c r="DF4" s="258"/>
      <c r="DG4" s="258"/>
      <c r="DH4" s="258"/>
      <c r="DI4" s="258"/>
      <c r="DJ4" s="258"/>
      <c r="DK4" s="258"/>
      <c r="DL4" s="258"/>
      <c r="DM4" s="258"/>
      <c r="DN4" s="258"/>
      <c r="DO4" s="258"/>
      <c r="DP4" s="258"/>
      <c r="DQ4" s="258"/>
      <c r="DR4" s="258"/>
      <c r="DS4" s="258"/>
      <c r="DT4" s="258"/>
      <c r="DU4" s="258"/>
      <c r="DV4" s="258"/>
      <c r="DW4" s="258"/>
      <c r="DX4" s="258"/>
      <c r="DY4" s="258"/>
      <c r="DZ4" s="258"/>
      <c r="EA4" s="258"/>
      <c r="EB4" s="258"/>
      <c r="EC4" s="258"/>
      <c r="ED4" s="258"/>
      <c r="EE4" s="258"/>
      <c r="EF4" s="258"/>
      <c r="EG4" s="258"/>
      <c r="EH4" s="258"/>
      <c r="EI4" s="258"/>
      <c r="EJ4" s="258"/>
      <c r="EK4" s="258"/>
      <c r="EL4" s="258"/>
      <c r="EM4" s="258"/>
      <c r="EN4" s="258"/>
      <c r="EO4" s="258"/>
      <c r="EP4" s="258"/>
      <c r="EQ4" s="258"/>
      <c r="ER4" s="258"/>
      <c r="ES4" s="258"/>
      <c r="ET4" s="258"/>
      <c r="EU4" s="258"/>
      <c r="EV4" s="258"/>
      <c r="EW4" s="258"/>
      <c r="EX4" s="258"/>
      <c r="EY4" s="258"/>
      <c r="EZ4" s="258"/>
      <c r="FA4" s="258"/>
      <c r="FB4" s="258"/>
      <c r="FC4" s="258"/>
      <c r="FD4" s="258"/>
      <c r="FE4" s="258"/>
      <c r="FF4" s="258"/>
      <c r="FG4" s="258"/>
      <c r="FH4" s="258"/>
      <c r="FI4" s="258"/>
      <c r="FJ4" s="258"/>
      <c r="FK4" s="258"/>
      <c r="FL4" s="258"/>
      <c r="FM4" s="258"/>
      <c r="FN4" s="258"/>
      <c r="FO4" s="258"/>
      <c r="FP4" s="258"/>
      <c r="FQ4" s="258"/>
      <c r="FR4" s="258"/>
      <c r="FS4" s="258"/>
      <c r="FT4" s="258"/>
      <c r="FU4" s="258"/>
      <c r="FV4" s="258"/>
      <c r="FW4" s="258"/>
      <c r="FX4" s="258"/>
      <c r="FY4" s="258"/>
      <c r="FZ4" s="258"/>
      <c r="GA4" s="258"/>
      <c r="GB4" s="258"/>
      <c r="GC4" s="258"/>
      <c r="GD4" s="258"/>
      <c r="GE4" s="258"/>
      <c r="GF4" s="258"/>
      <c r="GG4" s="258"/>
      <c r="GH4" s="258"/>
      <c r="GI4" s="258"/>
      <c r="GJ4" s="258"/>
      <c r="GK4" s="258"/>
      <c r="GL4" s="258"/>
      <c r="GM4" s="258"/>
      <c r="GN4" s="258"/>
      <c r="GO4" s="258"/>
      <c r="GP4" s="258"/>
      <c r="GQ4" s="258"/>
      <c r="GR4" s="258"/>
      <c r="GS4" s="258"/>
      <c r="GT4" s="258"/>
      <c r="GU4" s="258"/>
      <c r="GV4" s="258"/>
      <c r="GW4" s="258"/>
      <c r="GX4" s="258"/>
      <c r="GY4" s="258"/>
      <c r="GZ4" s="258"/>
      <c r="HA4" s="258"/>
      <c r="HB4" s="258"/>
      <c r="HC4" s="258"/>
      <c r="HD4" s="258"/>
      <c r="HE4" s="258"/>
      <c r="HF4" s="258"/>
      <c r="HG4" s="258"/>
      <c r="HH4" s="258"/>
      <c r="HI4" s="258"/>
      <c r="HJ4" s="258"/>
      <c r="HK4" s="258"/>
      <c r="HL4" s="258"/>
      <c r="HM4" s="258"/>
      <c r="HN4" s="258"/>
      <c r="HO4" s="258"/>
      <c r="HP4" s="258"/>
      <c r="HQ4" s="258"/>
      <c r="HR4" s="258"/>
      <c r="HS4" s="258"/>
      <c r="HT4" s="258"/>
      <c r="HU4" s="258"/>
    </row>
    <row r="5" spans="1:229" ht="13.5" thickBot="1" x14ac:dyDescent="0.25">
      <c r="A5" s="259">
        <v>1</v>
      </c>
      <c r="B5" s="260">
        <v>2</v>
      </c>
      <c r="C5" s="260">
        <v>3</v>
      </c>
      <c r="D5" s="260">
        <v>4</v>
      </c>
      <c r="E5" s="260">
        <v>5</v>
      </c>
      <c r="F5" s="260">
        <v>6</v>
      </c>
      <c r="G5" s="260">
        <v>7</v>
      </c>
      <c r="H5" s="261">
        <v>8</v>
      </c>
      <c r="I5" s="260">
        <v>9</v>
      </c>
      <c r="J5" s="260">
        <v>10</v>
      </c>
      <c r="K5" s="260">
        <v>11</v>
      </c>
      <c r="L5" s="260">
        <v>12</v>
      </c>
      <c r="M5" s="260">
        <v>13</v>
      </c>
      <c r="N5" s="260">
        <v>14</v>
      </c>
      <c r="O5" s="260">
        <v>15</v>
      </c>
      <c r="P5" s="260">
        <v>16</v>
      </c>
      <c r="Q5" s="260">
        <v>17</v>
      </c>
      <c r="R5" s="260">
        <v>18</v>
      </c>
      <c r="S5" s="260">
        <v>19</v>
      </c>
      <c r="T5" s="262">
        <v>20</v>
      </c>
      <c r="U5" s="260">
        <v>21</v>
      </c>
      <c r="V5" s="260">
        <v>22</v>
      </c>
      <c r="W5" s="260">
        <v>23</v>
      </c>
      <c r="X5" s="260">
        <v>24</v>
      </c>
      <c r="Y5" s="260">
        <v>25</v>
      </c>
      <c r="Z5" s="260">
        <v>26</v>
      </c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</row>
    <row r="6" spans="1:229" ht="24.75" customHeight="1" x14ac:dyDescent="0.2">
      <c r="A6" s="264">
        <v>1</v>
      </c>
      <c r="B6" s="265" t="s">
        <v>822</v>
      </c>
      <c r="C6" s="266" t="s">
        <v>823</v>
      </c>
      <c r="D6" s="267" t="s">
        <v>1155</v>
      </c>
      <c r="E6" s="266" t="s">
        <v>2908</v>
      </c>
      <c r="F6" s="266" t="s">
        <v>835</v>
      </c>
      <c r="G6" s="266" t="s">
        <v>805</v>
      </c>
      <c r="H6" s="268" t="s">
        <v>2909</v>
      </c>
      <c r="I6" s="269" t="s">
        <v>825</v>
      </c>
      <c r="J6" s="270" t="s">
        <v>524</v>
      </c>
      <c r="K6" s="270"/>
      <c r="L6" s="271">
        <v>43.670435235875303</v>
      </c>
      <c r="M6" s="271">
        <v>28.552984046333201</v>
      </c>
      <c r="N6" s="272"/>
      <c r="O6" s="273"/>
      <c r="P6" s="264"/>
      <c r="Q6" s="264"/>
      <c r="R6" s="274"/>
      <c r="S6" s="275"/>
      <c r="T6" s="276" t="s">
        <v>2910</v>
      </c>
      <c r="U6" s="277" t="s">
        <v>1035</v>
      </c>
      <c r="V6" s="278" t="s">
        <v>2911</v>
      </c>
      <c r="W6" s="278"/>
      <c r="X6" s="278" t="s">
        <v>1035</v>
      </c>
      <c r="Y6" s="279"/>
      <c r="Z6" s="280" t="s">
        <v>2911</v>
      </c>
    </row>
    <row r="7" spans="1:229" ht="24.75" customHeight="1" x14ac:dyDescent="0.2">
      <c r="A7" s="264">
        <v>2</v>
      </c>
      <c r="B7" s="265" t="s">
        <v>828</v>
      </c>
      <c r="C7" s="266" t="s">
        <v>2912</v>
      </c>
      <c r="D7" s="267" t="s">
        <v>834</v>
      </c>
      <c r="E7" s="266" t="s">
        <v>57</v>
      </c>
      <c r="F7" s="266" t="s">
        <v>830</v>
      </c>
      <c r="G7" s="266" t="s">
        <v>805</v>
      </c>
      <c r="H7" s="268" t="s">
        <v>2913</v>
      </c>
      <c r="I7" s="269" t="s">
        <v>831</v>
      </c>
      <c r="J7" s="270" t="s">
        <v>524</v>
      </c>
      <c r="K7" s="270"/>
      <c r="L7" s="271">
        <v>43.58808888888889</v>
      </c>
      <c r="M7" s="271">
        <v>28.558250000000001</v>
      </c>
      <c r="N7" s="272"/>
      <c r="O7" s="264"/>
      <c r="P7" s="264"/>
      <c r="Q7" s="264"/>
      <c r="R7" s="274"/>
      <c r="S7" s="275"/>
      <c r="T7" s="276" t="s">
        <v>2910</v>
      </c>
      <c r="U7" s="277"/>
      <c r="V7" s="278"/>
      <c r="W7" s="278"/>
      <c r="X7" s="278"/>
      <c r="Y7" s="279"/>
      <c r="Z7" s="280" t="s">
        <v>1035</v>
      </c>
    </row>
    <row r="8" spans="1:229" ht="24.75" customHeight="1" x14ac:dyDescent="0.2">
      <c r="A8" s="264">
        <v>3</v>
      </c>
      <c r="B8" s="265" t="s">
        <v>2914</v>
      </c>
      <c r="C8" s="266" t="s">
        <v>2915</v>
      </c>
      <c r="D8" s="267" t="s">
        <v>1155</v>
      </c>
      <c r="E8" s="266" t="s">
        <v>57</v>
      </c>
      <c r="F8" s="266" t="s">
        <v>830</v>
      </c>
      <c r="G8" s="266" t="s">
        <v>805</v>
      </c>
      <c r="H8" s="268" t="s">
        <v>2913</v>
      </c>
      <c r="I8" s="269" t="s">
        <v>831</v>
      </c>
      <c r="J8" s="270" t="s">
        <v>524</v>
      </c>
      <c r="K8" s="270"/>
      <c r="L8" s="271">
        <v>43.585341666666665</v>
      </c>
      <c r="M8" s="271">
        <v>28.570852777777802</v>
      </c>
      <c r="N8" s="272"/>
      <c r="O8" s="264"/>
      <c r="P8" s="264"/>
      <c r="Q8" s="264"/>
      <c r="R8" s="274"/>
      <c r="S8" s="275"/>
      <c r="T8" s="276" t="s">
        <v>2910</v>
      </c>
      <c r="U8" s="277" t="s">
        <v>1035</v>
      </c>
      <c r="V8" s="278" t="s">
        <v>1035</v>
      </c>
      <c r="W8" s="278"/>
      <c r="X8" s="278" t="s">
        <v>1035</v>
      </c>
      <c r="Y8" s="279"/>
      <c r="Z8" s="280" t="s">
        <v>2911</v>
      </c>
    </row>
    <row r="9" spans="1:229" ht="24.75" customHeight="1" x14ac:dyDescent="0.2">
      <c r="A9" s="264">
        <v>4</v>
      </c>
      <c r="B9" s="265" t="s">
        <v>832</v>
      </c>
      <c r="C9" s="266" t="s">
        <v>833</v>
      </c>
      <c r="D9" s="267" t="s">
        <v>1155</v>
      </c>
      <c r="E9" s="266" t="s">
        <v>95</v>
      </c>
      <c r="F9" s="266" t="s">
        <v>835</v>
      </c>
      <c r="G9" s="266" t="s">
        <v>805</v>
      </c>
      <c r="H9" s="268" t="s">
        <v>2913</v>
      </c>
      <c r="I9" s="269" t="s">
        <v>831</v>
      </c>
      <c r="J9" s="270" t="s">
        <v>524</v>
      </c>
      <c r="K9" s="270"/>
      <c r="L9" s="271">
        <v>43.571253344783202</v>
      </c>
      <c r="M9" s="271">
        <v>28.565044860793499</v>
      </c>
      <c r="N9" s="272"/>
      <c r="O9" s="264"/>
      <c r="P9" s="264"/>
      <c r="Q9" s="264"/>
      <c r="R9" s="274"/>
      <c r="S9" s="275"/>
      <c r="T9" s="276" t="s">
        <v>2910</v>
      </c>
      <c r="U9" s="277" t="s">
        <v>1035</v>
      </c>
      <c r="V9" s="278" t="s">
        <v>2911</v>
      </c>
      <c r="W9" s="278"/>
      <c r="X9" s="278" t="s">
        <v>1035</v>
      </c>
      <c r="Y9" s="279"/>
      <c r="Z9" s="280" t="s">
        <v>2911</v>
      </c>
    </row>
    <row r="10" spans="1:229" ht="24.75" customHeight="1" x14ac:dyDescent="0.2">
      <c r="A10" s="264">
        <v>5</v>
      </c>
      <c r="B10" s="265" t="s">
        <v>2916</v>
      </c>
      <c r="C10" s="266" t="s">
        <v>2917</v>
      </c>
      <c r="D10" s="267" t="s">
        <v>834</v>
      </c>
      <c r="E10" s="266" t="s">
        <v>95</v>
      </c>
      <c r="F10" s="266" t="s">
        <v>835</v>
      </c>
      <c r="G10" s="266" t="s">
        <v>805</v>
      </c>
      <c r="H10" s="268" t="s">
        <v>2918</v>
      </c>
      <c r="I10" s="269" t="s">
        <v>817</v>
      </c>
      <c r="J10" s="270" t="s">
        <v>122</v>
      </c>
      <c r="K10" s="270"/>
      <c r="L10" s="271">
        <v>43.29515</v>
      </c>
      <c r="M10" s="271">
        <v>27.911049999999999</v>
      </c>
      <c r="N10" s="272"/>
      <c r="O10" s="264"/>
      <c r="P10" s="264"/>
      <c r="Q10" s="264"/>
      <c r="R10" s="274"/>
      <c r="S10" s="275"/>
      <c r="T10" s="276" t="s">
        <v>2910</v>
      </c>
      <c r="U10" s="277"/>
      <c r="V10" s="278" t="s">
        <v>1035</v>
      </c>
      <c r="W10" s="278" t="s">
        <v>1035</v>
      </c>
      <c r="X10" s="278"/>
      <c r="Y10" s="279"/>
      <c r="Z10" s="280"/>
    </row>
    <row r="11" spans="1:229" ht="24.75" customHeight="1" x14ac:dyDescent="0.2">
      <c r="A11" s="264">
        <v>6</v>
      </c>
      <c r="B11" s="265" t="s">
        <v>814</v>
      </c>
      <c r="C11" s="266" t="s">
        <v>2919</v>
      </c>
      <c r="D11" s="267" t="s">
        <v>1155</v>
      </c>
      <c r="E11" s="266" t="s">
        <v>95</v>
      </c>
      <c r="F11" s="266" t="s">
        <v>835</v>
      </c>
      <c r="G11" s="266" t="s">
        <v>805</v>
      </c>
      <c r="H11" s="268" t="s">
        <v>2918</v>
      </c>
      <c r="I11" s="269" t="s">
        <v>817</v>
      </c>
      <c r="J11" s="270" t="s">
        <v>122</v>
      </c>
      <c r="K11" s="270"/>
      <c r="L11" s="271">
        <v>43.34008</v>
      </c>
      <c r="M11" s="271">
        <v>27.89743</v>
      </c>
      <c r="N11" s="272"/>
      <c r="O11" s="264"/>
      <c r="P11" s="264" t="s">
        <v>2920</v>
      </c>
      <c r="Q11" s="264"/>
      <c r="R11" s="274"/>
      <c r="S11" s="275"/>
      <c r="T11" s="276" t="s">
        <v>2910</v>
      </c>
      <c r="U11" s="277" t="s">
        <v>1035</v>
      </c>
      <c r="V11" s="278" t="s">
        <v>2911</v>
      </c>
      <c r="W11" s="278" t="s">
        <v>2911</v>
      </c>
      <c r="X11" s="278" t="s">
        <v>1035</v>
      </c>
      <c r="Y11" s="279"/>
      <c r="Z11" s="280"/>
    </row>
    <row r="12" spans="1:229" ht="36" customHeight="1" x14ac:dyDescent="0.2">
      <c r="A12" s="264">
        <v>7</v>
      </c>
      <c r="B12" s="265" t="s">
        <v>2921</v>
      </c>
      <c r="C12" s="266" t="s">
        <v>2922</v>
      </c>
      <c r="D12" s="267" t="s">
        <v>834</v>
      </c>
      <c r="E12" s="266" t="s">
        <v>95</v>
      </c>
      <c r="F12" s="266" t="s">
        <v>835</v>
      </c>
      <c r="G12" s="266" t="s">
        <v>805</v>
      </c>
      <c r="H12" s="268" t="s">
        <v>2923</v>
      </c>
      <c r="I12" s="269" t="s">
        <v>821</v>
      </c>
      <c r="J12" s="270" t="s">
        <v>122</v>
      </c>
      <c r="K12" s="270"/>
      <c r="L12" s="271">
        <v>43.334800000000001</v>
      </c>
      <c r="M12" s="271">
        <v>27.855</v>
      </c>
      <c r="N12" s="272"/>
      <c r="O12" s="264"/>
      <c r="P12" s="264"/>
      <c r="Q12" s="264"/>
      <c r="R12" s="274"/>
      <c r="S12" s="275"/>
      <c r="T12" s="276" t="s">
        <v>2910</v>
      </c>
      <c r="U12" s="277"/>
      <c r="V12" s="278" t="s">
        <v>1035</v>
      </c>
      <c r="W12" s="278" t="s">
        <v>1035</v>
      </c>
      <c r="X12" s="278"/>
      <c r="Y12" s="279"/>
      <c r="Z12" s="280"/>
    </row>
    <row r="13" spans="1:229" ht="24.75" customHeight="1" x14ac:dyDescent="0.2">
      <c r="A13" s="264">
        <v>8</v>
      </c>
      <c r="B13" s="265" t="s">
        <v>818</v>
      </c>
      <c r="C13" s="266" t="s">
        <v>819</v>
      </c>
      <c r="D13" s="267" t="s">
        <v>1155</v>
      </c>
      <c r="E13" s="266" t="s">
        <v>95</v>
      </c>
      <c r="F13" s="266" t="s">
        <v>835</v>
      </c>
      <c r="G13" s="266" t="s">
        <v>805</v>
      </c>
      <c r="H13" s="268" t="s">
        <v>2923</v>
      </c>
      <c r="I13" s="269" t="s">
        <v>821</v>
      </c>
      <c r="J13" s="270" t="s">
        <v>122</v>
      </c>
      <c r="K13" s="270"/>
      <c r="L13" s="271">
        <v>43.335000000000001</v>
      </c>
      <c r="M13" s="271">
        <v>27.884</v>
      </c>
      <c r="N13" s="272"/>
      <c r="O13" s="264" t="s">
        <v>1035</v>
      </c>
      <c r="P13" s="264"/>
      <c r="Q13" s="264"/>
      <c r="R13" s="274"/>
      <c r="S13" s="275"/>
      <c r="T13" s="276" t="s">
        <v>2910</v>
      </c>
      <c r="U13" s="277" t="s">
        <v>1035</v>
      </c>
      <c r="V13" s="278" t="s">
        <v>2911</v>
      </c>
      <c r="W13" s="278" t="s">
        <v>2911</v>
      </c>
      <c r="X13" s="278" t="s">
        <v>1035</v>
      </c>
      <c r="Y13" s="279"/>
      <c r="Z13" s="280"/>
    </row>
    <row r="14" spans="1:229" ht="24.75" customHeight="1" x14ac:dyDescent="0.2">
      <c r="A14" s="264">
        <v>9</v>
      </c>
      <c r="B14" s="265" t="s">
        <v>2924</v>
      </c>
      <c r="C14" s="266" t="s">
        <v>2925</v>
      </c>
      <c r="D14" s="267" t="s">
        <v>56</v>
      </c>
      <c r="E14" s="266" t="s">
        <v>95</v>
      </c>
      <c r="F14" s="266" t="s">
        <v>2926</v>
      </c>
      <c r="G14" s="266" t="s">
        <v>805</v>
      </c>
      <c r="H14" s="268" t="s">
        <v>2927</v>
      </c>
      <c r="I14" s="269" t="s">
        <v>2928</v>
      </c>
      <c r="J14" s="270" t="s">
        <v>122</v>
      </c>
      <c r="K14" s="270"/>
      <c r="L14" s="271">
        <v>43.403777777777776</v>
      </c>
      <c r="M14" s="271">
        <v>27.946555555555555</v>
      </c>
      <c r="N14" s="272"/>
      <c r="O14" s="264" t="s">
        <v>1035</v>
      </c>
      <c r="P14" s="264"/>
      <c r="Q14" s="264"/>
      <c r="R14" s="274"/>
      <c r="S14" s="275"/>
      <c r="T14" s="276" t="s">
        <v>2910</v>
      </c>
      <c r="U14" s="277" t="s">
        <v>1035</v>
      </c>
      <c r="V14" s="278" t="s">
        <v>1035</v>
      </c>
      <c r="W14" s="278" t="s">
        <v>1035</v>
      </c>
      <c r="X14" s="278" t="s">
        <v>1035</v>
      </c>
      <c r="Y14" s="279"/>
      <c r="Z14" s="280"/>
    </row>
    <row r="15" spans="1:229" ht="24.75" customHeight="1" x14ac:dyDescent="0.2">
      <c r="A15" s="264">
        <v>10</v>
      </c>
      <c r="B15" s="265" t="s">
        <v>2929</v>
      </c>
      <c r="C15" s="266" t="s">
        <v>2930</v>
      </c>
      <c r="D15" s="267" t="s">
        <v>834</v>
      </c>
      <c r="E15" s="266" t="s">
        <v>95</v>
      </c>
      <c r="F15" s="266" t="s">
        <v>835</v>
      </c>
      <c r="G15" s="266" t="s">
        <v>805</v>
      </c>
      <c r="H15" s="268" t="s">
        <v>2931</v>
      </c>
      <c r="I15" s="269" t="s">
        <v>1160</v>
      </c>
      <c r="J15" s="270" t="s">
        <v>122</v>
      </c>
      <c r="K15" s="270"/>
      <c r="L15" s="271">
        <v>43.400030000000001</v>
      </c>
      <c r="M15" s="271">
        <v>28.04373</v>
      </c>
      <c r="N15" s="272"/>
      <c r="O15" s="264" t="s">
        <v>1035</v>
      </c>
      <c r="P15" s="264"/>
      <c r="Q15" s="264"/>
      <c r="R15" s="274"/>
      <c r="S15" s="275"/>
      <c r="T15" s="276" t="s">
        <v>2910</v>
      </c>
      <c r="U15" s="277"/>
      <c r="V15" s="278" t="s">
        <v>1035</v>
      </c>
      <c r="W15" s="278" t="s">
        <v>1035</v>
      </c>
      <c r="X15" s="278"/>
      <c r="Y15" s="279"/>
      <c r="Z15" s="280"/>
    </row>
    <row r="16" spans="1:229" ht="24.75" customHeight="1" x14ac:dyDescent="0.2">
      <c r="A16" s="264">
        <v>11</v>
      </c>
      <c r="B16" s="265" t="s">
        <v>801</v>
      </c>
      <c r="C16" s="266" t="s">
        <v>2932</v>
      </c>
      <c r="D16" s="267" t="s">
        <v>56</v>
      </c>
      <c r="E16" s="266" t="s">
        <v>31</v>
      </c>
      <c r="F16" s="266" t="s">
        <v>2933</v>
      </c>
      <c r="G16" s="266" t="s">
        <v>805</v>
      </c>
      <c r="H16" s="268" t="s">
        <v>2931</v>
      </c>
      <c r="I16" s="269" t="s">
        <v>807</v>
      </c>
      <c r="J16" s="270" t="s">
        <v>122</v>
      </c>
      <c r="K16" s="270"/>
      <c r="L16" s="271">
        <v>43.357806744941698</v>
      </c>
      <c r="M16" s="271">
        <v>28.056388911975201</v>
      </c>
      <c r="N16" s="272" t="s">
        <v>1035</v>
      </c>
      <c r="O16" s="264"/>
      <c r="P16" s="264" t="s">
        <v>1035</v>
      </c>
      <c r="Q16" s="264"/>
      <c r="R16" s="274"/>
      <c r="S16" s="275"/>
      <c r="T16" s="276" t="s">
        <v>2910</v>
      </c>
      <c r="U16" s="277" t="s">
        <v>1035</v>
      </c>
      <c r="V16" s="278" t="s">
        <v>1035</v>
      </c>
      <c r="W16" s="278" t="s">
        <v>1035</v>
      </c>
      <c r="X16" s="281" t="s">
        <v>2934</v>
      </c>
      <c r="Y16" s="279"/>
      <c r="Z16" s="280"/>
    </row>
    <row r="17" spans="1:29" ht="36" customHeight="1" x14ac:dyDescent="0.2">
      <c r="A17" s="264">
        <v>12</v>
      </c>
      <c r="B17" s="265" t="s">
        <v>810</v>
      </c>
      <c r="C17" s="266" t="s">
        <v>2935</v>
      </c>
      <c r="D17" s="267" t="s">
        <v>1155</v>
      </c>
      <c r="E17" s="266" t="s">
        <v>95</v>
      </c>
      <c r="F17" s="266" t="s">
        <v>2936</v>
      </c>
      <c r="G17" s="266" t="s">
        <v>805</v>
      </c>
      <c r="H17" s="268" t="s">
        <v>2937</v>
      </c>
      <c r="I17" s="269" t="s">
        <v>2938</v>
      </c>
      <c r="J17" s="270" t="s">
        <v>122</v>
      </c>
      <c r="K17" s="270"/>
      <c r="L17" s="271">
        <v>43.344079999999998</v>
      </c>
      <c r="M17" s="271">
        <v>28.048749999999998</v>
      </c>
      <c r="N17" s="272" t="s">
        <v>1035</v>
      </c>
      <c r="O17" s="264" t="s">
        <v>2920</v>
      </c>
      <c r="P17" s="264"/>
      <c r="Q17" s="264"/>
      <c r="R17" s="274"/>
      <c r="S17" s="275"/>
      <c r="T17" s="276" t="s">
        <v>2910</v>
      </c>
      <c r="U17" s="277" t="s">
        <v>1035</v>
      </c>
      <c r="V17" s="278" t="s">
        <v>2911</v>
      </c>
      <c r="W17" s="278" t="s">
        <v>2911</v>
      </c>
      <c r="X17" s="278" t="s">
        <v>2911</v>
      </c>
      <c r="Y17" s="279"/>
      <c r="Z17" s="280"/>
      <c r="AC17" s="251">
        <f>47+97</f>
        <v>144</v>
      </c>
    </row>
    <row r="18" spans="1:29" ht="33" customHeight="1" x14ac:dyDescent="0.2">
      <c r="A18" s="264">
        <v>13</v>
      </c>
      <c r="B18" s="265" t="s">
        <v>2939</v>
      </c>
      <c r="C18" s="266" t="s">
        <v>2940</v>
      </c>
      <c r="D18" s="267" t="s">
        <v>56</v>
      </c>
      <c r="E18" s="266" t="s">
        <v>57</v>
      </c>
      <c r="F18" s="266" t="s">
        <v>47</v>
      </c>
      <c r="G18" s="266" t="s">
        <v>838</v>
      </c>
      <c r="H18" s="268" t="s">
        <v>2941</v>
      </c>
      <c r="I18" s="269" t="s">
        <v>2942</v>
      </c>
      <c r="J18" s="270" t="s">
        <v>2943</v>
      </c>
      <c r="K18" s="270"/>
      <c r="L18" s="271">
        <v>43.328470000000003</v>
      </c>
      <c r="M18" s="271">
        <v>27.54393</v>
      </c>
      <c r="N18" s="277" t="s">
        <v>1035</v>
      </c>
      <c r="O18" s="264"/>
      <c r="P18" s="264"/>
      <c r="Q18" s="264"/>
      <c r="R18" s="274"/>
      <c r="S18" s="275"/>
      <c r="T18" s="276" t="s">
        <v>2910</v>
      </c>
      <c r="U18" s="277" t="s">
        <v>1035</v>
      </c>
      <c r="V18" s="278"/>
      <c r="W18" s="278"/>
      <c r="X18" s="278"/>
      <c r="Y18" s="279"/>
      <c r="Z18" s="280"/>
      <c r="AC18" s="251">
        <f>AC17/2</f>
        <v>72</v>
      </c>
    </row>
    <row r="19" spans="1:29" ht="24.75" customHeight="1" x14ac:dyDescent="0.2">
      <c r="A19" s="264">
        <v>14</v>
      </c>
      <c r="B19" s="265" t="s">
        <v>2944</v>
      </c>
      <c r="C19" s="266" t="s">
        <v>2945</v>
      </c>
      <c r="D19" s="267" t="s">
        <v>56</v>
      </c>
      <c r="E19" s="266" t="s">
        <v>57</v>
      </c>
      <c r="F19" s="266" t="s">
        <v>47</v>
      </c>
      <c r="G19" s="266" t="s">
        <v>838</v>
      </c>
      <c r="H19" s="268" t="s">
        <v>2941</v>
      </c>
      <c r="I19" s="269" t="s">
        <v>2942</v>
      </c>
      <c r="J19" s="270" t="s">
        <v>2943</v>
      </c>
      <c r="K19" s="270"/>
      <c r="L19" s="271">
        <v>43.32329</v>
      </c>
      <c r="M19" s="271">
        <v>27.59075</v>
      </c>
      <c r="N19" s="277" t="s">
        <v>1035</v>
      </c>
      <c r="O19" s="264"/>
      <c r="P19" s="264"/>
      <c r="Q19" s="264"/>
      <c r="R19" s="274"/>
      <c r="S19" s="275"/>
      <c r="T19" s="276" t="s">
        <v>2910</v>
      </c>
      <c r="U19" s="277" t="s">
        <v>1035</v>
      </c>
      <c r="V19" s="278"/>
      <c r="W19" s="278"/>
      <c r="X19" s="278"/>
      <c r="Y19" s="279"/>
      <c r="Z19" s="280"/>
    </row>
    <row r="20" spans="1:29" ht="24.75" customHeight="1" x14ac:dyDescent="0.2">
      <c r="A20" s="264">
        <v>15</v>
      </c>
      <c r="B20" s="265" t="s">
        <v>2946</v>
      </c>
      <c r="C20" s="266" t="s">
        <v>2947</v>
      </c>
      <c r="D20" s="267" t="s">
        <v>56</v>
      </c>
      <c r="E20" s="266" t="s">
        <v>95</v>
      </c>
      <c r="F20" s="266" t="s">
        <v>47</v>
      </c>
      <c r="G20" s="266" t="s">
        <v>838</v>
      </c>
      <c r="H20" s="268" t="s">
        <v>2941</v>
      </c>
      <c r="I20" s="269" t="s">
        <v>2942</v>
      </c>
      <c r="J20" s="270" t="s">
        <v>2943</v>
      </c>
      <c r="K20" s="270"/>
      <c r="L20" s="271">
        <v>43.280729999999998</v>
      </c>
      <c r="M20" s="271">
        <v>27.591000000000001</v>
      </c>
      <c r="N20" s="277" t="s">
        <v>2948</v>
      </c>
      <c r="O20" s="278" t="s">
        <v>2948</v>
      </c>
      <c r="P20" s="278" t="s">
        <v>2948</v>
      </c>
      <c r="Q20" s="278" t="s">
        <v>2949</v>
      </c>
      <c r="R20" s="274"/>
      <c r="S20" s="275"/>
      <c r="T20" s="276" t="s">
        <v>2910</v>
      </c>
      <c r="U20" s="277" t="s">
        <v>2948</v>
      </c>
      <c r="V20" s="278" t="s">
        <v>2948</v>
      </c>
      <c r="W20" s="278" t="s">
        <v>2948</v>
      </c>
      <c r="X20" s="278" t="s">
        <v>2948</v>
      </c>
      <c r="Y20" s="279"/>
      <c r="Z20" s="280"/>
    </row>
    <row r="21" spans="1:29" ht="24.75" customHeight="1" x14ac:dyDescent="0.2">
      <c r="A21" s="264">
        <v>16</v>
      </c>
      <c r="B21" s="265" t="s">
        <v>2950</v>
      </c>
      <c r="C21" s="266" t="s">
        <v>2951</v>
      </c>
      <c r="D21" s="267" t="s">
        <v>56</v>
      </c>
      <c r="E21" s="266" t="s">
        <v>95</v>
      </c>
      <c r="F21" s="266" t="s">
        <v>200</v>
      </c>
      <c r="G21" s="266" t="s">
        <v>838</v>
      </c>
      <c r="H21" s="268" t="s">
        <v>2952</v>
      </c>
      <c r="I21" s="269" t="s">
        <v>2953</v>
      </c>
      <c r="J21" s="270" t="s">
        <v>2943</v>
      </c>
      <c r="K21" s="270"/>
      <c r="L21" s="271">
        <v>43.178640068173003</v>
      </c>
      <c r="M21" s="271">
        <v>27.627250016334301</v>
      </c>
      <c r="N21" s="272"/>
      <c r="O21" s="264"/>
      <c r="P21" s="264"/>
      <c r="Q21" s="264"/>
      <c r="R21" s="274"/>
      <c r="S21" s="275"/>
      <c r="T21" s="276" t="s">
        <v>2910</v>
      </c>
      <c r="U21" s="277" t="s">
        <v>1035</v>
      </c>
      <c r="V21" s="278" t="s">
        <v>1035</v>
      </c>
      <c r="W21" s="278" t="s">
        <v>1035</v>
      </c>
      <c r="X21" s="278" t="s">
        <v>1035</v>
      </c>
      <c r="Y21" s="279"/>
      <c r="Z21" s="280"/>
    </row>
    <row r="22" spans="1:29" ht="24.75" customHeight="1" x14ac:dyDescent="0.2">
      <c r="A22" s="264">
        <v>17</v>
      </c>
      <c r="B22" s="265" t="s">
        <v>2954</v>
      </c>
      <c r="C22" s="266" t="s">
        <v>2955</v>
      </c>
      <c r="D22" s="267" t="s">
        <v>56</v>
      </c>
      <c r="E22" s="266" t="s">
        <v>95</v>
      </c>
      <c r="F22" s="266" t="s">
        <v>47</v>
      </c>
      <c r="G22" s="266" t="s">
        <v>838</v>
      </c>
      <c r="H22" s="268" t="s">
        <v>2956</v>
      </c>
      <c r="I22" s="269" t="s">
        <v>2957</v>
      </c>
      <c r="J22" s="270" t="s">
        <v>349</v>
      </c>
      <c r="K22" s="270"/>
      <c r="L22" s="271">
        <v>43.130890999999998</v>
      </c>
      <c r="M22" s="271">
        <v>27.572178000000001</v>
      </c>
      <c r="N22" s="272"/>
      <c r="O22" s="264"/>
      <c r="P22" s="264"/>
      <c r="Q22" s="264"/>
      <c r="R22" s="274"/>
      <c r="S22" s="275"/>
      <c r="T22" s="276" t="s">
        <v>2910</v>
      </c>
      <c r="U22" s="277" t="s">
        <v>1035</v>
      </c>
      <c r="V22" s="278" t="s">
        <v>1035</v>
      </c>
      <c r="W22" s="278"/>
      <c r="X22" s="278" t="s">
        <v>1035</v>
      </c>
      <c r="Y22" s="279"/>
      <c r="Z22" s="280" t="s">
        <v>1035</v>
      </c>
    </row>
    <row r="23" spans="1:29" ht="24.75" customHeight="1" x14ac:dyDescent="0.2">
      <c r="A23" s="264">
        <v>18</v>
      </c>
      <c r="B23" s="265" t="s">
        <v>2958</v>
      </c>
      <c r="C23" s="266" t="s">
        <v>2959</v>
      </c>
      <c r="D23" s="267" t="s">
        <v>834</v>
      </c>
      <c r="E23" s="266" t="s">
        <v>95</v>
      </c>
      <c r="F23" s="266" t="s">
        <v>2960</v>
      </c>
      <c r="G23" s="266" t="s">
        <v>838</v>
      </c>
      <c r="H23" s="268" t="s">
        <v>2961</v>
      </c>
      <c r="I23" s="269" t="s">
        <v>884</v>
      </c>
      <c r="J23" s="270" t="s">
        <v>122</v>
      </c>
      <c r="K23" s="270"/>
      <c r="L23" s="271">
        <v>43.137340000000002</v>
      </c>
      <c r="M23" s="271">
        <v>27.255939000000001</v>
      </c>
      <c r="N23" s="272"/>
      <c r="O23" s="264"/>
      <c r="P23" s="264"/>
      <c r="Q23" s="264"/>
      <c r="R23" s="274"/>
      <c r="S23" s="275"/>
      <c r="T23" s="276" t="s">
        <v>2910</v>
      </c>
      <c r="U23" s="277"/>
      <c r="V23" s="278" t="s">
        <v>1035</v>
      </c>
      <c r="W23" s="278" t="s">
        <v>1035</v>
      </c>
      <c r="X23" s="278"/>
      <c r="Y23" s="279"/>
      <c r="Z23" s="280"/>
    </row>
    <row r="24" spans="1:29" ht="24.75" customHeight="1" x14ac:dyDescent="0.2">
      <c r="A24" s="264">
        <v>19</v>
      </c>
      <c r="B24" s="265" t="s">
        <v>2962</v>
      </c>
      <c r="C24" s="266" t="s">
        <v>2963</v>
      </c>
      <c r="D24" s="267" t="s">
        <v>56</v>
      </c>
      <c r="E24" s="266" t="s">
        <v>57</v>
      </c>
      <c r="F24" s="266" t="s">
        <v>47</v>
      </c>
      <c r="G24" s="266" t="s">
        <v>838</v>
      </c>
      <c r="H24" s="268" t="s">
        <v>2961</v>
      </c>
      <c r="I24" s="269" t="s">
        <v>884</v>
      </c>
      <c r="J24" s="270" t="s">
        <v>122</v>
      </c>
      <c r="K24" s="270"/>
      <c r="L24" s="271">
        <v>43.119883333333334</v>
      </c>
      <c r="M24" s="271">
        <v>27.329566666666668</v>
      </c>
      <c r="N24" s="272"/>
      <c r="O24" s="264"/>
      <c r="P24" s="264"/>
      <c r="Q24" s="264"/>
      <c r="R24" s="274"/>
      <c r="S24" s="275"/>
      <c r="T24" s="276" t="s">
        <v>2910</v>
      </c>
      <c r="U24" s="277"/>
      <c r="V24" s="278" t="s">
        <v>1035</v>
      </c>
      <c r="W24" s="278" t="s">
        <v>1035</v>
      </c>
      <c r="X24" s="278"/>
      <c r="Y24" s="279"/>
      <c r="Z24" s="280"/>
    </row>
    <row r="25" spans="1:29" ht="24.75" customHeight="1" x14ac:dyDescent="0.2">
      <c r="A25" s="264">
        <v>20</v>
      </c>
      <c r="B25" s="265" t="s">
        <v>881</v>
      </c>
      <c r="C25" s="266" t="s">
        <v>882</v>
      </c>
      <c r="D25" s="267" t="s">
        <v>1155</v>
      </c>
      <c r="E25" s="266" t="s">
        <v>95</v>
      </c>
      <c r="F25" s="266" t="s">
        <v>219</v>
      </c>
      <c r="G25" s="266" t="s">
        <v>838</v>
      </c>
      <c r="H25" s="268" t="s">
        <v>2961</v>
      </c>
      <c r="I25" s="269" t="s">
        <v>884</v>
      </c>
      <c r="J25" s="270" t="s">
        <v>122</v>
      </c>
      <c r="K25" s="270"/>
      <c r="L25" s="271">
        <v>43.119166666666665</v>
      </c>
      <c r="M25" s="271">
        <v>27.394233333333332</v>
      </c>
      <c r="N25" s="277" t="s">
        <v>1035</v>
      </c>
      <c r="O25" s="264" t="s">
        <v>2920</v>
      </c>
      <c r="P25" s="264"/>
      <c r="Q25" s="278" t="s">
        <v>2964</v>
      </c>
      <c r="R25" s="274"/>
      <c r="S25" s="275"/>
      <c r="T25" s="276" t="s">
        <v>2910</v>
      </c>
      <c r="U25" s="277" t="s">
        <v>1035</v>
      </c>
      <c r="V25" s="278" t="s">
        <v>2911</v>
      </c>
      <c r="W25" s="278" t="s">
        <v>2911</v>
      </c>
      <c r="X25" s="278" t="s">
        <v>1035</v>
      </c>
      <c r="Y25" s="279"/>
      <c r="Z25" s="280"/>
    </row>
    <row r="26" spans="1:29" ht="38.25" customHeight="1" x14ac:dyDescent="0.2">
      <c r="A26" s="264">
        <v>21</v>
      </c>
      <c r="B26" s="265" t="s">
        <v>2965</v>
      </c>
      <c r="C26" s="266" t="s">
        <v>2966</v>
      </c>
      <c r="D26" s="267" t="s">
        <v>1155</v>
      </c>
      <c r="E26" s="266" t="s">
        <v>95</v>
      </c>
      <c r="F26" s="266" t="s">
        <v>47</v>
      </c>
      <c r="G26" s="266" t="s">
        <v>838</v>
      </c>
      <c r="H26" s="268" t="s">
        <v>2967</v>
      </c>
      <c r="I26" s="269" t="s">
        <v>1747</v>
      </c>
      <c r="J26" s="270" t="s">
        <v>122</v>
      </c>
      <c r="K26" s="270"/>
      <c r="L26" s="271">
        <v>43.141297000000002</v>
      </c>
      <c r="M26" s="271">
        <v>27.466000000000001</v>
      </c>
      <c r="N26" s="277" t="s">
        <v>1035</v>
      </c>
      <c r="O26" s="278" t="s">
        <v>1035</v>
      </c>
      <c r="P26" s="278" t="s">
        <v>1035</v>
      </c>
      <c r="Q26" s="278" t="s">
        <v>2964</v>
      </c>
      <c r="R26" s="274"/>
      <c r="S26" s="275"/>
      <c r="T26" s="276" t="s">
        <v>2910</v>
      </c>
      <c r="U26" s="277" t="s">
        <v>1035</v>
      </c>
      <c r="V26" s="278" t="s">
        <v>1035</v>
      </c>
      <c r="W26" s="278" t="s">
        <v>1035</v>
      </c>
      <c r="X26" s="278" t="s">
        <v>1035</v>
      </c>
      <c r="Y26" s="279"/>
      <c r="Z26" s="280"/>
    </row>
    <row r="27" spans="1:29" ht="24.75" customHeight="1" x14ac:dyDescent="0.2">
      <c r="A27" s="264">
        <v>22</v>
      </c>
      <c r="B27" s="265" t="s">
        <v>2968</v>
      </c>
      <c r="C27" s="266" t="s">
        <v>2969</v>
      </c>
      <c r="D27" s="267" t="s">
        <v>834</v>
      </c>
      <c r="E27" s="266" t="s">
        <v>95</v>
      </c>
      <c r="F27" s="266" t="s">
        <v>76</v>
      </c>
      <c r="G27" s="266" t="s">
        <v>838</v>
      </c>
      <c r="H27" s="268" t="s">
        <v>2970</v>
      </c>
      <c r="I27" s="269" t="s">
        <v>879</v>
      </c>
      <c r="J27" s="270" t="s">
        <v>122</v>
      </c>
      <c r="K27" s="270"/>
      <c r="L27" s="271">
        <v>43.083730000000003</v>
      </c>
      <c r="M27" s="271">
        <v>27.535630000000001</v>
      </c>
      <c r="N27" s="272" t="s">
        <v>1035</v>
      </c>
      <c r="O27" s="264"/>
      <c r="P27" s="264" t="s">
        <v>1035</v>
      </c>
      <c r="Q27" s="264"/>
      <c r="R27" s="274"/>
      <c r="S27" s="275"/>
      <c r="T27" s="276" t="s">
        <v>2910</v>
      </c>
      <c r="U27" s="277" t="s">
        <v>1035</v>
      </c>
      <c r="V27" s="278" t="s">
        <v>1035</v>
      </c>
      <c r="W27" s="278" t="s">
        <v>1035</v>
      </c>
      <c r="X27" s="278"/>
      <c r="Y27" s="279"/>
      <c r="Z27" s="280"/>
    </row>
    <row r="28" spans="1:29" ht="24.75" customHeight="1" x14ac:dyDescent="0.2">
      <c r="A28" s="264">
        <v>23</v>
      </c>
      <c r="B28" s="265" t="s">
        <v>877</v>
      </c>
      <c r="C28" s="266" t="s">
        <v>878</v>
      </c>
      <c r="D28" s="267" t="s">
        <v>834</v>
      </c>
      <c r="E28" s="266" t="s">
        <v>95</v>
      </c>
      <c r="F28" s="266" t="s">
        <v>47</v>
      </c>
      <c r="G28" s="266" t="s">
        <v>838</v>
      </c>
      <c r="H28" s="268" t="s">
        <v>2970</v>
      </c>
      <c r="I28" s="269" t="s">
        <v>879</v>
      </c>
      <c r="J28" s="270" t="s">
        <v>122</v>
      </c>
      <c r="K28" s="270"/>
      <c r="L28" s="271">
        <v>43.117023055036697</v>
      </c>
      <c r="M28" s="271">
        <v>27.598572181306501</v>
      </c>
      <c r="N28" s="272" t="s">
        <v>1035</v>
      </c>
      <c r="O28" s="264" t="s">
        <v>1035</v>
      </c>
      <c r="P28" s="264" t="s">
        <v>1035</v>
      </c>
      <c r="Q28" s="264"/>
      <c r="R28" s="274"/>
      <c r="S28" s="275"/>
      <c r="T28" s="276" t="s">
        <v>2910</v>
      </c>
      <c r="U28" s="277" t="s">
        <v>1035</v>
      </c>
      <c r="V28" s="278" t="s">
        <v>1035</v>
      </c>
      <c r="W28" s="278" t="s">
        <v>1035</v>
      </c>
      <c r="X28" s="278"/>
      <c r="Y28" s="279"/>
      <c r="Z28" s="280"/>
      <c r="AC28" s="251">
        <f>38+58</f>
        <v>96</v>
      </c>
    </row>
    <row r="29" spans="1:29" ht="24.75" customHeight="1" x14ac:dyDescent="0.2">
      <c r="A29" s="264">
        <v>24</v>
      </c>
      <c r="B29" s="265" t="s">
        <v>2971</v>
      </c>
      <c r="C29" s="266" t="s">
        <v>2972</v>
      </c>
      <c r="D29" s="267" t="s">
        <v>56</v>
      </c>
      <c r="E29" s="266" t="s">
        <v>57</v>
      </c>
      <c r="F29" s="266" t="s">
        <v>47</v>
      </c>
      <c r="G29" s="266" t="s">
        <v>838</v>
      </c>
      <c r="H29" s="268" t="s">
        <v>2970</v>
      </c>
      <c r="I29" s="269" t="s">
        <v>879</v>
      </c>
      <c r="J29" s="270" t="s">
        <v>122</v>
      </c>
      <c r="K29" s="270"/>
      <c r="L29" s="271">
        <v>43.143770000000004</v>
      </c>
      <c r="M29" s="271">
        <v>27.6036</v>
      </c>
      <c r="N29" s="272"/>
      <c r="O29" s="264"/>
      <c r="P29" s="264"/>
      <c r="Q29" s="264"/>
      <c r="R29" s="274"/>
      <c r="S29" s="275"/>
      <c r="T29" s="276" t="s">
        <v>2910</v>
      </c>
      <c r="U29" s="277" t="s">
        <v>1035</v>
      </c>
      <c r="V29" s="278" t="s">
        <v>1035</v>
      </c>
      <c r="W29" s="278" t="s">
        <v>1035</v>
      </c>
      <c r="X29" s="278"/>
      <c r="Y29" s="279"/>
      <c r="Z29" s="280"/>
    </row>
    <row r="30" spans="1:29" ht="24.75" customHeight="1" x14ac:dyDescent="0.2">
      <c r="A30" s="264">
        <v>25</v>
      </c>
      <c r="B30" s="265" t="s">
        <v>2973</v>
      </c>
      <c r="C30" s="266" t="s">
        <v>2974</v>
      </c>
      <c r="D30" s="267" t="s">
        <v>1155</v>
      </c>
      <c r="E30" s="266" t="s">
        <v>95</v>
      </c>
      <c r="F30" s="266" t="s">
        <v>47</v>
      </c>
      <c r="G30" s="266" t="s">
        <v>838</v>
      </c>
      <c r="H30" s="268" t="s">
        <v>2970</v>
      </c>
      <c r="I30" s="269" t="s">
        <v>879</v>
      </c>
      <c r="J30" s="270" t="s">
        <v>122</v>
      </c>
      <c r="K30" s="270"/>
      <c r="L30" s="271">
        <v>43.167999999999999</v>
      </c>
      <c r="M30" s="271">
        <v>27.636555999999999</v>
      </c>
      <c r="N30" s="272" t="s">
        <v>2920</v>
      </c>
      <c r="O30" s="264"/>
      <c r="P30" s="264" t="s">
        <v>2920</v>
      </c>
      <c r="Q30" s="264"/>
      <c r="R30" s="274"/>
      <c r="S30" s="275"/>
      <c r="T30" s="276" t="s">
        <v>2910</v>
      </c>
      <c r="U30" s="277" t="s">
        <v>2911</v>
      </c>
      <c r="V30" s="278" t="s">
        <v>2911</v>
      </c>
      <c r="W30" s="278" t="s">
        <v>2911</v>
      </c>
      <c r="X30" s="278" t="s">
        <v>1035</v>
      </c>
      <c r="Y30" s="279"/>
      <c r="Z30" s="280"/>
    </row>
    <row r="31" spans="1:29" ht="24.75" customHeight="1" x14ac:dyDescent="0.2">
      <c r="A31" s="264">
        <v>26</v>
      </c>
      <c r="B31" s="265" t="s">
        <v>2975</v>
      </c>
      <c r="C31" s="266" t="s">
        <v>2976</v>
      </c>
      <c r="D31" s="267" t="s">
        <v>56</v>
      </c>
      <c r="E31" s="266" t="s">
        <v>57</v>
      </c>
      <c r="F31" s="266" t="s">
        <v>47</v>
      </c>
      <c r="G31" s="266" t="s">
        <v>838</v>
      </c>
      <c r="H31" s="268" t="s">
        <v>2970</v>
      </c>
      <c r="I31" s="269" t="s">
        <v>879</v>
      </c>
      <c r="J31" s="270" t="s">
        <v>122</v>
      </c>
      <c r="K31" s="270"/>
      <c r="L31" s="271">
        <v>43.177766666666663</v>
      </c>
      <c r="M31" s="271">
        <v>27.516583333333333</v>
      </c>
      <c r="N31" s="272"/>
      <c r="O31" s="264"/>
      <c r="P31" s="264"/>
      <c r="Q31" s="264"/>
      <c r="R31" s="274"/>
      <c r="S31" s="275"/>
      <c r="T31" s="276" t="s">
        <v>2910</v>
      </c>
      <c r="U31" s="277" t="s">
        <v>1035</v>
      </c>
      <c r="V31" s="278"/>
      <c r="W31" s="278"/>
      <c r="X31" s="278"/>
      <c r="Y31" s="279"/>
      <c r="Z31" s="280"/>
    </row>
    <row r="32" spans="1:29" ht="24.75" customHeight="1" x14ac:dyDescent="0.2">
      <c r="A32" s="264">
        <v>27</v>
      </c>
      <c r="B32" s="265" t="s">
        <v>2977</v>
      </c>
      <c r="C32" s="266" t="s">
        <v>2978</v>
      </c>
      <c r="D32" s="267" t="s">
        <v>56</v>
      </c>
      <c r="E32" s="266" t="s">
        <v>57</v>
      </c>
      <c r="F32" s="266" t="s">
        <v>47</v>
      </c>
      <c r="G32" s="266" t="s">
        <v>838</v>
      </c>
      <c r="H32" s="268" t="s">
        <v>2970</v>
      </c>
      <c r="I32" s="269" t="s">
        <v>879</v>
      </c>
      <c r="J32" s="270" t="s">
        <v>122</v>
      </c>
      <c r="K32" s="270"/>
      <c r="L32" s="271">
        <v>43.126899999999999</v>
      </c>
      <c r="M32" s="271">
        <v>27.525633333333332</v>
      </c>
      <c r="N32" s="272"/>
      <c r="O32" s="264"/>
      <c r="P32" s="264"/>
      <c r="Q32" s="264"/>
      <c r="R32" s="274"/>
      <c r="S32" s="275"/>
      <c r="T32" s="276" t="s">
        <v>2910</v>
      </c>
      <c r="U32" s="277" t="s">
        <v>1035</v>
      </c>
      <c r="V32" s="278"/>
      <c r="W32" s="278"/>
      <c r="X32" s="278"/>
      <c r="Y32" s="279"/>
      <c r="Z32" s="280"/>
    </row>
    <row r="33" spans="1:26" ht="24.75" customHeight="1" x14ac:dyDescent="0.2">
      <c r="A33" s="264">
        <v>28</v>
      </c>
      <c r="B33" s="265" t="s">
        <v>2979</v>
      </c>
      <c r="C33" s="266" t="s">
        <v>2980</v>
      </c>
      <c r="D33" s="267" t="s">
        <v>56</v>
      </c>
      <c r="E33" s="266" t="s">
        <v>57</v>
      </c>
      <c r="F33" s="266" t="s">
        <v>47</v>
      </c>
      <c r="G33" s="266" t="s">
        <v>838</v>
      </c>
      <c r="H33" s="268" t="s">
        <v>2970</v>
      </c>
      <c r="I33" s="269" t="s">
        <v>879</v>
      </c>
      <c r="J33" s="270" t="s">
        <v>122</v>
      </c>
      <c r="K33" s="270"/>
      <c r="L33" s="271">
        <v>43.088691666666669</v>
      </c>
      <c r="M33" s="271">
        <v>27.553175</v>
      </c>
      <c r="N33" s="277"/>
      <c r="O33" s="278"/>
      <c r="P33" s="278"/>
      <c r="Q33" s="264"/>
      <c r="R33" s="274"/>
      <c r="S33" s="275"/>
      <c r="T33" s="276" t="s">
        <v>2910</v>
      </c>
      <c r="U33" s="277" t="s">
        <v>1035</v>
      </c>
      <c r="V33" s="278" t="s">
        <v>1035</v>
      </c>
      <c r="W33" s="278" t="s">
        <v>1035</v>
      </c>
      <c r="X33" s="278"/>
      <c r="Y33" s="279"/>
      <c r="Z33" s="280"/>
    </row>
    <row r="34" spans="1:26" ht="24.75" customHeight="1" x14ac:dyDescent="0.2">
      <c r="A34" s="264">
        <v>29</v>
      </c>
      <c r="B34" s="265" t="s">
        <v>891</v>
      </c>
      <c r="C34" s="266" t="s">
        <v>892</v>
      </c>
      <c r="D34" s="267" t="s">
        <v>1155</v>
      </c>
      <c r="E34" s="266" t="s">
        <v>95</v>
      </c>
      <c r="F34" s="266" t="s">
        <v>76</v>
      </c>
      <c r="G34" s="266" t="s">
        <v>838</v>
      </c>
      <c r="H34" s="268" t="s">
        <v>2981</v>
      </c>
      <c r="I34" s="269" t="s">
        <v>893</v>
      </c>
      <c r="J34" s="270" t="s">
        <v>122</v>
      </c>
      <c r="K34" s="270"/>
      <c r="L34" s="271">
        <v>43.181753790593</v>
      </c>
      <c r="M34" s="271">
        <v>27.6503821114425</v>
      </c>
      <c r="N34" s="277" t="s">
        <v>1035</v>
      </c>
      <c r="O34" s="278"/>
      <c r="P34" s="278" t="s">
        <v>1035</v>
      </c>
      <c r="Q34" s="278" t="s">
        <v>2964</v>
      </c>
      <c r="R34" s="274"/>
      <c r="S34" s="275"/>
      <c r="T34" s="276" t="s">
        <v>2910</v>
      </c>
      <c r="U34" s="277" t="s">
        <v>1035</v>
      </c>
      <c r="V34" s="278" t="s">
        <v>2911</v>
      </c>
      <c r="W34" s="278" t="s">
        <v>1035</v>
      </c>
      <c r="X34" s="278" t="s">
        <v>1035</v>
      </c>
      <c r="Y34" s="279"/>
      <c r="Z34" s="280"/>
    </row>
    <row r="35" spans="1:26" ht="24.75" customHeight="1" x14ac:dyDescent="0.2">
      <c r="A35" s="264">
        <v>30</v>
      </c>
      <c r="B35" s="265" t="s">
        <v>885</v>
      </c>
      <c r="C35" s="266" t="s">
        <v>2982</v>
      </c>
      <c r="D35" s="267" t="s">
        <v>834</v>
      </c>
      <c r="E35" s="266" t="s">
        <v>95</v>
      </c>
      <c r="F35" s="266" t="s">
        <v>76</v>
      </c>
      <c r="G35" s="266" t="s">
        <v>838</v>
      </c>
      <c r="H35" s="268" t="s">
        <v>2983</v>
      </c>
      <c r="I35" s="269" t="s">
        <v>887</v>
      </c>
      <c r="J35" s="270" t="s">
        <v>122</v>
      </c>
      <c r="K35" s="270"/>
      <c r="L35" s="271">
        <v>43.108633891114401</v>
      </c>
      <c r="M35" s="271">
        <v>27.474997301153198</v>
      </c>
      <c r="N35" s="272"/>
      <c r="O35" s="264" t="s">
        <v>1035</v>
      </c>
      <c r="P35" s="264" t="s">
        <v>1035</v>
      </c>
      <c r="Q35" s="264"/>
      <c r="R35" s="274"/>
      <c r="S35" s="275"/>
      <c r="T35" s="276" t="s">
        <v>2910</v>
      </c>
      <c r="U35" s="277"/>
      <c r="V35" s="278" t="s">
        <v>1035</v>
      </c>
      <c r="W35" s="278" t="s">
        <v>1035</v>
      </c>
      <c r="X35" s="278"/>
      <c r="Y35" s="279"/>
      <c r="Z35" s="280"/>
    </row>
    <row r="36" spans="1:26" ht="24.75" customHeight="1" x14ac:dyDescent="0.2">
      <c r="A36" s="264">
        <v>31</v>
      </c>
      <c r="B36" s="265" t="s">
        <v>888</v>
      </c>
      <c r="C36" s="266" t="s">
        <v>889</v>
      </c>
      <c r="D36" s="267" t="s">
        <v>1155</v>
      </c>
      <c r="E36" s="266" t="s">
        <v>95</v>
      </c>
      <c r="F36" s="266" t="s">
        <v>47</v>
      </c>
      <c r="G36" s="266" t="s">
        <v>838</v>
      </c>
      <c r="H36" s="268" t="s">
        <v>2983</v>
      </c>
      <c r="I36" s="269" t="s">
        <v>887</v>
      </c>
      <c r="J36" s="270" t="s">
        <v>122</v>
      </c>
      <c r="K36" s="270"/>
      <c r="L36" s="271">
        <v>43.127560000000003</v>
      </c>
      <c r="M36" s="271">
        <v>27.395409999999998</v>
      </c>
      <c r="N36" s="272"/>
      <c r="O36" s="264" t="s">
        <v>2920</v>
      </c>
      <c r="P36" s="264"/>
      <c r="Q36" s="278" t="s">
        <v>2964</v>
      </c>
      <c r="R36" s="274"/>
      <c r="S36" s="275"/>
      <c r="T36" s="276" t="s">
        <v>2910</v>
      </c>
      <c r="U36" s="277" t="s">
        <v>1035</v>
      </c>
      <c r="V36" s="278" t="s">
        <v>2911</v>
      </c>
      <c r="W36" s="278" t="s">
        <v>2911</v>
      </c>
      <c r="X36" s="278" t="s">
        <v>1035</v>
      </c>
      <c r="Y36" s="279"/>
      <c r="Z36" s="280"/>
    </row>
    <row r="37" spans="1:26" ht="24.75" customHeight="1" x14ac:dyDescent="0.2">
      <c r="A37" s="264">
        <v>32</v>
      </c>
      <c r="B37" s="265" t="s">
        <v>2984</v>
      </c>
      <c r="C37" s="266" t="s">
        <v>2985</v>
      </c>
      <c r="D37" s="267" t="s">
        <v>56</v>
      </c>
      <c r="E37" s="266" t="s">
        <v>57</v>
      </c>
      <c r="F37" s="266" t="s">
        <v>47</v>
      </c>
      <c r="G37" s="266" t="s">
        <v>838</v>
      </c>
      <c r="H37" s="268" t="s">
        <v>2986</v>
      </c>
      <c r="I37" s="269" t="s">
        <v>2987</v>
      </c>
      <c r="J37" s="270" t="s">
        <v>122</v>
      </c>
      <c r="K37" s="270"/>
      <c r="L37" s="271">
        <v>43.319369999999999</v>
      </c>
      <c r="M37" s="271">
        <v>27.36702</v>
      </c>
      <c r="N37" s="272"/>
      <c r="O37" s="264"/>
      <c r="P37" s="264"/>
      <c r="Q37" s="264"/>
      <c r="R37" s="274"/>
      <c r="S37" s="275"/>
      <c r="T37" s="276" t="s">
        <v>2910</v>
      </c>
      <c r="U37" s="277"/>
      <c r="V37" s="278" t="s">
        <v>1035</v>
      </c>
      <c r="W37" s="278" t="s">
        <v>1035</v>
      </c>
      <c r="X37" s="278"/>
      <c r="Y37" s="279"/>
      <c r="Z37" s="280"/>
    </row>
    <row r="38" spans="1:26" ht="24.75" customHeight="1" x14ac:dyDescent="0.2">
      <c r="A38" s="264">
        <v>33</v>
      </c>
      <c r="B38" s="265" t="s">
        <v>2988</v>
      </c>
      <c r="C38" s="266" t="s">
        <v>2989</v>
      </c>
      <c r="D38" s="267" t="s">
        <v>834</v>
      </c>
      <c r="E38" s="266" t="s">
        <v>95</v>
      </c>
      <c r="F38" s="266" t="s">
        <v>200</v>
      </c>
      <c r="G38" s="266" t="s">
        <v>838</v>
      </c>
      <c r="H38" s="268" t="s">
        <v>2986</v>
      </c>
      <c r="I38" s="269" t="s">
        <v>2987</v>
      </c>
      <c r="J38" s="270" t="s">
        <v>122</v>
      </c>
      <c r="K38" s="270"/>
      <c r="L38" s="271">
        <v>43.282620000000001</v>
      </c>
      <c r="M38" s="271">
        <v>27.379200000000001</v>
      </c>
      <c r="N38" s="272" t="s">
        <v>1035</v>
      </c>
      <c r="O38" s="264"/>
      <c r="P38" s="264"/>
      <c r="Q38" s="264"/>
      <c r="R38" s="274"/>
      <c r="S38" s="275"/>
      <c r="T38" s="276" t="s">
        <v>2910</v>
      </c>
      <c r="U38" s="277" t="s">
        <v>1035</v>
      </c>
      <c r="V38" s="278" t="s">
        <v>1035</v>
      </c>
      <c r="W38" s="278"/>
      <c r="X38" s="278"/>
      <c r="Y38" s="279"/>
      <c r="Z38" s="280"/>
    </row>
    <row r="39" spans="1:26" ht="24.75" customHeight="1" x14ac:dyDescent="0.2">
      <c r="A39" s="264">
        <v>34</v>
      </c>
      <c r="B39" s="265" t="s">
        <v>604</v>
      </c>
      <c r="C39" s="266" t="s">
        <v>2990</v>
      </c>
      <c r="D39" s="267" t="s">
        <v>56</v>
      </c>
      <c r="E39" s="266" t="s">
        <v>95</v>
      </c>
      <c r="F39" s="266" t="s">
        <v>2991</v>
      </c>
      <c r="G39" s="266" t="s">
        <v>532</v>
      </c>
      <c r="H39" s="268" t="s">
        <v>606</v>
      </c>
      <c r="I39" s="269" t="s">
        <v>607</v>
      </c>
      <c r="J39" s="270" t="s">
        <v>285</v>
      </c>
      <c r="K39" s="270"/>
      <c r="L39" s="271">
        <v>42.157967999999997</v>
      </c>
      <c r="M39" s="271">
        <v>27.860412</v>
      </c>
      <c r="N39" s="272" t="s">
        <v>1035</v>
      </c>
      <c r="O39" s="264" t="s">
        <v>1035</v>
      </c>
      <c r="P39" s="264" t="s">
        <v>1035</v>
      </c>
      <c r="Q39" s="264"/>
      <c r="R39" s="274"/>
      <c r="S39" s="275"/>
      <c r="T39" s="276" t="s">
        <v>2910</v>
      </c>
      <c r="U39" s="277" t="s">
        <v>1035</v>
      </c>
      <c r="V39" s="278" t="s">
        <v>1035</v>
      </c>
      <c r="W39" s="278" t="s">
        <v>1035</v>
      </c>
      <c r="X39" s="278" t="s">
        <v>1035</v>
      </c>
      <c r="Y39" s="279"/>
      <c r="Z39" s="280"/>
    </row>
    <row r="40" spans="1:26" ht="24.75" customHeight="1" x14ac:dyDescent="0.2">
      <c r="A40" s="264">
        <v>35</v>
      </c>
      <c r="B40" s="265" t="s">
        <v>873</v>
      </c>
      <c r="C40" s="266" t="s">
        <v>874</v>
      </c>
      <c r="D40" s="267" t="s">
        <v>1155</v>
      </c>
      <c r="E40" s="266" t="s">
        <v>95</v>
      </c>
      <c r="F40" s="266" t="s">
        <v>47</v>
      </c>
      <c r="G40" s="266" t="s">
        <v>838</v>
      </c>
      <c r="H40" s="268" t="s">
        <v>2992</v>
      </c>
      <c r="I40" s="269" t="s">
        <v>876</v>
      </c>
      <c r="J40" s="270" t="s">
        <v>122</v>
      </c>
      <c r="K40" s="270"/>
      <c r="L40" s="271">
        <v>43.344082</v>
      </c>
      <c r="M40" s="271">
        <v>27.356553000000002</v>
      </c>
      <c r="N40" s="272"/>
      <c r="O40" s="264" t="s">
        <v>2920</v>
      </c>
      <c r="P40" s="264"/>
      <c r="Q40" s="264"/>
      <c r="R40" s="274"/>
      <c r="S40" s="275"/>
      <c r="T40" s="276" t="s">
        <v>2910</v>
      </c>
      <c r="U40" s="277" t="s">
        <v>1035</v>
      </c>
      <c r="V40" s="278" t="s">
        <v>2911</v>
      </c>
      <c r="W40" s="278" t="s">
        <v>2911</v>
      </c>
      <c r="X40" s="281" t="s">
        <v>2934</v>
      </c>
      <c r="Y40" s="279"/>
      <c r="Z40" s="280"/>
    </row>
    <row r="41" spans="1:26" ht="24.75" customHeight="1" x14ac:dyDescent="0.2">
      <c r="A41" s="264">
        <v>36</v>
      </c>
      <c r="B41" s="265" t="s">
        <v>2993</v>
      </c>
      <c r="C41" s="266" t="s">
        <v>2994</v>
      </c>
      <c r="D41" s="267" t="s">
        <v>1155</v>
      </c>
      <c r="E41" s="266" t="s">
        <v>95</v>
      </c>
      <c r="F41" s="266" t="s">
        <v>2995</v>
      </c>
      <c r="G41" s="266" t="s">
        <v>838</v>
      </c>
      <c r="H41" s="268" t="s">
        <v>2996</v>
      </c>
      <c r="I41" s="269" t="s">
        <v>2997</v>
      </c>
      <c r="J41" s="270" t="s">
        <v>122</v>
      </c>
      <c r="K41" s="270"/>
      <c r="L41" s="271">
        <v>43.21846</v>
      </c>
      <c r="M41" s="271">
        <v>27.437090000000001</v>
      </c>
      <c r="N41" s="272"/>
      <c r="O41" s="264"/>
      <c r="P41" s="264"/>
      <c r="Q41" s="264"/>
      <c r="R41" s="274"/>
      <c r="S41" s="275"/>
      <c r="T41" s="276" t="s">
        <v>2910</v>
      </c>
      <c r="U41" s="277" t="s">
        <v>2998</v>
      </c>
      <c r="V41" s="278" t="s">
        <v>2998</v>
      </c>
      <c r="W41" s="278" t="s">
        <v>2948</v>
      </c>
      <c r="X41" s="278" t="s">
        <v>2948</v>
      </c>
      <c r="Y41" s="279"/>
      <c r="Z41" s="280"/>
    </row>
    <row r="42" spans="1:26" ht="24.75" customHeight="1" x14ac:dyDescent="0.2">
      <c r="A42" s="264">
        <v>37</v>
      </c>
      <c r="B42" s="265" t="s">
        <v>2999</v>
      </c>
      <c r="C42" s="266" t="s">
        <v>3000</v>
      </c>
      <c r="D42" s="267" t="s">
        <v>56</v>
      </c>
      <c r="E42" s="266" t="s">
        <v>57</v>
      </c>
      <c r="F42" s="266" t="s">
        <v>200</v>
      </c>
      <c r="G42" s="266" t="s">
        <v>838</v>
      </c>
      <c r="H42" s="268" t="s">
        <v>3001</v>
      </c>
      <c r="I42" s="269" t="s">
        <v>872</v>
      </c>
      <c r="J42" s="270" t="s">
        <v>122</v>
      </c>
      <c r="K42" s="270"/>
      <c r="L42" s="271">
        <v>43.248919999999998</v>
      </c>
      <c r="M42" s="271">
        <v>27.284179999999999</v>
      </c>
      <c r="N42" s="272"/>
      <c r="O42" s="264"/>
      <c r="P42" s="264"/>
      <c r="Q42" s="264"/>
      <c r="R42" s="274"/>
      <c r="S42" s="275"/>
      <c r="T42" s="276" t="s">
        <v>3002</v>
      </c>
      <c r="U42" s="277" t="s">
        <v>1035</v>
      </c>
      <c r="V42" s="278" t="s">
        <v>1035</v>
      </c>
      <c r="W42" s="278" t="s">
        <v>1035</v>
      </c>
      <c r="X42" s="278"/>
      <c r="Y42" s="279"/>
      <c r="Z42" s="280"/>
    </row>
    <row r="43" spans="1:26" ht="24.75" customHeight="1" x14ac:dyDescent="0.2">
      <c r="A43" s="264">
        <v>38</v>
      </c>
      <c r="B43" s="265" t="s">
        <v>3003</v>
      </c>
      <c r="C43" s="266" t="s">
        <v>3004</v>
      </c>
      <c r="D43" s="267" t="s">
        <v>834</v>
      </c>
      <c r="E43" s="266" t="s">
        <v>95</v>
      </c>
      <c r="F43" s="266" t="s">
        <v>200</v>
      </c>
      <c r="G43" s="266" t="s">
        <v>838</v>
      </c>
      <c r="H43" s="268" t="s">
        <v>3001</v>
      </c>
      <c r="I43" s="269" t="s">
        <v>872</v>
      </c>
      <c r="J43" s="270" t="s">
        <v>122</v>
      </c>
      <c r="K43" s="270"/>
      <c r="L43" s="271">
        <v>43.232199999999999</v>
      </c>
      <c r="M43" s="271">
        <v>27.392900000000001</v>
      </c>
      <c r="N43" s="272"/>
      <c r="O43" s="264"/>
      <c r="P43" s="264"/>
      <c r="Q43" s="264"/>
      <c r="R43" s="274"/>
      <c r="S43" s="275"/>
      <c r="T43" s="276" t="s">
        <v>2910</v>
      </c>
      <c r="U43" s="277"/>
      <c r="V43" s="278" t="s">
        <v>1035</v>
      </c>
      <c r="W43" s="278" t="s">
        <v>1035</v>
      </c>
      <c r="X43" s="278"/>
      <c r="Y43" s="279"/>
      <c r="Z43" s="280"/>
    </row>
    <row r="44" spans="1:26" ht="24.75" customHeight="1" x14ac:dyDescent="0.2">
      <c r="A44" s="264">
        <v>39</v>
      </c>
      <c r="B44" s="265" t="s">
        <v>3005</v>
      </c>
      <c r="C44" s="266" t="s">
        <v>870</v>
      </c>
      <c r="D44" s="267" t="s">
        <v>56</v>
      </c>
      <c r="E44" s="266" t="s">
        <v>57</v>
      </c>
      <c r="F44" s="266" t="s">
        <v>200</v>
      </c>
      <c r="G44" s="266" t="s">
        <v>838</v>
      </c>
      <c r="H44" s="268" t="s">
        <v>3001</v>
      </c>
      <c r="I44" s="269" t="s">
        <v>872</v>
      </c>
      <c r="J44" s="270" t="s">
        <v>122</v>
      </c>
      <c r="K44" s="270"/>
      <c r="L44" s="271">
        <v>43.233020000000003</v>
      </c>
      <c r="M44" s="271">
        <v>27.416219999999999</v>
      </c>
      <c r="N44" s="272"/>
      <c r="O44" s="264"/>
      <c r="P44" s="264"/>
      <c r="Q44" s="264"/>
      <c r="R44" s="274"/>
      <c r="S44" s="275"/>
      <c r="T44" s="276" t="s">
        <v>2910</v>
      </c>
      <c r="U44" s="277"/>
      <c r="V44" s="278" t="s">
        <v>1035</v>
      </c>
      <c r="W44" s="278" t="s">
        <v>1035</v>
      </c>
      <c r="X44" s="278"/>
      <c r="Y44" s="279"/>
      <c r="Z44" s="280"/>
    </row>
    <row r="45" spans="1:26" ht="24.75" customHeight="1" x14ac:dyDescent="0.2">
      <c r="A45" s="264">
        <v>40</v>
      </c>
      <c r="B45" s="265" t="s">
        <v>3006</v>
      </c>
      <c r="C45" s="266" t="s">
        <v>3007</v>
      </c>
      <c r="D45" s="267" t="s">
        <v>1155</v>
      </c>
      <c r="E45" s="266" t="s">
        <v>95</v>
      </c>
      <c r="F45" s="266" t="s">
        <v>200</v>
      </c>
      <c r="G45" s="266" t="s">
        <v>838</v>
      </c>
      <c r="H45" s="268" t="s">
        <v>3001</v>
      </c>
      <c r="I45" s="269" t="s">
        <v>872</v>
      </c>
      <c r="J45" s="270" t="s">
        <v>122</v>
      </c>
      <c r="K45" s="270"/>
      <c r="L45" s="271">
        <v>43.205069999999999</v>
      </c>
      <c r="M45" s="271">
        <v>27.434650000000001</v>
      </c>
      <c r="N45" s="277" t="s">
        <v>1035</v>
      </c>
      <c r="O45" s="278" t="s">
        <v>2911</v>
      </c>
      <c r="P45" s="278"/>
      <c r="Q45" s="278" t="s">
        <v>2964</v>
      </c>
      <c r="R45" s="274"/>
      <c r="S45" s="275"/>
      <c r="T45" s="276" t="s">
        <v>2910</v>
      </c>
      <c r="U45" s="277" t="s">
        <v>1035</v>
      </c>
      <c r="V45" s="278" t="s">
        <v>2911</v>
      </c>
      <c r="W45" s="278" t="s">
        <v>2911</v>
      </c>
      <c r="X45" s="278" t="s">
        <v>1035</v>
      </c>
      <c r="Y45" s="279"/>
      <c r="Z45" s="280"/>
    </row>
    <row r="46" spans="1:26" ht="24.75" customHeight="1" x14ac:dyDescent="0.2">
      <c r="A46" s="264">
        <v>41</v>
      </c>
      <c r="B46" s="265" t="s">
        <v>846</v>
      </c>
      <c r="C46" s="266" t="s">
        <v>847</v>
      </c>
      <c r="D46" s="267" t="s">
        <v>1155</v>
      </c>
      <c r="E46" s="266" t="s">
        <v>95</v>
      </c>
      <c r="F46" s="266" t="s">
        <v>47</v>
      </c>
      <c r="G46" s="266" t="s">
        <v>838</v>
      </c>
      <c r="H46" s="268" t="s">
        <v>3008</v>
      </c>
      <c r="I46" s="269" t="s">
        <v>848</v>
      </c>
      <c r="J46" s="270" t="s">
        <v>122</v>
      </c>
      <c r="K46" s="270"/>
      <c r="L46" s="271">
        <v>43.307049999999997</v>
      </c>
      <c r="M46" s="271">
        <v>27.183194444444446</v>
      </c>
      <c r="N46" s="272" t="s">
        <v>2920</v>
      </c>
      <c r="O46" s="264" t="s">
        <v>2920</v>
      </c>
      <c r="P46" s="264" t="s">
        <v>2920</v>
      </c>
      <c r="Q46" s="278" t="s">
        <v>2964</v>
      </c>
      <c r="R46" s="274"/>
      <c r="S46" s="275"/>
      <c r="T46" s="276" t="s">
        <v>3002</v>
      </c>
      <c r="U46" s="277" t="s">
        <v>2911</v>
      </c>
      <c r="V46" s="278" t="s">
        <v>2911</v>
      </c>
      <c r="W46" s="278" t="s">
        <v>2911</v>
      </c>
      <c r="X46" s="278" t="s">
        <v>1035</v>
      </c>
      <c r="Y46" s="279"/>
      <c r="Z46" s="280"/>
    </row>
    <row r="47" spans="1:26" ht="24.75" customHeight="1" x14ac:dyDescent="0.2">
      <c r="A47" s="264">
        <v>42</v>
      </c>
      <c r="B47" s="265" t="s">
        <v>3009</v>
      </c>
      <c r="C47" s="266" t="s">
        <v>3010</v>
      </c>
      <c r="D47" s="267" t="s">
        <v>56</v>
      </c>
      <c r="E47" s="266" t="s">
        <v>57</v>
      </c>
      <c r="F47" s="266" t="s">
        <v>47</v>
      </c>
      <c r="G47" s="266" t="s">
        <v>838</v>
      </c>
      <c r="H47" s="268" t="s">
        <v>3011</v>
      </c>
      <c r="I47" s="269" t="s">
        <v>860</v>
      </c>
      <c r="J47" s="270" t="s">
        <v>122</v>
      </c>
      <c r="K47" s="270"/>
      <c r="L47" s="271">
        <v>43.49456</v>
      </c>
      <c r="M47" s="271">
        <v>27.023579999999999</v>
      </c>
      <c r="N47" s="272"/>
      <c r="O47" s="264"/>
      <c r="P47" s="264"/>
      <c r="Q47" s="264"/>
      <c r="R47" s="274"/>
      <c r="S47" s="275"/>
      <c r="T47" s="276" t="s">
        <v>3002</v>
      </c>
      <c r="U47" s="277" t="s">
        <v>1035</v>
      </c>
      <c r="V47" s="278"/>
      <c r="W47" s="278"/>
      <c r="X47" s="278"/>
      <c r="Y47" s="279"/>
      <c r="Z47" s="280"/>
    </row>
    <row r="48" spans="1:26" ht="24.75" customHeight="1" x14ac:dyDescent="0.2">
      <c r="A48" s="264">
        <v>43</v>
      </c>
      <c r="B48" s="265" t="s">
        <v>857</v>
      </c>
      <c r="C48" s="266" t="s">
        <v>3012</v>
      </c>
      <c r="D48" s="267" t="s">
        <v>1155</v>
      </c>
      <c r="E48" s="266" t="s">
        <v>95</v>
      </c>
      <c r="F48" s="266" t="s">
        <v>47</v>
      </c>
      <c r="G48" s="266" t="s">
        <v>838</v>
      </c>
      <c r="H48" s="268" t="s">
        <v>3011</v>
      </c>
      <c r="I48" s="269" t="s">
        <v>860</v>
      </c>
      <c r="J48" s="270" t="s">
        <v>122</v>
      </c>
      <c r="K48" s="270"/>
      <c r="L48" s="271">
        <v>43.498719999999999</v>
      </c>
      <c r="M48" s="271">
        <v>27.112870000000001</v>
      </c>
      <c r="N48" s="272" t="s">
        <v>2920</v>
      </c>
      <c r="O48" s="264"/>
      <c r="P48" s="264" t="s">
        <v>2920</v>
      </c>
      <c r="Q48" s="278" t="s">
        <v>2964</v>
      </c>
      <c r="R48" s="274"/>
      <c r="S48" s="275"/>
      <c r="T48" s="276" t="s">
        <v>3002</v>
      </c>
      <c r="U48" s="277" t="s">
        <v>2911</v>
      </c>
      <c r="V48" s="278" t="s">
        <v>2911</v>
      </c>
      <c r="W48" s="278" t="s">
        <v>2911</v>
      </c>
      <c r="X48" s="278" t="s">
        <v>1035</v>
      </c>
      <c r="Y48" s="279"/>
      <c r="Z48" s="280"/>
    </row>
    <row r="49" spans="1:26" ht="24.75" customHeight="1" x14ac:dyDescent="0.2">
      <c r="A49" s="264">
        <v>44</v>
      </c>
      <c r="B49" s="265" t="s">
        <v>3013</v>
      </c>
      <c r="C49" s="266" t="s">
        <v>3014</v>
      </c>
      <c r="D49" s="267" t="s">
        <v>56</v>
      </c>
      <c r="E49" s="266" t="s">
        <v>57</v>
      </c>
      <c r="F49" s="266" t="s">
        <v>47</v>
      </c>
      <c r="G49" s="266" t="s">
        <v>838</v>
      </c>
      <c r="H49" s="268" t="s">
        <v>3015</v>
      </c>
      <c r="I49" s="269" t="s">
        <v>867</v>
      </c>
      <c r="J49" s="270" t="s">
        <v>122</v>
      </c>
      <c r="K49" s="270"/>
      <c r="L49" s="271">
        <v>43.337632999999997</v>
      </c>
      <c r="M49" s="271">
        <v>27.199266999999999</v>
      </c>
      <c r="N49" s="272"/>
      <c r="O49" s="264"/>
      <c r="P49" s="264"/>
      <c r="Q49" s="264"/>
      <c r="R49" s="274"/>
      <c r="S49" s="275"/>
      <c r="T49" s="276" t="s">
        <v>3002</v>
      </c>
      <c r="U49" s="277" t="s">
        <v>1035</v>
      </c>
      <c r="V49" s="278"/>
      <c r="W49" s="278"/>
      <c r="X49" s="278"/>
      <c r="Y49" s="279"/>
      <c r="Z49" s="280"/>
    </row>
    <row r="50" spans="1:26" ht="24.75" customHeight="1" x14ac:dyDescent="0.2">
      <c r="A50" s="264">
        <v>45</v>
      </c>
      <c r="B50" s="265" t="s">
        <v>3016</v>
      </c>
      <c r="C50" s="266" t="s">
        <v>866</v>
      </c>
      <c r="D50" s="267" t="s">
        <v>1155</v>
      </c>
      <c r="E50" s="266" t="s">
        <v>95</v>
      </c>
      <c r="F50" s="266" t="s">
        <v>47</v>
      </c>
      <c r="G50" s="266" t="s">
        <v>838</v>
      </c>
      <c r="H50" s="268" t="s">
        <v>3015</v>
      </c>
      <c r="I50" s="269" t="s">
        <v>867</v>
      </c>
      <c r="J50" s="270" t="s">
        <v>122</v>
      </c>
      <c r="K50" s="270"/>
      <c r="L50" s="271">
        <v>43.309445632169798</v>
      </c>
      <c r="M50" s="271">
        <v>27.212499997722102</v>
      </c>
      <c r="N50" s="272" t="s">
        <v>2920</v>
      </c>
      <c r="O50" s="264" t="s">
        <v>2920</v>
      </c>
      <c r="P50" s="264"/>
      <c r="Q50" s="264"/>
      <c r="R50" s="274"/>
      <c r="S50" s="275"/>
      <c r="T50" s="276" t="s">
        <v>3002</v>
      </c>
      <c r="U50" s="277" t="s">
        <v>2911</v>
      </c>
      <c r="V50" s="278" t="s">
        <v>2911</v>
      </c>
      <c r="W50" s="278" t="s">
        <v>2911</v>
      </c>
      <c r="X50" s="278" t="s">
        <v>1035</v>
      </c>
      <c r="Y50" s="279"/>
      <c r="Z50" s="280"/>
    </row>
    <row r="51" spans="1:26" ht="24.75" customHeight="1" x14ac:dyDescent="0.2">
      <c r="A51" s="264">
        <v>46</v>
      </c>
      <c r="B51" s="265" t="s">
        <v>1091</v>
      </c>
      <c r="C51" s="266" t="s">
        <v>862</v>
      </c>
      <c r="D51" s="267" t="s">
        <v>834</v>
      </c>
      <c r="E51" s="266" t="s">
        <v>95</v>
      </c>
      <c r="F51" s="266" t="s">
        <v>47</v>
      </c>
      <c r="G51" s="266" t="s">
        <v>838</v>
      </c>
      <c r="H51" s="268" t="s">
        <v>3017</v>
      </c>
      <c r="I51" s="269" t="s">
        <v>864</v>
      </c>
      <c r="J51" s="270" t="s">
        <v>122</v>
      </c>
      <c r="K51" s="270"/>
      <c r="L51" s="271">
        <v>43.451112297062998</v>
      </c>
      <c r="M51" s="271">
        <v>27.1586111126873</v>
      </c>
      <c r="N51" s="272" t="s">
        <v>1035</v>
      </c>
      <c r="O51" s="264"/>
      <c r="P51" s="264" t="s">
        <v>1035</v>
      </c>
      <c r="Q51" s="264"/>
      <c r="R51" s="274"/>
      <c r="S51" s="275"/>
      <c r="T51" s="276" t="s">
        <v>3002</v>
      </c>
      <c r="U51" s="277" t="s">
        <v>1035</v>
      </c>
      <c r="V51" s="278" t="s">
        <v>1035</v>
      </c>
      <c r="W51" s="278" t="s">
        <v>1035</v>
      </c>
      <c r="X51" s="278"/>
      <c r="Y51" s="279"/>
      <c r="Z51" s="280"/>
    </row>
    <row r="52" spans="1:26" ht="24.75" customHeight="1" x14ac:dyDescent="0.2">
      <c r="A52" s="264">
        <v>47</v>
      </c>
      <c r="B52" s="265" t="s">
        <v>3018</v>
      </c>
      <c r="C52" s="266" t="s">
        <v>3019</v>
      </c>
      <c r="D52" s="267" t="s">
        <v>56</v>
      </c>
      <c r="E52" s="266" t="s">
        <v>57</v>
      </c>
      <c r="F52" s="266" t="s">
        <v>47</v>
      </c>
      <c r="G52" s="266" t="s">
        <v>838</v>
      </c>
      <c r="H52" s="268" t="s">
        <v>3017</v>
      </c>
      <c r="I52" s="269" t="s">
        <v>864</v>
      </c>
      <c r="J52" s="270" t="s">
        <v>122</v>
      </c>
      <c r="K52" s="270"/>
      <c r="L52" s="271">
        <v>43.412950000000002</v>
      </c>
      <c r="M52" s="271">
        <v>27.167266666666666</v>
      </c>
      <c r="N52" s="272"/>
      <c r="O52" s="264"/>
      <c r="P52" s="264"/>
      <c r="Q52" s="264"/>
      <c r="R52" s="274"/>
      <c r="S52" s="275"/>
      <c r="T52" s="276" t="s">
        <v>3002</v>
      </c>
      <c r="U52" s="277"/>
      <c r="V52" s="278" t="s">
        <v>1035</v>
      </c>
      <c r="W52" s="278" t="s">
        <v>1035</v>
      </c>
      <c r="X52" s="278" t="s">
        <v>1035</v>
      </c>
      <c r="Y52" s="279"/>
      <c r="Z52" s="280"/>
    </row>
    <row r="53" spans="1:26" ht="24.75" customHeight="1" x14ac:dyDescent="0.2">
      <c r="A53" s="264">
        <v>48</v>
      </c>
      <c r="B53" s="265" t="s">
        <v>3020</v>
      </c>
      <c r="C53" s="266" t="s">
        <v>3021</v>
      </c>
      <c r="D53" s="267" t="s">
        <v>1155</v>
      </c>
      <c r="E53" s="266" t="s">
        <v>95</v>
      </c>
      <c r="F53" s="266" t="s">
        <v>47</v>
      </c>
      <c r="G53" s="266" t="s">
        <v>838</v>
      </c>
      <c r="H53" s="268" t="s">
        <v>3017</v>
      </c>
      <c r="I53" s="269" t="s">
        <v>864</v>
      </c>
      <c r="J53" s="270" t="s">
        <v>122</v>
      </c>
      <c r="K53" s="270"/>
      <c r="L53" s="271">
        <v>43.376199999999997</v>
      </c>
      <c r="M53" s="271">
        <v>27.182600000000001</v>
      </c>
      <c r="N53" s="272"/>
      <c r="O53" s="264" t="s">
        <v>2920</v>
      </c>
      <c r="P53" s="264" t="s">
        <v>2920</v>
      </c>
      <c r="Q53" s="264"/>
      <c r="R53" s="274"/>
      <c r="S53" s="275"/>
      <c r="T53" s="276" t="s">
        <v>3002</v>
      </c>
      <c r="U53" s="277" t="s">
        <v>1035</v>
      </c>
      <c r="V53" s="278" t="s">
        <v>2911</v>
      </c>
      <c r="W53" s="278" t="s">
        <v>2911</v>
      </c>
      <c r="X53" s="281" t="s">
        <v>2934</v>
      </c>
      <c r="Y53" s="279"/>
      <c r="Z53" s="280"/>
    </row>
    <row r="54" spans="1:26" ht="24.75" customHeight="1" x14ac:dyDescent="0.2">
      <c r="A54" s="264">
        <v>49</v>
      </c>
      <c r="B54" s="265" t="s">
        <v>3022</v>
      </c>
      <c r="C54" s="266" t="s">
        <v>3023</v>
      </c>
      <c r="D54" s="267" t="s">
        <v>56</v>
      </c>
      <c r="E54" s="266" t="s">
        <v>57</v>
      </c>
      <c r="F54" s="266" t="s">
        <v>47</v>
      </c>
      <c r="G54" s="266" t="s">
        <v>838</v>
      </c>
      <c r="H54" s="268" t="s">
        <v>3024</v>
      </c>
      <c r="I54" s="269" t="s">
        <v>853</v>
      </c>
      <c r="J54" s="270" t="s">
        <v>122</v>
      </c>
      <c r="K54" s="270"/>
      <c r="L54" s="271">
        <v>43.294580000000003</v>
      </c>
      <c r="M54" s="271">
        <v>26.868670000000002</v>
      </c>
      <c r="N54" s="272"/>
      <c r="O54" s="264"/>
      <c r="P54" s="264"/>
      <c r="Q54" s="264"/>
      <c r="R54" s="274"/>
      <c r="S54" s="275"/>
      <c r="T54" s="276" t="s">
        <v>3002</v>
      </c>
      <c r="U54" s="277"/>
      <c r="V54" s="278" t="s">
        <v>1035</v>
      </c>
      <c r="W54" s="278" t="s">
        <v>1035</v>
      </c>
      <c r="X54" s="278"/>
      <c r="Y54" s="279"/>
      <c r="Z54" s="280"/>
    </row>
    <row r="55" spans="1:26" ht="24.75" customHeight="1" x14ac:dyDescent="0.2">
      <c r="A55" s="264">
        <v>50</v>
      </c>
      <c r="B55" s="265" t="s">
        <v>850</v>
      </c>
      <c r="C55" s="266" t="s">
        <v>851</v>
      </c>
      <c r="D55" s="267" t="s">
        <v>1155</v>
      </c>
      <c r="E55" s="266" t="s">
        <v>95</v>
      </c>
      <c r="F55" s="266" t="s">
        <v>47</v>
      </c>
      <c r="G55" s="266" t="s">
        <v>838</v>
      </c>
      <c r="H55" s="268" t="s">
        <v>3024</v>
      </c>
      <c r="I55" s="269" t="s">
        <v>853</v>
      </c>
      <c r="J55" s="270" t="s">
        <v>122</v>
      </c>
      <c r="K55" s="270"/>
      <c r="L55" s="271">
        <v>43.316249999999997</v>
      </c>
      <c r="M55" s="271">
        <v>26.92164</v>
      </c>
      <c r="N55" s="272" t="s">
        <v>2920</v>
      </c>
      <c r="O55" s="264"/>
      <c r="P55" s="264" t="s">
        <v>2920</v>
      </c>
      <c r="Q55" s="278" t="s">
        <v>2964</v>
      </c>
      <c r="R55" s="274"/>
      <c r="S55" s="275"/>
      <c r="T55" s="276" t="s">
        <v>3002</v>
      </c>
      <c r="U55" s="277" t="s">
        <v>2911</v>
      </c>
      <c r="V55" s="278" t="s">
        <v>2911</v>
      </c>
      <c r="W55" s="278" t="s">
        <v>2911</v>
      </c>
      <c r="X55" s="278" t="s">
        <v>1035</v>
      </c>
      <c r="Y55" s="279"/>
      <c r="Z55" s="280"/>
    </row>
    <row r="56" spans="1:26" ht="24.75" customHeight="1" x14ac:dyDescent="0.2">
      <c r="A56" s="264">
        <v>51</v>
      </c>
      <c r="B56" s="265" t="s">
        <v>3025</v>
      </c>
      <c r="C56" s="266" t="s">
        <v>3026</v>
      </c>
      <c r="D56" s="267" t="s">
        <v>56</v>
      </c>
      <c r="E56" s="266" t="s">
        <v>57</v>
      </c>
      <c r="F56" s="266" t="s">
        <v>47</v>
      </c>
      <c r="G56" s="266" t="s">
        <v>838</v>
      </c>
      <c r="H56" s="268" t="s">
        <v>3027</v>
      </c>
      <c r="I56" s="269" t="s">
        <v>856</v>
      </c>
      <c r="J56" s="270" t="s">
        <v>122</v>
      </c>
      <c r="K56" s="270"/>
      <c r="L56" s="271">
        <v>43.314869999999999</v>
      </c>
      <c r="M56" s="271">
        <v>26.986280000000001</v>
      </c>
      <c r="N56" s="272"/>
      <c r="O56" s="264"/>
      <c r="P56" s="264"/>
      <c r="Q56" s="264"/>
      <c r="R56" s="274"/>
      <c r="S56" s="275"/>
      <c r="T56" s="276" t="s">
        <v>3002</v>
      </c>
      <c r="U56" s="277" t="s">
        <v>1035</v>
      </c>
      <c r="V56" s="278" t="s">
        <v>1035</v>
      </c>
      <c r="W56" s="278" t="s">
        <v>1035</v>
      </c>
      <c r="X56" s="278"/>
      <c r="Y56" s="279"/>
      <c r="Z56" s="280"/>
    </row>
    <row r="57" spans="1:26" ht="24.75" customHeight="1" x14ac:dyDescent="0.2">
      <c r="A57" s="264">
        <v>52</v>
      </c>
      <c r="B57" s="265" t="s">
        <v>3028</v>
      </c>
      <c r="C57" s="266" t="s">
        <v>3029</v>
      </c>
      <c r="D57" s="267" t="s">
        <v>834</v>
      </c>
      <c r="E57" s="266" t="s">
        <v>95</v>
      </c>
      <c r="F57" s="266" t="s">
        <v>47</v>
      </c>
      <c r="G57" s="266" t="s">
        <v>838</v>
      </c>
      <c r="H57" s="268" t="s">
        <v>3027</v>
      </c>
      <c r="I57" s="269" t="s">
        <v>856</v>
      </c>
      <c r="J57" s="270" t="s">
        <v>122</v>
      </c>
      <c r="K57" s="270"/>
      <c r="L57" s="271">
        <v>43.290320000000001</v>
      </c>
      <c r="M57" s="271">
        <v>27.044619999999998</v>
      </c>
      <c r="N57" s="272" t="s">
        <v>1035</v>
      </c>
      <c r="O57" s="264" t="s">
        <v>1035</v>
      </c>
      <c r="P57" s="264" t="s">
        <v>1035</v>
      </c>
      <c r="Q57" s="264"/>
      <c r="R57" s="274"/>
      <c r="S57" s="275"/>
      <c r="T57" s="276" t="s">
        <v>3002</v>
      </c>
      <c r="U57" s="277" t="s">
        <v>1035</v>
      </c>
      <c r="V57" s="278" t="s">
        <v>1035</v>
      </c>
      <c r="W57" s="278" t="s">
        <v>1035</v>
      </c>
      <c r="X57" s="278"/>
      <c r="Y57" s="279"/>
      <c r="Z57" s="280"/>
    </row>
    <row r="58" spans="1:26" ht="24.75" customHeight="1" x14ac:dyDescent="0.2">
      <c r="A58" s="264">
        <v>53</v>
      </c>
      <c r="B58" s="265" t="s">
        <v>3030</v>
      </c>
      <c r="C58" s="266" t="s">
        <v>3031</v>
      </c>
      <c r="D58" s="267" t="s">
        <v>56</v>
      </c>
      <c r="E58" s="266" t="s">
        <v>57</v>
      </c>
      <c r="F58" s="266" t="s">
        <v>47</v>
      </c>
      <c r="G58" s="266" t="s">
        <v>838</v>
      </c>
      <c r="H58" s="268" t="s">
        <v>3027</v>
      </c>
      <c r="I58" s="269" t="s">
        <v>856</v>
      </c>
      <c r="J58" s="270" t="s">
        <v>122</v>
      </c>
      <c r="K58" s="270"/>
      <c r="L58" s="271">
        <v>43.273429999999998</v>
      </c>
      <c r="M58" s="271">
        <v>27.100069999999999</v>
      </c>
      <c r="N58" s="272"/>
      <c r="O58" s="264"/>
      <c r="P58" s="264"/>
      <c r="Q58" s="264"/>
      <c r="R58" s="274"/>
      <c r="S58" s="275"/>
      <c r="T58" s="276" t="s">
        <v>3002</v>
      </c>
      <c r="U58" s="277" t="s">
        <v>1035</v>
      </c>
      <c r="V58" s="278" t="s">
        <v>1035</v>
      </c>
      <c r="W58" s="278" t="s">
        <v>1035</v>
      </c>
      <c r="X58" s="278"/>
      <c r="Y58" s="279"/>
      <c r="Z58" s="280"/>
    </row>
    <row r="59" spans="1:26" ht="24.75" customHeight="1" x14ac:dyDescent="0.2">
      <c r="A59" s="264">
        <v>54</v>
      </c>
      <c r="B59" s="265" t="s">
        <v>854</v>
      </c>
      <c r="C59" s="266" t="s">
        <v>855</v>
      </c>
      <c r="D59" s="267" t="s">
        <v>1155</v>
      </c>
      <c r="E59" s="266" t="s">
        <v>95</v>
      </c>
      <c r="F59" s="266" t="s">
        <v>200</v>
      </c>
      <c r="G59" s="266" t="s">
        <v>838</v>
      </c>
      <c r="H59" s="268" t="s">
        <v>3027</v>
      </c>
      <c r="I59" s="269" t="s">
        <v>856</v>
      </c>
      <c r="J59" s="270" t="s">
        <v>122</v>
      </c>
      <c r="K59" s="270"/>
      <c r="L59" s="271">
        <v>43.307778960338602</v>
      </c>
      <c r="M59" s="271">
        <v>27.1458333337204</v>
      </c>
      <c r="N59" s="272" t="s">
        <v>2920</v>
      </c>
      <c r="O59" s="264" t="s">
        <v>2920</v>
      </c>
      <c r="P59" s="264" t="s">
        <v>2920</v>
      </c>
      <c r="Q59" s="278" t="s">
        <v>2964</v>
      </c>
      <c r="R59" s="274"/>
      <c r="S59" s="275"/>
      <c r="T59" s="276" t="s">
        <v>3002</v>
      </c>
      <c r="U59" s="277" t="s">
        <v>2911</v>
      </c>
      <c r="V59" s="278" t="s">
        <v>2911</v>
      </c>
      <c r="W59" s="278" t="s">
        <v>2911</v>
      </c>
      <c r="X59" s="278" t="s">
        <v>1035</v>
      </c>
      <c r="Y59" s="279"/>
      <c r="Z59" s="280"/>
    </row>
    <row r="60" spans="1:26" ht="24.75" customHeight="1" x14ac:dyDescent="0.2">
      <c r="A60" s="264">
        <v>55</v>
      </c>
      <c r="B60" s="265" t="s">
        <v>916</v>
      </c>
      <c r="C60" s="266" t="s">
        <v>917</v>
      </c>
      <c r="D60" s="267" t="s">
        <v>1155</v>
      </c>
      <c r="E60" s="266" t="s">
        <v>613</v>
      </c>
      <c r="F60" s="266" t="s">
        <v>178</v>
      </c>
      <c r="G60" s="266" t="s">
        <v>838</v>
      </c>
      <c r="H60" s="268" t="s">
        <v>3032</v>
      </c>
      <c r="I60" s="269" t="s">
        <v>918</v>
      </c>
      <c r="J60" s="270" t="s">
        <v>899</v>
      </c>
      <c r="K60" s="270"/>
      <c r="L60" s="271">
        <v>43.189883000000002</v>
      </c>
      <c r="M60" s="271">
        <v>27.909431999999999</v>
      </c>
      <c r="N60" s="277"/>
      <c r="O60" s="278" t="s">
        <v>2964</v>
      </c>
      <c r="P60" s="278"/>
      <c r="Q60" s="278" t="s">
        <v>3033</v>
      </c>
      <c r="R60" s="274"/>
      <c r="S60" s="275"/>
      <c r="T60" s="276" t="s">
        <v>2910</v>
      </c>
      <c r="U60" s="277" t="s">
        <v>2911</v>
      </c>
      <c r="V60" s="278" t="s">
        <v>1035</v>
      </c>
      <c r="W60" s="278"/>
      <c r="X60" s="278" t="s">
        <v>1035</v>
      </c>
      <c r="Y60" s="279"/>
      <c r="Z60" s="280" t="s">
        <v>2911</v>
      </c>
    </row>
    <row r="61" spans="1:26" ht="24.75" customHeight="1" x14ac:dyDescent="0.2">
      <c r="A61" s="264">
        <v>56</v>
      </c>
      <c r="B61" s="265" t="s">
        <v>919</v>
      </c>
      <c r="C61" s="266" t="s">
        <v>3034</v>
      </c>
      <c r="D61" s="267" t="s">
        <v>1155</v>
      </c>
      <c r="E61" s="266" t="s">
        <v>95</v>
      </c>
      <c r="F61" s="266" t="s">
        <v>178</v>
      </c>
      <c r="G61" s="266" t="s">
        <v>838</v>
      </c>
      <c r="H61" s="268" t="s">
        <v>3035</v>
      </c>
      <c r="I61" s="269" t="s">
        <v>921</v>
      </c>
      <c r="J61" s="270" t="s">
        <v>899</v>
      </c>
      <c r="K61" s="270"/>
      <c r="L61" s="271">
        <v>43.184579036300697</v>
      </c>
      <c r="M61" s="271">
        <v>27.902471190333902</v>
      </c>
      <c r="N61" s="277"/>
      <c r="O61" s="278" t="s">
        <v>2964</v>
      </c>
      <c r="P61" s="278"/>
      <c r="Q61" s="278" t="s">
        <v>3033</v>
      </c>
      <c r="R61" s="274"/>
      <c r="S61" s="275"/>
      <c r="T61" s="276" t="s">
        <v>2910</v>
      </c>
      <c r="U61" s="277" t="s">
        <v>1035</v>
      </c>
      <c r="V61" s="278" t="s">
        <v>1035</v>
      </c>
      <c r="W61" s="278"/>
      <c r="X61" s="278" t="s">
        <v>1035</v>
      </c>
      <c r="Y61" s="279"/>
      <c r="Z61" s="280" t="s">
        <v>2911</v>
      </c>
    </row>
    <row r="62" spans="1:26" ht="24.75" customHeight="1" x14ac:dyDescent="0.2">
      <c r="A62" s="264">
        <v>57</v>
      </c>
      <c r="B62" s="265" t="s">
        <v>3036</v>
      </c>
      <c r="C62" s="266" t="s">
        <v>3037</v>
      </c>
      <c r="D62" s="267" t="s">
        <v>834</v>
      </c>
      <c r="E62" s="266" t="s">
        <v>95</v>
      </c>
      <c r="F62" s="266" t="s">
        <v>47</v>
      </c>
      <c r="G62" s="266" t="s">
        <v>838</v>
      </c>
      <c r="H62" s="268" t="s">
        <v>3038</v>
      </c>
      <c r="I62" s="269" t="s">
        <v>845</v>
      </c>
      <c r="J62" s="270" t="s">
        <v>122</v>
      </c>
      <c r="K62" s="270"/>
      <c r="L62" s="271">
        <v>43.408320000000003</v>
      </c>
      <c r="M62" s="271">
        <v>26.977969999999999</v>
      </c>
      <c r="N62" s="272"/>
      <c r="O62" s="264" t="s">
        <v>2948</v>
      </c>
      <c r="P62" s="264" t="s">
        <v>1035</v>
      </c>
      <c r="Q62" s="264"/>
      <c r="R62" s="274"/>
      <c r="S62" s="275"/>
      <c r="T62" s="276" t="s">
        <v>3002</v>
      </c>
      <c r="U62" s="277"/>
      <c r="V62" s="278" t="s">
        <v>1035</v>
      </c>
      <c r="W62" s="278" t="s">
        <v>1035</v>
      </c>
      <c r="X62" s="278"/>
      <c r="Y62" s="279"/>
      <c r="Z62" s="280"/>
    </row>
    <row r="63" spans="1:26" ht="24.75" customHeight="1" x14ac:dyDescent="0.2">
      <c r="A63" s="264">
        <v>58</v>
      </c>
      <c r="B63" s="265" t="s">
        <v>3039</v>
      </c>
      <c r="C63" s="266" t="s">
        <v>3040</v>
      </c>
      <c r="D63" s="267" t="s">
        <v>834</v>
      </c>
      <c r="E63" s="266" t="s">
        <v>95</v>
      </c>
      <c r="F63" s="266" t="s">
        <v>47</v>
      </c>
      <c r="G63" s="266" t="s">
        <v>838</v>
      </c>
      <c r="H63" s="268" t="s">
        <v>3038</v>
      </c>
      <c r="I63" s="269" t="s">
        <v>845</v>
      </c>
      <c r="J63" s="270" t="s">
        <v>122</v>
      </c>
      <c r="K63" s="270"/>
      <c r="L63" s="271">
        <v>43.387070000000001</v>
      </c>
      <c r="M63" s="271">
        <v>27.021100000000001</v>
      </c>
      <c r="N63" s="272"/>
      <c r="O63" s="264" t="s">
        <v>2948</v>
      </c>
      <c r="P63" s="264"/>
      <c r="Q63" s="264"/>
      <c r="R63" s="274"/>
      <c r="S63" s="275"/>
      <c r="T63" s="276" t="s">
        <v>3002</v>
      </c>
      <c r="U63" s="277"/>
      <c r="V63" s="278" t="s">
        <v>1035</v>
      </c>
      <c r="W63" s="278" t="s">
        <v>1035</v>
      </c>
      <c r="X63" s="278"/>
      <c r="Y63" s="279"/>
      <c r="Z63" s="280"/>
    </row>
    <row r="64" spans="1:26" ht="24.75" customHeight="1" x14ac:dyDescent="0.2">
      <c r="A64" s="264">
        <v>59</v>
      </c>
      <c r="B64" s="265" t="s">
        <v>3041</v>
      </c>
      <c r="C64" s="266" t="s">
        <v>3042</v>
      </c>
      <c r="D64" s="267" t="s">
        <v>1155</v>
      </c>
      <c r="E64" s="266" t="s">
        <v>95</v>
      </c>
      <c r="F64" s="266" t="s">
        <v>47</v>
      </c>
      <c r="G64" s="266" t="s">
        <v>838</v>
      </c>
      <c r="H64" s="268" t="s">
        <v>3038</v>
      </c>
      <c r="I64" s="269" t="s">
        <v>845</v>
      </c>
      <c r="J64" s="270" t="s">
        <v>122</v>
      </c>
      <c r="K64" s="270"/>
      <c r="L64" s="271">
        <v>43.35783</v>
      </c>
      <c r="M64" s="271">
        <v>27.046569999999999</v>
      </c>
      <c r="N64" s="272"/>
      <c r="O64" s="264" t="s">
        <v>3043</v>
      </c>
      <c r="P64" s="264"/>
      <c r="Q64" s="278" t="s">
        <v>2964</v>
      </c>
      <c r="R64" s="274"/>
      <c r="S64" s="275"/>
      <c r="T64" s="276" t="s">
        <v>3002</v>
      </c>
      <c r="U64" s="277" t="s">
        <v>1035</v>
      </c>
      <c r="V64" s="278" t="s">
        <v>2911</v>
      </c>
      <c r="W64" s="278" t="s">
        <v>2911</v>
      </c>
      <c r="X64" s="278" t="s">
        <v>1035</v>
      </c>
      <c r="Y64" s="279"/>
      <c r="Z64" s="280"/>
    </row>
    <row r="65" spans="1:26" ht="24.75" customHeight="1" x14ac:dyDescent="0.2">
      <c r="A65" s="264">
        <v>60</v>
      </c>
      <c r="B65" s="265" t="s">
        <v>843</v>
      </c>
      <c r="C65" s="266" t="s">
        <v>844</v>
      </c>
      <c r="D65" s="267" t="s">
        <v>834</v>
      </c>
      <c r="E65" s="266" t="s">
        <v>95</v>
      </c>
      <c r="F65" s="266" t="s">
        <v>47</v>
      </c>
      <c r="G65" s="266" t="s">
        <v>838</v>
      </c>
      <c r="H65" s="268" t="s">
        <v>3038</v>
      </c>
      <c r="I65" s="269" t="s">
        <v>845</v>
      </c>
      <c r="J65" s="270" t="s">
        <v>122</v>
      </c>
      <c r="K65" s="270"/>
      <c r="L65" s="271">
        <v>43.314443712163097</v>
      </c>
      <c r="M65" s="271">
        <v>27.149164857742299</v>
      </c>
      <c r="N65" s="272"/>
      <c r="O65" s="264" t="s">
        <v>2948</v>
      </c>
      <c r="P65" s="264" t="s">
        <v>1035</v>
      </c>
      <c r="Q65" s="264"/>
      <c r="R65" s="274"/>
      <c r="S65" s="275"/>
      <c r="T65" s="276" t="s">
        <v>3002</v>
      </c>
      <c r="U65" s="277"/>
      <c r="V65" s="278" t="s">
        <v>1035</v>
      </c>
      <c r="W65" s="278" t="s">
        <v>1035</v>
      </c>
      <c r="X65" s="278"/>
      <c r="Y65" s="279"/>
      <c r="Z65" s="280"/>
    </row>
    <row r="66" spans="1:26" ht="24.75" customHeight="1" x14ac:dyDescent="0.2">
      <c r="A66" s="264">
        <v>61</v>
      </c>
      <c r="B66" s="265" t="s">
        <v>836</v>
      </c>
      <c r="C66" s="266" t="s">
        <v>3044</v>
      </c>
      <c r="D66" s="267" t="s">
        <v>834</v>
      </c>
      <c r="E66" s="266" t="s">
        <v>95</v>
      </c>
      <c r="F66" s="266" t="s">
        <v>47</v>
      </c>
      <c r="G66" s="266" t="s">
        <v>838</v>
      </c>
      <c r="H66" s="268" t="s">
        <v>3045</v>
      </c>
      <c r="I66" s="269" t="s">
        <v>840</v>
      </c>
      <c r="J66" s="270" t="s">
        <v>122</v>
      </c>
      <c r="K66" s="270"/>
      <c r="L66" s="271">
        <v>43.434454270881801</v>
      </c>
      <c r="M66" s="271">
        <v>26.8440218208377</v>
      </c>
      <c r="N66" s="272" t="s">
        <v>2948</v>
      </c>
      <c r="O66" s="264"/>
      <c r="P66" s="264"/>
      <c r="Q66" s="264"/>
      <c r="R66" s="274"/>
      <c r="S66" s="275"/>
      <c r="T66" s="276" t="s">
        <v>3002</v>
      </c>
      <c r="U66" s="277" t="s">
        <v>2948</v>
      </c>
      <c r="V66" s="278"/>
      <c r="W66" s="278"/>
      <c r="X66" s="281" t="s">
        <v>3046</v>
      </c>
      <c r="Y66" s="279"/>
      <c r="Z66" s="280"/>
    </row>
    <row r="67" spans="1:26" ht="24.75" customHeight="1" x14ac:dyDescent="0.2">
      <c r="A67" s="264">
        <v>62</v>
      </c>
      <c r="B67" s="265" t="s">
        <v>3047</v>
      </c>
      <c r="C67" s="266" t="s">
        <v>3048</v>
      </c>
      <c r="D67" s="267" t="s">
        <v>1155</v>
      </c>
      <c r="E67" s="266" t="s">
        <v>95</v>
      </c>
      <c r="F67" s="266" t="s">
        <v>47</v>
      </c>
      <c r="G67" s="266" t="s">
        <v>838</v>
      </c>
      <c r="H67" s="268" t="s">
        <v>3045</v>
      </c>
      <c r="I67" s="269" t="s">
        <v>840</v>
      </c>
      <c r="J67" s="270" t="s">
        <v>122</v>
      </c>
      <c r="K67" s="270"/>
      <c r="L67" s="271">
        <v>43.42597</v>
      </c>
      <c r="M67" s="271">
        <v>26.927579999999999</v>
      </c>
      <c r="N67" s="272" t="s">
        <v>3043</v>
      </c>
      <c r="O67" s="264" t="s">
        <v>3043</v>
      </c>
      <c r="P67" s="264" t="s">
        <v>3043</v>
      </c>
      <c r="Q67" s="264"/>
      <c r="R67" s="274"/>
      <c r="S67" s="275"/>
      <c r="T67" s="276" t="s">
        <v>3002</v>
      </c>
      <c r="U67" s="277" t="s">
        <v>2998</v>
      </c>
      <c r="V67" s="278" t="s">
        <v>2998</v>
      </c>
      <c r="W67" s="278" t="s">
        <v>2998</v>
      </c>
      <c r="X67" s="281" t="s">
        <v>3046</v>
      </c>
      <c r="Y67" s="279"/>
      <c r="Z67" s="280"/>
    </row>
    <row r="68" spans="1:26" ht="24.75" customHeight="1" x14ac:dyDescent="0.2">
      <c r="A68" s="264">
        <v>63</v>
      </c>
      <c r="B68" s="265" t="s">
        <v>895</v>
      </c>
      <c r="C68" s="266" t="s">
        <v>3049</v>
      </c>
      <c r="D68" s="267" t="s">
        <v>834</v>
      </c>
      <c r="E68" s="266" t="s">
        <v>95</v>
      </c>
      <c r="F68" s="266" t="s">
        <v>178</v>
      </c>
      <c r="G68" s="266" t="s">
        <v>838</v>
      </c>
      <c r="H68" s="268" t="s">
        <v>897</v>
      </c>
      <c r="I68" s="269" t="s">
        <v>898</v>
      </c>
      <c r="J68" s="270" t="s">
        <v>899</v>
      </c>
      <c r="K68" s="270"/>
      <c r="L68" s="271">
        <v>43.189167653174401</v>
      </c>
      <c r="M68" s="271">
        <v>27.659977741340899</v>
      </c>
      <c r="N68" s="272"/>
      <c r="O68" s="278" t="s">
        <v>1035</v>
      </c>
      <c r="P68" s="278"/>
      <c r="Q68" s="282"/>
      <c r="R68" s="274"/>
      <c r="S68" s="275"/>
      <c r="T68" s="276" t="s">
        <v>2910</v>
      </c>
      <c r="U68" s="277" t="s">
        <v>1035</v>
      </c>
      <c r="V68" s="278"/>
      <c r="W68" s="278"/>
      <c r="X68" s="278"/>
      <c r="Y68" s="279"/>
      <c r="Z68" s="280" t="s">
        <v>1035</v>
      </c>
    </row>
    <row r="69" spans="1:26" ht="24.75" customHeight="1" x14ac:dyDescent="0.2">
      <c r="A69" s="264">
        <v>64</v>
      </c>
      <c r="B69" s="265" t="s">
        <v>901</v>
      </c>
      <c r="C69" s="266" t="s">
        <v>3050</v>
      </c>
      <c r="D69" s="267" t="s">
        <v>1155</v>
      </c>
      <c r="E69" s="266" t="s">
        <v>95</v>
      </c>
      <c r="F69" s="266" t="s">
        <v>178</v>
      </c>
      <c r="G69" s="266" t="s">
        <v>838</v>
      </c>
      <c r="H69" s="268" t="s">
        <v>897</v>
      </c>
      <c r="I69" s="269" t="s">
        <v>898</v>
      </c>
      <c r="J69" s="270" t="s">
        <v>899</v>
      </c>
      <c r="K69" s="270"/>
      <c r="L69" s="271">
        <v>43.195931271570601</v>
      </c>
      <c r="M69" s="271">
        <v>27.6962478088087</v>
      </c>
      <c r="N69" s="272"/>
      <c r="O69" s="278" t="s">
        <v>2964</v>
      </c>
      <c r="P69" s="278"/>
      <c r="Q69" s="278" t="s">
        <v>3033</v>
      </c>
      <c r="R69" s="274"/>
      <c r="S69" s="275"/>
      <c r="T69" s="276" t="s">
        <v>2910</v>
      </c>
      <c r="U69" s="277" t="s">
        <v>2911</v>
      </c>
      <c r="V69" s="278" t="s">
        <v>1035</v>
      </c>
      <c r="W69" s="278"/>
      <c r="X69" s="278" t="s">
        <v>1035</v>
      </c>
      <c r="Y69" s="279"/>
      <c r="Z69" s="280" t="s">
        <v>2911</v>
      </c>
    </row>
    <row r="70" spans="1:26" ht="24.75" customHeight="1" x14ac:dyDescent="0.2">
      <c r="A70" s="264">
        <v>65</v>
      </c>
      <c r="B70" s="265" t="s">
        <v>903</v>
      </c>
      <c r="C70" s="266" t="s">
        <v>3051</v>
      </c>
      <c r="D70" s="267" t="s">
        <v>1155</v>
      </c>
      <c r="E70" s="266" t="s">
        <v>95</v>
      </c>
      <c r="F70" s="266" t="s">
        <v>178</v>
      </c>
      <c r="G70" s="266" t="s">
        <v>838</v>
      </c>
      <c r="H70" s="268" t="s">
        <v>3052</v>
      </c>
      <c r="I70" s="269" t="s">
        <v>905</v>
      </c>
      <c r="J70" s="270" t="s">
        <v>899</v>
      </c>
      <c r="K70" s="270"/>
      <c r="L70" s="271">
        <v>43.194354579864097</v>
      </c>
      <c r="M70" s="271">
        <v>27.719708520560399</v>
      </c>
      <c r="N70" s="272"/>
      <c r="O70" s="278" t="s">
        <v>2964</v>
      </c>
      <c r="P70" s="278"/>
      <c r="Q70" s="278" t="s">
        <v>3033</v>
      </c>
      <c r="R70" s="274"/>
      <c r="S70" s="275"/>
      <c r="T70" s="276" t="s">
        <v>2910</v>
      </c>
      <c r="U70" s="277" t="s">
        <v>1035</v>
      </c>
      <c r="V70" s="278" t="s">
        <v>1035</v>
      </c>
      <c r="W70" s="278"/>
      <c r="X70" s="278" t="s">
        <v>1035</v>
      </c>
      <c r="Y70" s="279"/>
      <c r="Z70" s="280" t="s">
        <v>2911</v>
      </c>
    </row>
    <row r="71" spans="1:26" ht="24.75" customHeight="1" x14ac:dyDescent="0.2">
      <c r="A71" s="264">
        <v>66</v>
      </c>
      <c r="B71" s="265" t="s">
        <v>912</v>
      </c>
      <c r="C71" s="266" t="s">
        <v>3053</v>
      </c>
      <c r="D71" s="267" t="s">
        <v>1155</v>
      </c>
      <c r="E71" s="266" t="s">
        <v>95</v>
      </c>
      <c r="F71" s="266" t="s">
        <v>96</v>
      </c>
      <c r="G71" s="266" t="s">
        <v>838</v>
      </c>
      <c r="H71" s="268" t="s">
        <v>908</v>
      </c>
      <c r="I71" s="269" t="s">
        <v>909</v>
      </c>
      <c r="J71" s="270" t="s">
        <v>899</v>
      </c>
      <c r="K71" s="270"/>
      <c r="L71" s="271">
        <v>43.189385722984397</v>
      </c>
      <c r="M71" s="271">
        <v>27.8199227680633</v>
      </c>
      <c r="N71" s="272"/>
      <c r="O71" s="264"/>
      <c r="P71" s="264"/>
      <c r="Q71" s="278" t="s">
        <v>3033</v>
      </c>
      <c r="R71" s="274"/>
      <c r="S71" s="275"/>
      <c r="T71" s="276" t="s">
        <v>2910</v>
      </c>
      <c r="U71" s="277" t="s">
        <v>1035</v>
      </c>
      <c r="V71" s="278" t="s">
        <v>1035</v>
      </c>
      <c r="W71" s="278"/>
      <c r="X71" s="278" t="s">
        <v>1035</v>
      </c>
      <c r="Y71" s="279"/>
      <c r="Z71" s="280" t="s">
        <v>2911</v>
      </c>
    </row>
    <row r="72" spans="1:26" ht="24.75" customHeight="1" x14ac:dyDescent="0.2">
      <c r="A72" s="264">
        <v>67</v>
      </c>
      <c r="B72" s="265" t="s">
        <v>906</v>
      </c>
      <c r="C72" s="266" t="s">
        <v>907</v>
      </c>
      <c r="D72" s="267" t="s">
        <v>834</v>
      </c>
      <c r="E72" s="266" t="s">
        <v>95</v>
      </c>
      <c r="F72" s="266" t="s">
        <v>178</v>
      </c>
      <c r="G72" s="266" t="s">
        <v>838</v>
      </c>
      <c r="H72" s="268" t="s">
        <v>908</v>
      </c>
      <c r="I72" s="269" t="s">
        <v>909</v>
      </c>
      <c r="J72" s="270" t="s">
        <v>899</v>
      </c>
      <c r="K72" s="270"/>
      <c r="L72" s="271">
        <v>43.192373234273603</v>
      </c>
      <c r="M72" s="271">
        <v>27.776430923249801</v>
      </c>
      <c r="N72" s="272"/>
      <c r="O72" s="264"/>
      <c r="P72" s="264"/>
      <c r="Q72" s="283"/>
      <c r="R72" s="274"/>
      <c r="S72" s="275"/>
      <c r="T72" s="276" t="s">
        <v>2910</v>
      </c>
      <c r="U72" s="277" t="s">
        <v>1035</v>
      </c>
      <c r="V72" s="278" t="s">
        <v>1035</v>
      </c>
      <c r="W72" s="278"/>
      <c r="X72" s="278"/>
      <c r="Y72" s="279"/>
      <c r="Z72" s="280" t="s">
        <v>1035</v>
      </c>
    </row>
    <row r="73" spans="1:26" ht="25.15" customHeight="1" x14ac:dyDescent="0.2">
      <c r="A73" s="264">
        <v>68</v>
      </c>
      <c r="B73" s="265" t="s">
        <v>910</v>
      </c>
      <c r="C73" s="266" t="s">
        <v>3054</v>
      </c>
      <c r="D73" s="267" t="s">
        <v>834</v>
      </c>
      <c r="E73" s="266" t="s">
        <v>95</v>
      </c>
      <c r="F73" s="266" t="s">
        <v>178</v>
      </c>
      <c r="G73" s="266" t="s">
        <v>838</v>
      </c>
      <c r="H73" s="268" t="s">
        <v>908</v>
      </c>
      <c r="I73" s="269" t="s">
        <v>909</v>
      </c>
      <c r="J73" s="270" t="s">
        <v>899</v>
      </c>
      <c r="K73" s="270"/>
      <c r="L73" s="271">
        <v>43.197623440807803</v>
      </c>
      <c r="M73" s="271">
        <v>27.793618225821199</v>
      </c>
      <c r="N73" s="272"/>
      <c r="O73" s="278" t="s">
        <v>2964</v>
      </c>
      <c r="P73" s="264"/>
      <c r="Q73" s="283"/>
      <c r="R73" s="274"/>
      <c r="S73" s="275"/>
      <c r="T73" s="276" t="s">
        <v>2910</v>
      </c>
      <c r="U73" s="277"/>
      <c r="V73" s="278"/>
      <c r="W73" s="278"/>
      <c r="X73" s="278"/>
      <c r="Y73" s="279"/>
      <c r="Z73" s="280" t="s">
        <v>1035</v>
      </c>
    </row>
    <row r="74" spans="1:26" ht="24.75" customHeight="1" x14ac:dyDescent="0.2">
      <c r="A74" s="264">
        <v>69</v>
      </c>
      <c r="B74" s="265" t="s">
        <v>914</v>
      </c>
      <c r="C74" s="266" t="s">
        <v>915</v>
      </c>
      <c r="D74" s="267" t="s">
        <v>834</v>
      </c>
      <c r="E74" s="266" t="s">
        <v>95</v>
      </c>
      <c r="F74" s="266" t="s">
        <v>178</v>
      </c>
      <c r="G74" s="266" t="s">
        <v>838</v>
      </c>
      <c r="H74" s="268" t="s">
        <v>908</v>
      </c>
      <c r="I74" s="269" t="s">
        <v>909</v>
      </c>
      <c r="J74" s="270" t="s">
        <v>899</v>
      </c>
      <c r="K74" s="270"/>
      <c r="L74" s="271">
        <v>43.198371129545599</v>
      </c>
      <c r="M74" s="271">
        <v>27.863334565936899</v>
      </c>
      <c r="N74" s="272"/>
      <c r="O74" s="264"/>
      <c r="P74" s="264"/>
      <c r="Q74" s="283"/>
      <c r="R74" s="274"/>
      <c r="S74" s="275"/>
      <c r="T74" s="276" t="s">
        <v>2910</v>
      </c>
      <c r="U74" s="277" t="s">
        <v>1035</v>
      </c>
      <c r="V74" s="278" t="s">
        <v>1035</v>
      </c>
      <c r="W74" s="278"/>
      <c r="X74" s="278"/>
      <c r="Y74" s="279"/>
      <c r="Z74" s="280" t="s">
        <v>1035</v>
      </c>
    </row>
    <row r="75" spans="1:26" ht="24.75" customHeight="1" x14ac:dyDescent="0.2">
      <c r="A75" s="264">
        <v>70</v>
      </c>
      <c r="B75" s="265" t="s">
        <v>3055</v>
      </c>
      <c r="C75" s="266" t="s">
        <v>3056</v>
      </c>
      <c r="D75" s="267" t="s">
        <v>56</v>
      </c>
      <c r="E75" s="266" t="s">
        <v>57</v>
      </c>
      <c r="F75" s="266" t="s">
        <v>200</v>
      </c>
      <c r="G75" s="266" t="s">
        <v>33</v>
      </c>
      <c r="H75" s="268" t="s">
        <v>3057</v>
      </c>
      <c r="I75" s="269" t="s">
        <v>3058</v>
      </c>
      <c r="J75" s="270" t="s">
        <v>59</v>
      </c>
      <c r="K75" s="270"/>
      <c r="L75" s="271">
        <v>42.981766999999998</v>
      </c>
      <c r="M75" s="271">
        <v>26.3306</v>
      </c>
      <c r="N75" s="272"/>
      <c r="O75" s="264"/>
      <c r="P75" s="264"/>
      <c r="Q75" s="264"/>
      <c r="R75" s="274"/>
      <c r="S75" s="275"/>
      <c r="T75" s="276" t="s">
        <v>2910</v>
      </c>
      <c r="U75" s="277" t="s">
        <v>1035</v>
      </c>
      <c r="V75" s="278"/>
      <c r="W75" s="278"/>
      <c r="X75" s="278"/>
      <c r="Y75" s="279"/>
      <c r="Z75" s="280"/>
    </row>
    <row r="76" spans="1:26" ht="24.75" customHeight="1" x14ac:dyDescent="0.2">
      <c r="A76" s="264">
        <v>71</v>
      </c>
      <c r="B76" s="265" t="s">
        <v>3059</v>
      </c>
      <c r="C76" s="266" t="s">
        <v>3060</v>
      </c>
      <c r="D76" s="267" t="s">
        <v>56</v>
      </c>
      <c r="E76" s="266" t="s">
        <v>57</v>
      </c>
      <c r="F76" s="266" t="s">
        <v>3061</v>
      </c>
      <c r="G76" s="266" t="s">
        <v>33</v>
      </c>
      <c r="H76" s="268" t="s">
        <v>3057</v>
      </c>
      <c r="I76" s="269" t="s">
        <v>3058</v>
      </c>
      <c r="J76" s="270" t="s">
        <v>59</v>
      </c>
      <c r="K76" s="270"/>
      <c r="L76" s="271">
        <v>42.961500000000001</v>
      </c>
      <c r="M76" s="271">
        <v>26.364333333333335</v>
      </c>
      <c r="N76" s="277" t="s">
        <v>1035</v>
      </c>
      <c r="O76" s="264"/>
      <c r="P76" s="264"/>
      <c r="Q76" s="264"/>
      <c r="R76" s="274"/>
      <c r="S76" s="275"/>
      <c r="T76" s="276" t="s">
        <v>2910</v>
      </c>
      <c r="U76" s="277" t="s">
        <v>1035</v>
      </c>
      <c r="V76" s="278"/>
      <c r="W76" s="278"/>
      <c r="X76" s="278"/>
      <c r="Y76" s="279"/>
      <c r="Z76" s="280"/>
    </row>
    <row r="77" spans="1:26" ht="24.75" customHeight="1" x14ac:dyDescent="0.2">
      <c r="A77" s="264">
        <v>72</v>
      </c>
      <c r="B77" s="265" t="s">
        <v>3062</v>
      </c>
      <c r="C77" s="266" t="s">
        <v>3063</v>
      </c>
      <c r="D77" s="267" t="s">
        <v>56</v>
      </c>
      <c r="E77" s="266" t="s">
        <v>95</v>
      </c>
      <c r="F77" s="266" t="s">
        <v>636</v>
      </c>
      <c r="G77" s="266" t="s">
        <v>33</v>
      </c>
      <c r="H77" s="268" t="s">
        <v>3057</v>
      </c>
      <c r="I77" s="269" t="s">
        <v>3058</v>
      </c>
      <c r="J77" s="270" t="s">
        <v>59</v>
      </c>
      <c r="K77" s="270"/>
      <c r="L77" s="271">
        <v>42.966167845184302</v>
      </c>
      <c r="M77" s="271">
        <v>26.4283333170996</v>
      </c>
      <c r="N77" s="272"/>
      <c r="O77" s="264"/>
      <c r="P77" s="264"/>
      <c r="Q77" s="278" t="s">
        <v>2964</v>
      </c>
      <c r="R77" s="274"/>
      <c r="S77" s="275"/>
      <c r="T77" s="276" t="s">
        <v>2910</v>
      </c>
      <c r="U77" s="277" t="s">
        <v>1035</v>
      </c>
      <c r="V77" s="278" t="s">
        <v>1035</v>
      </c>
      <c r="W77" s="278" t="s">
        <v>1035</v>
      </c>
      <c r="X77" s="278" t="s">
        <v>1035</v>
      </c>
      <c r="Y77" s="279"/>
      <c r="Z77" s="280"/>
    </row>
    <row r="78" spans="1:26" ht="24.75" customHeight="1" x14ac:dyDescent="0.2">
      <c r="A78" s="264">
        <v>73</v>
      </c>
      <c r="B78" s="265" t="s">
        <v>3064</v>
      </c>
      <c r="C78" s="266" t="s">
        <v>3065</v>
      </c>
      <c r="D78" s="267" t="s">
        <v>56</v>
      </c>
      <c r="E78" s="266" t="s">
        <v>57</v>
      </c>
      <c r="F78" s="266" t="s">
        <v>3066</v>
      </c>
      <c r="G78" s="266" t="s">
        <v>33</v>
      </c>
      <c r="H78" s="268" t="s">
        <v>3067</v>
      </c>
      <c r="I78" s="269" t="s">
        <v>925</v>
      </c>
      <c r="J78" s="270" t="s">
        <v>50</v>
      </c>
      <c r="K78" s="270"/>
      <c r="L78" s="271">
        <v>42.988779999999998</v>
      </c>
      <c r="M78" s="271">
        <v>26.49305</v>
      </c>
      <c r="N78" s="272"/>
      <c r="O78" s="264"/>
      <c r="P78" s="264"/>
      <c r="Q78" s="264"/>
      <c r="R78" s="274"/>
      <c r="S78" s="275"/>
      <c r="T78" s="276" t="s">
        <v>2910</v>
      </c>
      <c r="U78" s="277"/>
      <c r="V78" s="278" t="s">
        <v>1035</v>
      </c>
      <c r="W78" s="278" t="s">
        <v>1035</v>
      </c>
      <c r="X78" s="278"/>
      <c r="Y78" s="279"/>
      <c r="Z78" s="280"/>
    </row>
    <row r="79" spans="1:26" ht="24.75" customHeight="1" x14ac:dyDescent="0.2">
      <c r="A79" s="264">
        <v>74</v>
      </c>
      <c r="B79" s="265" t="s">
        <v>3068</v>
      </c>
      <c r="C79" s="266" t="s">
        <v>3069</v>
      </c>
      <c r="D79" s="267" t="s">
        <v>834</v>
      </c>
      <c r="E79" s="266" t="s">
        <v>95</v>
      </c>
      <c r="F79" s="266" t="s">
        <v>3066</v>
      </c>
      <c r="G79" s="266" t="s">
        <v>33</v>
      </c>
      <c r="H79" s="268" t="s">
        <v>3067</v>
      </c>
      <c r="I79" s="269" t="s">
        <v>925</v>
      </c>
      <c r="J79" s="270" t="s">
        <v>50</v>
      </c>
      <c r="K79" s="270"/>
      <c r="L79" s="271">
        <v>43.03002</v>
      </c>
      <c r="M79" s="271">
        <v>26.540900000000001</v>
      </c>
      <c r="N79" s="272"/>
      <c r="O79" s="264" t="s">
        <v>1035</v>
      </c>
      <c r="P79" s="264" t="s">
        <v>1035</v>
      </c>
      <c r="Q79" s="264"/>
      <c r="R79" s="274"/>
      <c r="S79" s="275"/>
      <c r="T79" s="276" t="s">
        <v>3002</v>
      </c>
      <c r="U79" s="277"/>
      <c r="V79" s="278" t="s">
        <v>1035</v>
      </c>
      <c r="W79" s="278" t="s">
        <v>1035</v>
      </c>
      <c r="X79" s="278"/>
      <c r="Y79" s="279"/>
      <c r="Z79" s="280"/>
    </row>
    <row r="80" spans="1:26" ht="24.75" customHeight="1" x14ac:dyDescent="0.2">
      <c r="A80" s="264">
        <v>75</v>
      </c>
      <c r="B80" s="265" t="s">
        <v>922</v>
      </c>
      <c r="C80" s="266" t="s">
        <v>3070</v>
      </c>
      <c r="D80" s="267" t="s">
        <v>1155</v>
      </c>
      <c r="E80" s="266" t="s">
        <v>95</v>
      </c>
      <c r="F80" s="266" t="s">
        <v>47</v>
      </c>
      <c r="G80" s="266" t="s">
        <v>33</v>
      </c>
      <c r="H80" s="268" t="s">
        <v>3067</v>
      </c>
      <c r="I80" s="269" t="s">
        <v>925</v>
      </c>
      <c r="J80" s="270" t="s">
        <v>50</v>
      </c>
      <c r="K80" s="270"/>
      <c r="L80" s="271">
        <v>43.028484510360997</v>
      </c>
      <c r="M80" s="271">
        <v>26.6347999897203</v>
      </c>
      <c r="N80" s="272"/>
      <c r="O80" s="264" t="s">
        <v>2920</v>
      </c>
      <c r="P80" s="264" t="s">
        <v>2920</v>
      </c>
      <c r="Q80" s="264"/>
      <c r="R80" s="274"/>
      <c r="S80" s="275"/>
      <c r="T80" s="276" t="s">
        <v>3002</v>
      </c>
      <c r="U80" s="277" t="s">
        <v>1035</v>
      </c>
      <c r="V80" s="278" t="s">
        <v>2911</v>
      </c>
      <c r="W80" s="278" t="s">
        <v>2911</v>
      </c>
      <c r="X80" s="278" t="s">
        <v>1035</v>
      </c>
      <c r="Y80" s="279"/>
      <c r="Z80" s="280"/>
    </row>
    <row r="81" spans="1:26" ht="24.75" customHeight="1" x14ac:dyDescent="0.2">
      <c r="A81" s="264">
        <v>76</v>
      </c>
      <c r="B81" s="265" t="s">
        <v>3071</v>
      </c>
      <c r="C81" s="266" t="s">
        <v>3072</v>
      </c>
      <c r="D81" s="267" t="s">
        <v>56</v>
      </c>
      <c r="E81" s="266" t="s">
        <v>57</v>
      </c>
      <c r="F81" s="266" t="s">
        <v>47</v>
      </c>
      <c r="G81" s="266" t="s">
        <v>33</v>
      </c>
      <c r="H81" s="268" t="s">
        <v>3067</v>
      </c>
      <c r="I81" s="269" t="s">
        <v>925</v>
      </c>
      <c r="J81" s="270" t="s">
        <v>50</v>
      </c>
      <c r="K81" s="270"/>
      <c r="L81" s="271">
        <v>42.976570000000002</v>
      </c>
      <c r="M81" s="271">
        <v>26.530750000000001</v>
      </c>
      <c r="N81" s="272"/>
      <c r="O81" s="278"/>
      <c r="P81" s="278"/>
      <c r="Q81" s="264"/>
      <c r="R81" s="274"/>
      <c r="S81" s="275"/>
      <c r="T81" s="276" t="s">
        <v>2910</v>
      </c>
      <c r="U81" s="277"/>
      <c r="V81" s="278" t="s">
        <v>1035</v>
      </c>
      <c r="W81" s="278" t="s">
        <v>1035</v>
      </c>
      <c r="X81" s="278"/>
      <c r="Y81" s="279"/>
      <c r="Z81" s="280"/>
    </row>
    <row r="82" spans="1:26" ht="24.75" customHeight="1" x14ac:dyDescent="0.2">
      <c r="A82" s="264">
        <v>77</v>
      </c>
      <c r="B82" s="265" t="s">
        <v>3073</v>
      </c>
      <c r="C82" s="266" t="s">
        <v>3074</v>
      </c>
      <c r="D82" s="267" t="s">
        <v>56</v>
      </c>
      <c r="E82" s="266" t="s">
        <v>57</v>
      </c>
      <c r="F82" s="266" t="s">
        <v>47</v>
      </c>
      <c r="G82" s="266" t="s">
        <v>33</v>
      </c>
      <c r="H82" s="268" t="s">
        <v>3067</v>
      </c>
      <c r="I82" s="269" t="s">
        <v>925</v>
      </c>
      <c r="J82" s="270" t="s">
        <v>50</v>
      </c>
      <c r="K82" s="270"/>
      <c r="L82" s="271">
        <v>43.02373</v>
      </c>
      <c r="M82" s="271">
        <v>26.510470000000002</v>
      </c>
      <c r="N82" s="272"/>
      <c r="O82" s="278"/>
      <c r="P82" s="278"/>
      <c r="Q82" s="264"/>
      <c r="R82" s="274"/>
      <c r="S82" s="275"/>
      <c r="T82" s="276" t="s">
        <v>3002</v>
      </c>
      <c r="U82" s="277"/>
      <c r="V82" s="278" t="s">
        <v>1035</v>
      </c>
      <c r="W82" s="278" t="s">
        <v>1035</v>
      </c>
      <c r="X82" s="278"/>
      <c r="Y82" s="279"/>
      <c r="Z82" s="280"/>
    </row>
    <row r="83" spans="1:26" ht="24.75" customHeight="1" x14ac:dyDescent="0.2">
      <c r="A83" s="264">
        <v>78</v>
      </c>
      <c r="B83" s="265" t="s">
        <v>3075</v>
      </c>
      <c r="C83" s="266" t="s">
        <v>3076</v>
      </c>
      <c r="D83" s="267" t="s">
        <v>56</v>
      </c>
      <c r="E83" s="266" t="s">
        <v>57</v>
      </c>
      <c r="F83" s="266" t="s">
        <v>47</v>
      </c>
      <c r="G83" s="266" t="s">
        <v>33</v>
      </c>
      <c r="H83" s="268" t="s">
        <v>3067</v>
      </c>
      <c r="I83" s="269" t="s">
        <v>925</v>
      </c>
      <c r="J83" s="270" t="s">
        <v>50</v>
      </c>
      <c r="K83" s="270"/>
      <c r="L83" s="271">
        <v>43.028379999999999</v>
      </c>
      <c r="M83" s="271">
        <v>26.53558</v>
      </c>
      <c r="N83" s="272"/>
      <c r="O83" s="278"/>
      <c r="P83" s="278"/>
      <c r="Q83" s="264"/>
      <c r="R83" s="274"/>
      <c r="S83" s="275"/>
      <c r="T83" s="276" t="s">
        <v>3002</v>
      </c>
      <c r="U83" s="277"/>
      <c r="V83" s="278" t="s">
        <v>1035</v>
      </c>
      <c r="W83" s="278" t="s">
        <v>1035</v>
      </c>
      <c r="X83" s="278"/>
      <c r="Y83" s="279"/>
      <c r="Z83" s="280"/>
    </row>
    <row r="84" spans="1:26" ht="24.75" customHeight="1" x14ac:dyDescent="0.2">
      <c r="A84" s="264">
        <v>79</v>
      </c>
      <c r="B84" s="265" t="s">
        <v>3077</v>
      </c>
      <c r="C84" s="266" t="s">
        <v>3078</v>
      </c>
      <c r="D84" s="267" t="s">
        <v>56</v>
      </c>
      <c r="E84" s="266" t="s">
        <v>57</v>
      </c>
      <c r="F84" s="266" t="s">
        <v>47</v>
      </c>
      <c r="G84" s="266" t="s">
        <v>33</v>
      </c>
      <c r="H84" s="268" t="s">
        <v>3067</v>
      </c>
      <c r="I84" s="269" t="s">
        <v>925</v>
      </c>
      <c r="J84" s="270" t="s">
        <v>50</v>
      </c>
      <c r="K84" s="270"/>
      <c r="L84" s="271">
        <v>43.0627</v>
      </c>
      <c r="M84" s="271">
        <v>26.533550000000002</v>
      </c>
      <c r="N84" s="272"/>
      <c r="O84" s="278"/>
      <c r="P84" s="278"/>
      <c r="Q84" s="264"/>
      <c r="R84" s="274"/>
      <c r="S84" s="275"/>
      <c r="T84" s="276" t="s">
        <v>3002</v>
      </c>
      <c r="U84" s="277"/>
      <c r="V84" s="278" t="s">
        <v>1035</v>
      </c>
      <c r="W84" s="278" t="s">
        <v>1035</v>
      </c>
      <c r="X84" s="278"/>
      <c r="Y84" s="279"/>
      <c r="Z84" s="280"/>
    </row>
    <row r="85" spans="1:26" ht="24.75" customHeight="1" x14ac:dyDescent="0.2">
      <c r="A85" s="264">
        <v>80</v>
      </c>
      <c r="B85" s="265" t="s">
        <v>3079</v>
      </c>
      <c r="C85" s="266" t="s">
        <v>3080</v>
      </c>
      <c r="D85" s="267" t="s">
        <v>56</v>
      </c>
      <c r="E85" s="266" t="s">
        <v>57</v>
      </c>
      <c r="F85" s="266" t="s">
        <v>47</v>
      </c>
      <c r="G85" s="266" t="s">
        <v>33</v>
      </c>
      <c r="H85" s="268" t="s">
        <v>3067</v>
      </c>
      <c r="I85" s="269" t="s">
        <v>925</v>
      </c>
      <c r="J85" s="270" t="s">
        <v>50</v>
      </c>
      <c r="K85" s="270"/>
      <c r="L85" s="271">
        <v>43.050829999999998</v>
      </c>
      <c r="M85" s="271">
        <v>26.54738</v>
      </c>
      <c r="N85" s="272"/>
      <c r="O85" s="278"/>
      <c r="P85" s="278"/>
      <c r="Q85" s="264"/>
      <c r="R85" s="274"/>
      <c r="S85" s="275"/>
      <c r="T85" s="276" t="s">
        <v>3002</v>
      </c>
      <c r="U85" s="277"/>
      <c r="V85" s="278" t="s">
        <v>1035</v>
      </c>
      <c r="W85" s="278" t="s">
        <v>1035</v>
      </c>
      <c r="X85" s="278"/>
      <c r="Y85" s="279"/>
      <c r="Z85" s="280"/>
    </row>
    <row r="86" spans="1:26" ht="24.75" customHeight="1" x14ac:dyDescent="0.2">
      <c r="A86" s="264">
        <v>81</v>
      </c>
      <c r="B86" s="265" t="s">
        <v>3081</v>
      </c>
      <c r="C86" s="266" t="s">
        <v>3082</v>
      </c>
      <c r="D86" s="267" t="s">
        <v>56</v>
      </c>
      <c r="E86" s="266" t="s">
        <v>95</v>
      </c>
      <c r="F86" s="266" t="s">
        <v>47</v>
      </c>
      <c r="G86" s="266" t="s">
        <v>33</v>
      </c>
      <c r="H86" s="268" t="s">
        <v>3083</v>
      </c>
      <c r="I86" s="269" t="s">
        <v>3084</v>
      </c>
      <c r="J86" s="270" t="s">
        <v>59</v>
      </c>
      <c r="K86" s="270"/>
      <c r="L86" s="271">
        <v>42.974305999999999</v>
      </c>
      <c r="M86" s="271">
        <v>26.427871</v>
      </c>
      <c r="N86" s="272"/>
      <c r="O86" s="264"/>
      <c r="P86" s="264"/>
      <c r="Q86" s="264"/>
      <c r="R86" s="274"/>
      <c r="S86" s="275"/>
      <c r="T86" s="276" t="s">
        <v>2910</v>
      </c>
      <c r="U86" s="277" t="s">
        <v>1035</v>
      </c>
      <c r="V86" s="278" t="s">
        <v>1035</v>
      </c>
      <c r="W86" s="278" t="s">
        <v>1035</v>
      </c>
      <c r="X86" s="278" t="s">
        <v>1035</v>
      </c>
      <c r="Y86" s="279"/>
      <c r="Z86" s="280"/>
    </row>
    <row r="87" spans="1:26" ht="25.5" customHeight="1" x14ac:dyDescent="0.2">
      <c r="A87" s="264">
        <v>82</v>
      </c>
      <c r="B87" s="265" t="s">
        <v>28</v>
      </c>
      <c r="C87" s="266" t="s">
        <v>29</v>
      </c>
      <c r="D87" s="267" t="s">
        <v>1155</v>
      </c>
      <c r="E87" s="266" t="s">
        <v>31</v>
      </c>
      <c r="F87" s="266" t="s">
        <v>3085</v>
      </c>
      <c r="G87" s="266" t="s">
        <v>33</v>
      </c>
      <c r="H87" s="268" t="s">
        <v>3086</v>
      </c>
      <c r="I87" s="269" t="s">
        <v>35</v>
      </c>
      <c r="J87" s="270" t="s">
        <v>36</v>
      </c>
      <c r="K87" s="270"/>
      <c r="L87" s="271">
        <v>43.082792621582897</v>
      </c>
      <c r="M87" s="271">
        <v>26.7987483457403</v>
      </c>
      <c r="N87" s="272"/>
      <c r="O87" s="278"/>
      <c r="P87" s="264"/>
      <c r="Q87" s="278" t="s">
        <v>3033</v>
      </c>
      <c r="R87" s="274"/>
      <c r="S87" s="275"/>
      <c r="T87" s="276" t="s">
        <v>3002</v>
      </c>
      <c r="U87" s="277" t="s">
        <v>2911</v>
      </c>
      <c r="V87" s="278" t="s">
        <v>1035</v>
      </c>
      <c r="W87" s="278"/>
      <c r="X87" s="278" t="s">
        <v>1035</v>
      </c>
      <c r="Y87" s="279"/>
      <c r="Z87" s="280" t="s">
        <v>2911</v>
      </c>
    </row>
    <row r="88" spans="1:26" ht="24.75" customHeight="1" x14ac:dyDescent="0.2">
      <c r="A88" s="264">
        <v>83</v>
      </c>
      <c r="B88" s="265" t="s">
        <v>3087</v>
      </c>
      <c r="C88" s="266" t="s">
        <v>3088</v>
      </c>
      <c r="D88" s="267" t="s">
        <v>56</v>
      </c>
      <c r="E88" s="266" t="s">
        <v>57</v>
      </c>
      <c r="F88" s="266" t="s">
        <v>47</v>
      </c>
      <c r="G88" s="266" t="s">
        <v>33</v>
      </c>
      <c r="H88" s="268" t="s">
        <v>3086</v>
      </c>
      <c r="I88" s="269" t="s">
        <v>35</v>
      </c>
      <c r="J88" s="270" t="s">
        <v>59</v>
      </c>
      <c r="K88" s="270"/>
      <c r="L88" s="271">
        <v>43.094329999999999</v>
      </c>
      <c r="M88" s="271">
        <v>26.550930000000001</v>
      </c>
      <c r="N88" s="272"/>
      <c r="O88" s="264"/>
      <c r="P88" s="264"/>
      <c r="Q88" s="264"/>
      <c r="R88" s="274"/>
      <c r="S88" s="275"/>
      <c r="T88" s="276" t="s">
        <v>3002</v>
      </c>
      <c r="U88" s="277"/>
      <c r="V88" s="278" t="s">
        <v>1035</v>
      </c>
      <c r="W88" s="278" t="s">
        <v>1035</v>
      </c>
      <c r="X88" s="278"/>
      <c r="Y88" s="279"/>
      <c r="Z88" s="280"/>
    </row>
    <row r="89" spans="1:26" ht="24.75" customHeight="1" x14ac:dyDescent="0.2">
      <c r="A89" s="264">
        <v>84</v>
      </c>
      <c r="B89" s="265" t="s">
        <v>3089</v>
      </c>
      <c r="C89" s="266" t="s">
        <v>3090</v>
      </c>
      <c r="D89" s="267" t="s">
        <v>56</v>
      </c>
      <c r="E89" s="266" t="s">
        <v>57</v>
      </c>
      <c r="F89" s="266" t="s">
        <v>47</v>
      </c>
      <c r="G89" s="266" t="s">
        <v>33</v>
      </c>
      <c r="H89" s="268" t="s">
        <v>3086</v>
      </c>
      <c r="I89" s="269" t="s">
        <v>35</v>
      </c>
      <c r="J89" s="270" t="s">
        <v>59</v>
      </c>
      <c r="K89" s="270"/>
      <c r="L89" s="271">
        <v>43.066499999999998</v>
      </c>
      <c r="M89" s="271">
        <v>26.60455</v>
      </c>
      <c r="N89" s="272"/>
      <c r="O89" s="264" t="s">
        <v>1035</v>
      </c>
      <c r="P89" s="264"/>
      <c r="Q89" s="264"/>
      <c r="R89" s="274"/>
      <c r="S89" s="275"/>
      <c r="T89" s="276" t="s">
        <v>3002</v>
      </c>
      <c r="U89" s="277"/>
      <c r="V89" s="278" t="s">
        <v>1035</v>
      </c>
      <c r="W89" s="278" t="s">
        <v>1035</v>
      </c>
      <c r="X89" s="278"/>
      <c r="Y89" s="279"/>
      <c r="Z89" s="280"/>
    </row>
    <row r="90" spans="1:26" ht="24.75" customHeight="1" x14ac:dyDescent="0.2">
      <c r="A90" s="264">
        <v>85</v>
      </c>
      <c r="B90" s="265" t="s">
        <v>3091</v>
      </c>
      <c r="C90" s="266" t="s">
        <v>3092</v>
      </c>
      <c r="D90" s="267" t="s">
        <v>834</v>
      </c>
      <c r="E90" s="266" t="s">
        <v>95</v>
      </c>
      <c r="F90" s="266" t="s">
        <v>47</v>
      </c>
      <c r="G90" s="266" t="s">
        <v>33</v>
      </c>
      <c r="H90" s="268" t="s">
        <v>3086</v>
      </c>
      <c r="I90" s="269" t="s">
        <v>35</v>
      </c>
      <c r="J90" s="270" t="s">
        <v>59</v>
      </c>
      <c r="K90" s="270"/>
      <c r="L90" s="271">
        <v>43.053249999999998</v>
      </c>
      <c r="M90" s="271">
        <v>26.669229999999999</v>
      </c>
      <c r="N90" s="272"/>
      <c r="O90" s="264"/>
      <c r="P90" s="264" t="s">
        <v>1035</v>
      </c>
      <c r="Q90" s="264"/>
      <c r="R90" s="274"/>
      <c r="S90" s="275"/>
      <c r="T90" s="276" t="s">
        <v>3002</v>
      </c>
      <c r="U90" s="277"/>
      <c r="V90" s="278" t="s">
        <v>1035</v>
      </c>
      <c r="W90" s="278" t="s">
        <v>1035</v>
      </c>
      <c r="X90" s="278"/>
      <c r="Y90" s="279"/>
      <c r="Z90" s="280"/>
    </row>
    <row r="91" spans="1:26" ht="24.75" customHeight="1" x14ac:dyDescent="0.2">
      <c r="A91" s="264">
        <v>86</v>
      </c>
      <c r="B91" s="265" t="s">
        <v>54</v>
      </c>
      <c r="C91" s="266" t="s">
        <v>55</v>
      </c>
      <c r="D91" s="267" t="s">
        <v>56</v>
      </c>
      <c r="E91" s="266" t="s">
        <v>95</v>
      </c>
      <c r="F91" s="266" t="s">
        <v>47</v>
      </c>
      <c r="G91" s="266" t="s">
        <v>33</v>
      </c>
      <c r="H91" s="268" t="s">
        <v>3093</v>
      </c>
      <c r="I91" s="269" t="s">
        <v>58</v>
      </c>
      <c r="J91" s="270" t="s">
        <v>59</v>
      </c>
      <c r="K91" s="270"/>
      <c r="L91" s="271">
        <v>42.967500000000001</v>
      </c>
      <c r="M91" s="271">
        <v>26.653230000000001</v>
      </c>
      <c r="N91" s="272"/>
      <c r="O91" s="264"/>
      <c r="P91" s="264"/>
      <c r="Q91" s="264"/>
      <c r="R91" s="274"/>
      <c r="S91" s="275"/>
      <c r="T91" s="276" t="s">
        <v>3002</v>
      </c>
      <c r="U91" s="277" t="s">
        <v>1035</v>
      </c>
      <c r="V91" s="278" t="s">
        <v>1035</v>
      </c>
      <c r="W91" s="278" t="s">
        <v>1035</v>
      </c>
      <c r="X91" s="278" t="s">
        <v>1035</v>
      </c>
      <c r="Y91" s="279"/>
      <c r="Z91" s="280"/>
    </row>
    <row r="92" spans="1:26" ht="24.75" customHeight="1" x14ac:dyDescent="0.2">
      <c r="A92" s="264">
        <v>87</v>
      </c>
      <c r="B92" s="265" t="s">
        <v>3094</v>
      </c>
      <c r="C92" s="266" t="s">
        <v>3095</v>
      </c>
      <c r="D92" s="267" t="s">
        <v>1155</v>
      </c>
      <c r="E92" s="266" t="s">
        <v>95</v>
      </c>
      <c r="F92" s="266" t="s">
        <v>47</v>
      </c>
      <c r="G92" s="266" t="s">
        <v>33</v>
      </c>
      <c r="H92" s="268" t="s">
        <v>3096</v>
      </c>
      <c r="I92" s="269" t="s">
        <v>49</v>
      </c>
      <c r="J92" s="270" t="s">
        <v>50</v>
      </c>
      <c r="K92" s="270"/>
      <c r="L92" s="271">
        <v>42.998583000000004</v>
      </c>
      <c r="M92" s="271">
        <v>26.673278</v>
      </c>
      <c r="N92" s="272" t="s">
        <v>2920</v>
      </c>
      <c r="O92" s="264"/>
      <c r="P92" s="264" t="s">
        <v>2920</v>
      </c>
      <c r="Q92" s="264"/>
      <c r="R92" s="274"/>
      <c r="S92" s="275"/>
      <c r="T92" s="276" t="s">
        <v>3002</v>
      </c>
      <c r="U92" s="277" t="s">
        <v>2911</v>
      </c>
      <c r="V92" s="278" t="s">
        <v>2911</v>
      </c>
      <c r="W92" s="278" t="s">
        <v>2911</v>
      </c>
      <c r="X92" s="278" t="s">
        <v>1035</v>
      </c>
      <c r="Y92" s="279"/>
      <c r="Z92" s="280"/>
    </row>
    <row r="93" spans="1:26" ht="24.75" customHeight="1" x14ac:dyDescent="0.2">
      <c r="A93" s="264">
        <v>88</v>
      </c>
      <c r="B93" s="265" t="s">
        <v>3097</v>
      </c>
      <c r="C93" s="266" t="s">
        <v>3098</v>
      </c>
      <c r="D93" s="267" t="s">
        <v>56</v>
      </c>
      <c r="E93" s="266" t="s">
        <v>57</v>
      </c>
      <c r="F93" s="266" t="s">
        <v>47</v>
      </c>
      <c r="G93" s="266" t="s">
        <v>33</v>
      </c>
      <c r="H93" s="268" t="s">
        <v>64</v>
      </c>
      <c r="I93" s="269" t="s">
        <v>65</v>
      </c>
      <c r="J93" s="270" t="s">
        <v>50</v>
      </c>
      <c r="K93" s="270"/>
      <c r="L93" s="271">
        <v>43.130907999999998</v>
      </c>
      <c r="M93" s="271">
        <v>26.5319</v>
      </c>
      <c r="N93" s="272"/>
      <c r="O93" s="264"/>
      <c r="P93" s="264"/>
      <c r="Q93" s="264"/>
      <c r="R93" s="274"/>
      <c r="S93" s="275"/>
      <c r="T93" s="276" t="s">
        <v>3002</v>
      </c>
      <c r="U93" s="277"/>
      <c r="V93" s="278" t="s">
        <v>1035</v>
      </c>
      <c r="W93" s="278" t="s">
        <v>1035</v>
      </c>
      <c r="X93" s="278"/>
      <c r="Y93" s="279"/>
      <c r="Z93" s="280"/>
    </row>
    <row r="94" spans="1:26" ht="24.75" customHeight="1" x14ac:dyDescent="0.2">
      <c r="A94" s="264">
        <v>89</v>
      </c>
      <c r="B94" s="265" t="s">
        <v>3099</v>
      </c>
      <c r="C94" s="266" t="s">
        <v>3100</v>
      </c>
      <c r="D94" s="267" t="s">
        <v>56</v>
      </c>
      <c r="E94" s="266" t="s">
        <v>57</v>
      </c>
      <c r="F94" s="266" t="s">
        <v>47</v>
      </c>
      <c r="G94" s="266" t="s">
        <v>33</v>
      </c>
      <c r="H94" s="268" t="s">
        <v>64</v>
      </c>
      <c r="I94" s="269" t="s">
        <v>65</v>
      </c>
      <c r="J94" s="270" t="s">
        <v>50</v>
      </c>
      <c r="K94" s="270"/>
      <c r="L94" s="271">
        <v>43.081879999999998</v>
      </c>
      <c r="M94" s="271">
        <v>26.66602</v>
      </c>
      <c r="N94" s="272"/>
      <c r="O94" s="264"/>
      <c r="P94" s="264"/>
      <c r="Q94" s="264"/>
      <c r="R94" s="274"/>
      <c r="S94" s="275"/>
      <c r="T94" s="276" t="s">
        <v>3002</v>
      </c>
      <c r="U94" s="277" t="s">
        <v>1035</v>
      </c>
      <c r="V94" s="278" t="s">
        <v>1035</v>
      </c>
      <c r="W94" s="278" t="s">
        <v>1035</v>
      </c>
      <c r="X94" s="278"/>
      <c r="Y94" s="279"/>
      <c r="Z94" s="280"/>
    </row>
    <row r="95" spans="1:26" ht="24.75" customHeight="1" x14ac:dyDescent="0.2">
      <c r="A95" s="264">
        <v>90</v>
      </c>
      <c r="B95" s="265" t="s">
        <v>62</v>
      </c>
      <c r="C95" s="266" t="s">
        <v>3101</v>
      </c>
      <c r="D95" s="267" t="s">
        <v>1155</v>
      </c>
      <c r="E95" s="266" t="s">
        <v>95</v>
      </c>
      <c r="F95" s="266" t="s">
        <v>47</v>
      </c>
      <c r="G95" s="266" t="s">
        <v>33</v>
      </c>
      <c r="H95" s="268" t="s">
        <v>64</v>
      </c>
      <c r="I95" s="269" t="s">
        <v>65</v>
      </c>
      <c r="J95" s="270" t="s">
        <v>50</v>
      </c>
      <c r="K95" s="270"/>
      <c r="L95" s="271">
        <v>43.068826000000001</v>
      </c>
      <c r="M95" s="271">
        <v>26.682196000000001</v>
      </c>
      <c r="N95" s="272" t="s">
        <v>2920</v>
      </c>
      <c r="O95" s="264" t="s">
        <v>2920</v>
      </c>
      <c r="P95" s="264" t="s">
        <v>2920</v>
      </c>
      <c r="Q95" s="264"/>
      <c r="R95" s="274"/>
      <c r="S95" s="275"/>
      <c r="T95" s="276" t="s">
        <v>3002</v>
      </c>
      <c r="U95" s="277" t="s">
        <v>2911</v>
      </c>
      <c r="V95" s="278" t="s">
        <v>2911</v>
      </c>
      <c r="W95" s="278" t="s">
        <v>2911</v>
      </c>
      <c r="X95" s="278" t="s">
        <v>1035</v>
      </c>
      <c r="Y95" s="279"/>
      <c r="Z95" s="280"/>
    </row>
    <row r="96" spans="1:26" ht="24.75" customHeight="1" x14ac:dyDescent="0.2">
      <c r="A96" s="264">
        <v>91</v>
      </c>
      <c r="B96" s="265" t="s">
        <v>67</v>
      </c>
      <c r="C96" s="266" t="s">
        <v>68</v>
      </c>
      <c r="D96" s="267" t="s">
        <v>1155</v>
      </c>
      <c r="E96" s="266" t="s">
        <v>95</v>
      </c>
      <c r="F96" s="266" t="s">
        <v>47</v>
      </c>
      <c r="G96" s="266" t="s">
        <v>33</v>
      </c>
      <c r="H96" s="268" t="s">
        <v>68</v>
      </c>
      <c r="I96" s="269" t="s">
        <v>69</v>
      </c>
      <c r="J96" s="270" t="s">
        <v>70</v>
      </c>
      <c r="K96" s="270"/>
      <c r="L96" s="271">
        <v>43.116401000000003</v>
      </c>
      <c r="M96" s="271">
        <v>26.583387999999999</v>
      </c>
      <c r="N96" s="272"/>
      <c r="O96" s="264"/>
      <c r="P96" s="264"/>
      <c r="Q96" s="283"/>
      <c r="R96" s="274"/>
      <c r="S96" s="275"/>
      <c r="T96" s="276" t="s">
        <v>3002</v>
      </c>
      <c r="U96" s="277" t="s">
        <v>2911</v>
      </c>
      <c r="V96" s="278" t="s">
        <v>1035</v>
      </c>
      <c r="W96" s="278"/>
      <c r="X96" s="278" t="s">
        <v>1035</v>
      </c>
      <c r="Y96" s="279"/>
      <c r="Z96" s="280" t="s">
        <v>2911</v>
      </c>
    </row>
    <row r="97" spans="1:26" ht="24.75" customHeight="1" x14ac:dyDescent="0.2">
      <c r="A97" s="264">
        <v>92</v>
      </c>
      <c r="B97" s="265" t="s">
        <v>74</v>
      </c>
      <c r="C97" s="266" t="s">
        <v>75</v>
      </c>
      <c r="D97" s="267" t="s">
        <v>56</v>
      </c>
      <c r="E97" s="266" t="s">
        <v>95</v>
      </c>
      <c r="F97" s="266" t="s">
        <v>3102</v>
      </c>
      <c r="G97" s="266" t="s">
        <v>33</v>
      </c>
      <c r="H97" s="268" t="s">
        <v>77</v>
      </c>
      <c r="I97" s="269" t="s">
        <v>78</v>
      </c>
      <c r="J97" s="270" t="s">
        <v>59</v>
      </c>
      <c r="K97" s="270"/>
      <c r="L97" s="271">
        <v>43.006120000000003</v>
      </c>
      <c r="M97" s="271">
        <v>26.79542</v>
      </c>
      <c r="N97" s="277" t="s">
        <v>1035</v>
      </c>
      <c r="O97" s="278" t="s">
        <v>1035</v>
      </c>
      <c r="P97" s="278" t="s">
        <v>1035</v>
      </c>
      <c r="Q97" s="278" t="s">
        <v>2964</v>
      </c>
      <c r="R97" s="274"/>
      <c r="S97" s="275"/>
      <c r="T97" s="276" t="s">
        <v>3002</v>
      </c>
      <c r="U97" s="277" t="s">
        <v>1035</v>
      </c>
      <c r="V97" s="278" t="s">
        <v>1035</v>
      </c>
      <c r="W97" s="278" t="s">
        <v>1035</v>
      </c>
      <c r="X97" s="278" t="s">
        <v>1035</v>
      </c>
      <c r="Y97" s="279"/>
      <c r="Z97" s="280"/>
    </row>
    <row r="98" spans="1:26" ht="24.75" customHeight="1" x14ac:dyDescent="0.2">
      <c r="A98" s="264">
        <v>93</v>
      </c>
      <c r="B98" s="265" t="s">
        <v>80</v>
      </c>
      <c r="C98" s="266" t="s">
        <v>81</v>
      </c>
      <c r="D98" s="267" t="s">
        <v>1155</v>
      </c>
      <c r="E98" s="266" t="s">
        <v>57</v>
      </c>
      <c r="F98" s="266" t="s">
        <v>830</v>
      </c>
      <c r="G98" s="266" t="s">
        <v>33</v>
      </c>
      <c r="H98" s="268" t="s">
        <v>3103</v>
      </c>
      <c r="I98" s="269" t="s">
        <v>84</v>
      </c>
      <c r="J98" s="270" t="s">
        <v>50</v>
      </c>
      <c r="K98" s="270"/>
      <c r="L98" s="271">
        <v>43.128822999999997</v>
      </c>
      <c r="M98" s="271">
        <v>26.794333000000002</v>
      </c>
      <c r="N98" s="272" t="s">
        <v>2920</v>
      </c>
      <c r="O98" s="264"/>
      <c r="P98" s="264"/>
      <c r="Q98" s="264"/>
      <c r="R98" s="274"/>
      <c r="S98" s="275"/>
      <c r="T98" s="276" t="s">
        <v>3002</v>
      </c>
      <c r="U98" s="277" t="s">
        <v>2911</v>
      </c>
      <c r="V98" s="278" t="s">
        <v>2911</v>
      </c>
      <c r="W98" s="278" t="s">
        <v>2911</v>
      </c>
      <c r="X98" s="278" t="s">
        <v>1035</v>
      </c>
      <c r="Y98" s="279"/>
      <c r="Z98" s="280"/>
    </row>
    <row r="99" spans="1:26" ht="24.75" customHeight="1" x14ac:dyDescent="0.2">
      <c r="A99" s="264">
        <v>94</v>
      </c>
      <c r="B99" s="265" t="s">
        <v>3104</v>
      </c>
      <c r="C99" s="266" t="s">
        <v>3105</v>
      </c>
      <c r="D99" s="267" t="s">
        <v>56</v>
      </c>
      <c r="E99" s="266" t="s">
        <v>57</v>
      </c>
      <c r="F99" s="266" t="s">
        <v>110</v>
      </c>
      <c r="G99" s="266" t="s">
        <v>33</v>
      </c>
      <c r="H99" s="268" t="s">
        <v>3106</v>
      </c>
      <c r="I99" s="269" t="s">
        <v>89</v>
      </c>
      <c r="J99" s="270" t="s">
        <v>50</v>
      </c>
      <c r="K99" s="270"/>
      <c r="L99" s="271">
        <v>43.153270999999997</v>
      </c>
      <c r="M99" s="271">
        <v>26.826847999999998</v>
      </c>
      <c r="N99" s="272"/>
      <c r="O99" s="278" t="s">
        <v>1035</v>
      </c>
      <c r="P99" s="278" t="s">
        <v>1035</v>
      </c>
      <c r="Q99" s="264"/>
      <c r="R99" s="274"/>
      <c r="S99" s="275"/>
      <c r="T99" s="276" t="s">
        <v>3002</v>
      </c>
      <c r="U99" s="277" t="s">
        <v>1035</v>
      </c>
      <c r="V99" s="278" t="s">
        <v>1035</v>
      </c>
      <c r="W99" s="278" t="s">
        <v>1035</v>
      </c>
      <c r="X99" s="278" t="s">
        <v>1035</v>
      </c>
      <c r="Y99" s="279"/>
      <c r="Z99" s="280"/>
    </row>
    <row r="100" spans="1:26" ht="24.75" customHeight="1" x14ac:dyDescent="0.2">
      <c r="A100" s="264">
        <v>95</v>
      </c>
      <c r="B100" s="265" t="s">
        <v>3107</v>
      </c>
      <c r="C100" s="266" t="s">
        <v>3108</v>
      </c>
      <c r="D100" s="267" t="s">
        <v>56</v>
      </c>
      <c r="E100" s="266" t="s">
        <v>57</v>
      </c>
      <c r="F100" s="266" t="s">
        <v>47</v>
      </c>
      <c r="G100" s="266" t="s">
        <v>33</v>
      </c>
      <c r="H100" s="268" t="s">
        <v>3106</v>
      </c>
      <c r="I100" s="269" t="s">
        <v>89</v>
      </c>
      <c r="J100" s="270" t="s">
        <v>50</v>
      </c>
      <c r="K100" s="270"/>
      <c r="L100" s="271">
        <v>43.166029999999999</v>
      </c>
      <c r="M100" s="271">
        <v>26.835819999999998</v>
      </c>
      <c r="N100" s="277" t="s">
        <v>1035</v>
      </c>
      <c r="O100" s="264"/>
      <c r="P100" s="264"/>
      <c r="Q100" s="264"/>
      <c r="R100" s="274"/>
      <c r="S100" s="275"/>
      <c r="T100" s="276" t="s">
        <v>3002</v>
      </c>
      <c r="U100" s="277" t="s">
        <v>1035</v>
      </c>
      <c r="V100" s="278" t="s">
        <v>1035</v>
      </c>
      <c r="W100" s="278" t="s">
        <v>1035</v>
      </c>
      <c r="X100" s="278" t="s">
        <v>1035</v>
      </c>
      <c r="Y100" s="279"/>
      <c r="Z100" s="280"/>
    </row>
    <row r="101" spans="1:26" ht="24.75" customHeight="1" x14ac:dyDescent="0.2">
      <c r="A101" s="264">
        <v>96</v>
      </c>
      <c r="B101" s="265" t="s">
        <v>86</v>
      </c>
      <c r="C101" s="266" t="s">
        <v>87</v>
      </c>
      <c r="D101" s="267" t="s">
        <v>56</v>
      </c>
      <c r="E101" s="266" t="s">
        <v>95</v>
      </c>
      <c r="F101" s="266" t="s">
        <v>82</v>
      </c>
      <c r="G101" s="266" t="s">
        <v>33</v>
      </c>
      <c r="H101" s="268" t="s">
        <v>3106</v>
      </c>
      <c r="I101" s="269" t="s">
        <v>89</v>
      </c>
      <c r="J101" s="270" t="s">
        <v>50</v>
      </c>
      <c r="K101" s="270"/>
      <c r="L101" s="271">
        <v>43.180584518254499</v>
      </c>
      <c r="M101" s="271">
        <v>26.868777770783499</v>
      </c>
      <c r="N101" s="277" t="s">
        <v>1035</v>
      </c>
      <c r="O101" s="278" t="s">
        <v>1035</v>
      </c>
      <c r="P101" s="278" t="s">
        <v>1035</v>
      </c>
      <c r="Q101" s="278" t="s">
        <v>2964</v>
      </c>
      <c r="R101" s="274"/>
      <c r="S101" s="275"/>
      <c r="T101" s="276" t="s">
        <v>3002</v>
      </c>
      <c r="U101" s="277" t="s">
        <v>1035</v>
      </c>
      <c r="V101" s="278" t="s">
        <v>1035</v>
      </c>
      <c r="W101" s="278" t="s">
        <v>1035</v>
      </c>
      <c r="X101" s="278" t="s">
        <v>1035</v>
      </c>
      <c r="Y101" s="279"/>
      <c r="Z101" s="280"/>
    </row>
    <row r="102" spans="1:26" ht="24.75" customHeight="1" x14ac:dyDescent="0.2">
      <c r="A102" s="264">
        <v>97</v>
      </c>
      <c r="B102" s="265" t="s">
        <v>3109</v>
      </c>
      <c r="C102" s="266" t="s">
        <v>3110</v>
      </c>
      <c r="D102" s="267" t="s">
        <v>834</v>
      </c>
      <c r="E102" s="266" t="s">
        <v>95</v>
      </c>
      <c r="F102" s="266" t="s">
        <v>47</v>
      </c>
      <c r="G102" s="266" t="s">
        <v>33</v>
      </c>
      <c r="H102" s="268" t="s">
        <v>3111</v>
      </c>
      <c r="I102" s="269" t="s">
        <v>98</v>
      </c>
      <c r="J102" s="270" t="s">
        <v>50</v>
      </c>
      <c r="K102" s="270"/>
      <c r="L102" s="271">
        <v>43.288600000000002</v>
      </c>
      <c r="M102" s="271">
        <v>26.660060000000001</v>
      </c>
      <c r="N102" s="272" t="s">
        <v>1035</v>
      </c>
      <c r="O102" s="264" t="s">
        <v>1035</v>
      </c>
      <c r="P102" s="264"/>
      <c r="Q102" s="264"/>
      <c r="R102" s="274"/>
      <c r="S102" s="275"/>
      <c r="T102" s="276" t="s">
        <v>3002</v>
      </c>
      <c r="U102" s="277" t="s">
        <v>1035</v>
      </c>
      <c r="V102" s="278" t="s">
        <v>1035</v>
      </c>
      <c r="W102" s="278" t="s">
        <v>1035</v>
      </c>
      <c r="X102" s="278"/>
      <c r="Y102" s="279"/>
      <c r="Z102" s="280"/>
    </row>
    <row r="103" spans="1:26" ht="24.75" customHeight="1" x14ac:dyDescent="0.2">
      <c r="A103" s="264">
        <v>98</v>
      </c>
      <c r="B103" s="265" t="s">
        <v>1162</v>
      </c>
      <c r="C103" s="266" t="s">
        <v>1163</v>
      </c>
      <c r="D103" s="267" t="s">
        <v>1155</v>
      </c>
      <c r="E103" s="266" t="s">
        <v>95</v>
      </c>
      <c r="F103" s="266" t="s">
        <v>47</v>
      </c>
      <c r="G103" s="266" t="s">
        <v>33</v>
      </c>
      <c r="H103" s="268" t="s">
        <v>3111</v>
      </c>
      <c r="I103" s="269" t="s">
        <v>98</v>
      </c>
      <c r="J103" s="270" t="s">
        <v>50</v>
      </c>
      <c r="K103" s="270"/>
      <c r="L103" s="271">
        <v>43.274470000000001</v>
      </c>
      <c r="M103" s="271">
        <v>26.729649999999999</v>
      </c>
      <c r="N103" s="272" t="s">
        <v>2920</v>
      </c>
      <c r="O103" s="264" t="s">
        <v>2920</v>
      </c>
      <c r="P103" s="264"/>
      <c r="Q103" s="264"/>
      <c r="R103" s="274"/>
      <c r="S103" s="275"/>
      <c r="T103" s="276" t="s">
        <v>3002</v>
      </c>
      <c r="U103" s="277" t="s">
        <v>2911</v>
      </c>
      <c r="V103" s="278" t="s">
        <v>2911</v>
      </c>
      <c r="W103" s="278" t="s">
        <v>2911</v>
      </c>
      <c r="X103" s="278" t="s">
        <v>1035</v>
      </c>
      <c r="Y103" s="279"/>
      <c r="Z103" s="280"/>
    </row>
    <row r="104" spans="1:26" ht="24.75" customHeight="1" x14ac:dyDescent="0.2">
      <c r="A104" s="264">
        <v>99</v>
      </c>
      <c r="B104" s="265" t="s">
        <v>926</v>
      </c>
      <c r="C104" s="266" t="s">
        <v>927</v>
      </c>
      <c r="D104" s="267" t="s">
        <v>834</v>
      </c>
      <c r="E104" s="266" t="s">
        <v>613</v>
      </c>
      <c r="F104" s="266" t="s">
        <v>47</v>
      </c>
      <c r="G104" s="266" t="s">
        <v>33</v>
      </c>
      <c r="H104" s="268" t="s">
        <v>3111</v>
      </c>
      <c r="I104" s="269" t="s">
        <v>98</v>
      </c>
      <c r="J104" s="270" t="s">
        <v>50</v>
      </c>
      <c r="K104" s="270"/>
      <c r="L104" s="271">
        <v>43.216801145247402</v>
      </c>
      <c r="M104" s="271">
        <v>26.790276441962</v>
      </c>
      <c r="N104" s="272" t="s">
        <v>1035</v>
      </c>
      <c r="O104" s="264" t="s">
        <v>1035</v>
      </c>
      <c r="P104" s="264" t="s">
        <v>1035</v>
      </c>
      <c r="Q104" s="264"/>
      <c r="R104" s="274"/>
      <c r="S104" s="275"/>
      <c r="T104" s="276" t="s">
        <v>3002</v>
      </c>
      <c r="U104" s="277" t="s">
        <v>1035</v>
      </c>
      <c r="V104" s="278" t="s">
        <v>1035</v>
      </c>
      <c r="W104" s="278" t="s">
        <v>1035</v>
      </c>
      <c r="X104" s="278"/>
      <c r="Y104" s="279"/>
      <c r="Z104" s="280"/>
    </row>
    <row r="105" spans="1:26" ht="24.75" customHeight="1" x14ac:dyDescent="0.2">
      <c r="A105" s="264">
        <v>100</v>
      </c>
      <c r="B105" s="265" t="s">
        <v>929</v>
      </c>
      <c r="C105" s="266" t="s">
        <v>94</v>
      </c>
      <c r="D105" s="267" t="s">
        <v>834</v>
      </c>
      <c r="E105" s="266" t="s">
        <v>95</v>
      </c>
      <c r="F105" s="266" t="s">
        <v>47</v>
      </c>
      <c r="G105" s="266" t="s">
        <v>33</v>
      </c>
      <c r="H105" s="268" t="s">
        <v>3111</v>
      </c>
      <c r="I105" s="269" t="s">
        <v>98</v>
      </c>
      <c r="J105" s="270" t="s">
        <v>50</v>
      </c>
      <c r="K105" s="270"/>
      <c r="L105" s="271">
        <v>43.201106095025203</v>
      </c>
      <c r="M105" s="271">
        <v>26.885884182544501</v>
      </c>
      <c r="N105" s="272" t="s">
        <v>1035</v>
      </c>
      <c r="O105" s="264" t="s">
        <v>1035</v>
      </c>
      <c r="P105" s="264" t="s">
        <v>1035</v>
      </c>
      <c r="Q105" s="264"/>
      <c r="R105" s="274"/>
      <c r="S105" s="275"/>
      <c r="T105" s="276" t="s">
        <v>3002</v>
      </c>
      <c r="U105" s="277" t="s">
        <v>1035</v>
      </c>
      <c r="V105" s="278" t="s">
        <v>1035</v>
      </c>
      <c r="W105" s="278" t="s">
        <v>1035</v>
      </c>
      <c r="X105" s="281" t="s">
        <v>2934</v>
      </c>
      <c r="Y105" s="279"/>
      <c r="Z105" s="280"/>
    </row>
    <row r="106" spans="1:26" ht="24.75" customHeight="1" x14ac:dyDescent="0.2">
      <c r="A106" s="264">
        <v>101</v>
      </c>
      <c r="B106" s="265" t="s">
        <v>3112</v>
      </c>
      <c r="C106" s="266" t="s">
        <v>3113</v>
      </c>
      <c r="D106" s="267" t="s">
        <v>1155</v>
      </c>
      <c r="E106" s="266" t="s">
        <v>95</v>
      </c>
      <c r="F106" s="266" t="s">
        <v>47</v>
      </c>
      <c r="G106" s="266" t="s">
        <v>33</v>
      </c>
      <c r="H106" s="268" t="s">
        <v>3111</v>
      </c>
      <c r="I106" s="269" t="s">
        <v>98</v>
      </c>
      <c r="J106" s="270" t="s">
        <v>50</v>
      </c>
      <c r="K106" s="270"/>
      <c r="L106" s="271">
        <v>43.200299999999999</v>
      </c>
      <c r="M106" s="271">
        <v>26.89873</v>
      </c>
      <c r="N106" s="272" t="s">
        <v>2920</v>
      </c>
      <c r="O106" s="264" t="s">
        <v>2920</v>
      </c>
      <c r="P106" s="264" t="s">
        <v>2920</v>
      </c>
      <c r="Q106" s="264"/>
      <c r="R106" s="274"/>
      <c r="S106" s="275"/>
      <c r="T106" s="276" t="s">
        <v>3002</v>
      </c>
      <c r="U106" s="277" t="s">
        <v>2911</v>
      </c>
      <c r="V106" s="278" t="s">
        <v>2911</v>
      </c>
      <c r="W106" s="278" t="s">
        <v>2911</v>
      </c>
      <c r="X106" s="278" t="s">
        <v>1035</v>
      </c>
      <c r="Y106" s="279"/>
      <c r="Z106" s="280"/>
    </row>
    <row r="107" spans="1:26" ht="24.75" customHeight="1" x14ac:dyDescent="0.2">
      <c r="A107" s="264">
        <v>102</v>
      </c>
      <c r="B107" s="265" t="s">
        <v>3114</v>
      </c>
      <c r="C107" s="266" t="s">
        <v>3115</v>
      </c>
      <c r="D107" s="267" t="s">
        <v>834</v>
      </c>
      <c r="E107" s="266" t="s">
        <v>95</v>
      </c>
      <c r="F107" s="266" t="s">
        <v>47</v>
      </c>
      <c r="G107" s="266" t="s">
        <v>33</v>
      </c>
      <c r="H107" s="268" t="s">
        <v>3111</v>
      </c>
      <c r="I107" s="269" t="s">
        <v>98</v>
      </c>
      <c r="J107" s="270" t="s">
        <v>50</v>
      </c>
      <c r="K107" s="270"/>
      <c r="L107" s="271">
        <v>43.17747</v>
      </c>
      <c r="M107" s="271">
        <v>26.99119</v>
      </c>
      <c r="N107" s="272" t="s">
        <v>1035</v>
      </c>
      <c r="O107" s="264"/>
      <c r="P107" s="264"/>
      <c r="Q107" s="264"/>
      <c r="R107" s="274"/>
      <c r="S107" s="275"/>
      <c r="T107" s="276" t="s">
        <v>3002</v>
      </c>
      <c r="U107" s="277" t="s">
        <v>1035</v>
      </c>
      <c r="V107" s="278" t="s">
        <v>1035</v>
      </c>
      <c r="W107" s="278" t="s">
        <v>1035</v>
      </c>
      <c r="X107" s="278"/>
      <c r="Y107" s="279"/>
      <c r="Z107" s="280"/>
    </row>
    <row r="108" spans="1:26" ht="24.75" customHeight="1" x14ac:dyDescent="0.2">
      <c r="A108" s="264">
        <v>103</v>
      </c>
      <c r="B108" s="265" t="s">
        <v>3116</v>
      </c>
      <c r="C108" s="266" t="s">
        <v>3117</v>
      </c>
      <c r="D108" s="267" t="s">
        <v>834</v>
      </c>
      <c r="E108" s="266" t="s">
        <v>95</v>
      </c>
      <c r="F108" s="266" t="s">
        <v>47</v>
      </c>
      <c r="G108" s="266" t="s">
        <v>33</v>
      </c>
      <c r="H108" s="268" t="s">
        <v>3118</v>
      </c>
      <c r="I108" s="269" t="s">
        <v>154</v>
      </c>
      <c r="J108" s="270" t="s">
        <v>50</v>
      </c>
      <c r="K108" s="270"/>
      <c r="L108" s="271">
        <v>43.137360000000001</v>
      </c>
      <c r="M108" s="271">
        <v>27.028359999999999</v>
      </c>
      <c r="N108" s="272" t="s">
        <v>1035</v>
      </c>
      <c r="O108" s="264" t="s">
        <v>1035</v>
      </c>
      <c r="P108" s="264"/>
      <c r="Q108" s="264"/>
      <c r="R108" s="274"/>
      <c r="S108" s="275"/>
      <c r="T108" s="276" t="s">
        <v>3002</v>
      </c>
      <c r="U108" s="277" t="s">
        <v>1035</v>
      </c>
      <c r="V108" s="278" t="s">
        <v>1035</v>
      </c>
      <c r="W108" s="278" t="s">
        <v>1035</v>
      </c>
      <c r="X108" s="278"/>
      <c r="Y108" s="279"/>
      <c r="Z108" s="280"/>
    </row>
    <row r="109" spans="1:26" ht="24.75" customHeight="1" x14ac:dyDescent="0.2">
      <c r="A109" s="264">
        <v>104</v>
      </c>
      <c r="B109" s="265" t="s">
        <v>151</v>
      </c>
      <c r="C109" s="266" t="s">
        <v>152</v>
      </c>
      <c r="D109" s="267" t="s">
        <v>834</v>
      </c>
      <c r="E109" s="266" t="s">
        <v>95</v>
      </c>
      <c r="F109" s="266" t="s">
        <v>47</v>
      </c>
      <c r="G109" s="266" t="s">
        <v>33</v>
      </c>
      <c r="H109" s="268" t="s">
        <v>3118</v>
      </c>
      <c r="I109" s="269" t="s">
        <v>154</v>
      </c>
      <c r="J109" s="270" t="s">
        <v>50</v>
      </c>
      <c r="K109" s="270"/>
      <c r="L109" s="271">
        <v>43.094949999999997</v>
      </c>
      <c r="M109" s="271">
        <v>27.03903</v>
      </c>
      <c r="N109" s="272" t="s">
        <v>1035</v>
      </c>
      <c r="O109" s="264"/>
      <c r="P109" s="264" t="s">
        <v>1035</v>
      </c>
      <c r="Q109" s="264"/>
      <c r="R109" s="274"/>
      <c r="S109" s="275"/>
      <c r="T109" s="276" t="s">
        <v>3002</v>
      </c>
      <c r="U109" s="277" t="s">
        <v>1035</v>
      </c>
      <c r="V109" s="278" t="s">
        <v>1035</v>
      </c>
      <c r="W109" s="278" t="s">
        <v>1035</v>
      </c>
      <c r="X109" s="278"/>
      <c r="Y109" s="279"/>
      <c r="Z109" s="280"/>
    </row>
    <row r="110" spans="1:26" ht="24.75" customHeight="1" x14ac:dyDescent="0.2">
      <c r="A110" s="264">
        <v>105</v>
      </c>
      <c r="B110" s="265" t="s">
        <v>3119</v>
      </c>
      <c r="C110" s="266" t="s">
        <v>3120</v>
      </c>
      <c r="D110" s="267" t="s">
        <v>1155</v>
      </c>
      <c r="E110" s="266" t="s">
        <v>95</v>
      </c>
      <c r="F110" s="266" t="s">
        <v>219</v>
      </c>
      <c r="G110" s="266" t="s">
        <v>33</v>
      </c>
      <c r="H110" s="268" t="s">
        <v>3118</v>
      </c>
      <c r="I110" s="269" t="s">
        <v>154</v>
      </c>
      <c r="J110" s="270" t="s">
        <v>50</v>
      </c>
      <c r="K110" s="270"/>
      <c r="L110" s="271">
        <v>43.068939999999998</v>
      </c>
      <c r="M110" s="271">
        <v>27.11722</v>
      </c>
      <c r="N110" s="272" t="s">
        <v>2920</v>
      </c>
      <c r="O110" s="264"/>
      <c r="P110" s="264"/>
      <c r="Q110" s="264"/>
      <c r="R110" s="274"/>
      <c r="S110" s="275"/>
      <c r="T110" s="276" t="s">
        <v>3002</v>
      </c>
      <c r="U110" s="277" t="s">
        <v>2911</v>
      </c>
      <c r="V110" s="278" t="s">
        <v>2911</v>
      </c>
      <c r="W110" s="278" t="s">
        <v>2911</v>
      </c>
      <c r="X110" s="278" t="s">
        <v>1035</v>
      </c>
      <c r="Y110" s="279"/>
      <c r="Z110" s="280"/>
    </row>
    <row r="111" spans="1:26" ht="24.75" customHeight="1" x14ac:dyDescent="0.2">
      <c r="A111" s="264">
        <v>106</v>
      </c>
      <c r="B111" s="265" t="s">
        <v>3121</v>
      </c>
      <c r="C111" s="266" t="s">
        <v>3122</v>
      </c>
      <c r="D111" s="267" t="s">
        <v>1155</v>
      </c>
      <c r="E111" s="266" t="s">
        <v>177</v>
      </c>
      <c r="F111" s="266" t="s">
        <v>309</v>
      </c>
      <c r="G111" s="266" t="s">
        <v>33</v>
      </c>
      <c r="H111" s="268" t="s">
        <v>3118</v>
      </c>
      <c r="I111" s="269" t="s">
        <v>154</v>
      </c>
      <c r="J111" s="270" t="s">
        <v>50</v>
      </c>
      <c r="K111" s="270"/>
      <c r="L111" s="271">
        <v>43.041083329999999</v>
      </c>
      <c r="M111" s="271">
        <v>27.203099999999999</v>
      </c>
      <c r="N111" s="272" t="s">
        <v>2920</v>
      </c>
      <c r="O111" s="264" t="s">
        <v>2920</v>
      </c>
      <c r="P111" s="264" t="s">
        <v>2920</v>
      </c>
      <c r="Q111" s="264"/>
      <c r="R111" s="274"/>
      <c r="S111" s="275"/>
      <c r="T111" s="276" t="s">
        <v>3002</v>
      </c>
      <c r="U111" s="277" t="s">
        <v>2911</v>
      </c>
      <c r="V111" s="278" t="s">
        <v>2911</v>
      </c>
      <c r="W111" s="278" t="s">
        <v>2911</v>
      </c>
      <c r="X111" s="278" t="s">
        <v>1035</v>
      </c>
      <c r="Y111" s="279"/>
      <c r="Z111" s="280"/>
    </row>
    <row r="112" spans="1:26" ht="24.75" customHeight="1" x14ac:dyDescent="0.2">
      <c r="A112" s="264">
        <v>107</v>
      </c>
      <c r="B112" s="265" t="s">
        <v>3123</v>
      </c>
      <c r="C112" s="266" t="s">
        <v>3124</v>
      </c>
      <c r="D112" s="267" t="s">
        <v>834</v>
      </c>
      <c r="E112" s="266" t="s">
        <v>95</v>
      </c>
      <c r="F112" s="266" t="s">
        <v>47</v>
      </c>
      <c r="G112" s="266" t="s">
        <v>33</v>
      </c>
      <c r="H112" s="268" t="s">
        <v>3125</v>
      </c>
      <c r="I112" s="269" t="s">
        <v>105</v>
      </c>
      <c r="J112" s="270" t="s">
        <v>50</v>
      </c>
      <c r="K112" s="270"/>
      <c r="L112" s="271">
        <v>43.17183</v>
      </c>
      <c r="M112" s="271">
        <v>26.50217</v>
      </c>
      <c r="N112" s="272" t="s">
        <v>1035</v>
      </c>
      <c r="O112" s="264"/>
      <c r="P112" s="264" t="s">
        <v>1035</v>
      </c>
      <c r="Q112" s="264"/>
      <c r="R112" s="274"/>
      <c r="S112" s="275"/>
      <c r="T112" s="276" t="s">
        <v>3002</v>
      </c>
      <c r="U112" s="277" t="s">
        <v>1035</v>
      </c>
      <c r="V112" s="278" t="s">
        <v>1035</v>
      </c>
      <c r="W112" s="278" t="s">
        <v>1035</v>
      </c>
      <c r="X112" s="278"/>
      <c r="Y112" s="279"/>
      <c r="Z112" s="280"/>
    </row>
    <row r="113" spans="1:26" ht="24.75" customHeight="1" x14ac:dyDescent="0.2">
      <c r="A113" s="264">
        <v>108</v>
      </c>
      <c r="B113" s="265" t="s">
        <v>102</v>
      </c>
      <c r="C113" s="266" t="s">
        <v>3126</v>
      </c>
      <c r="D113" s="267" t="s">
        <v>1155</v>
      </c>
      <c r="E113" s="266" t="s">
        <v>95</v>
      </c>
      <c r="F113" s="266" t="s">
        <v>47</v>
      </c>
      <c r="G113" s="266" t="s">
        <v>33</v>
      </c>
      <c r="H113" s="268" t="s">
        <v>3125</v>
      </c>
      <c r="I113" s="269" t="s">
        <v>105</v>
      </c>
      <c r="J113" s="270" t="s">
        <v>50</v>
      </c>
      <c r="K113" s="270"/>
      <c r="L113" s="271">
        <v>43.225942000000003</v>
      </c>
      <c r="M113" s="271">
        <v>26.558706999999998</v>
      </c>
      <c r="N113" s="272" t="s">
        <v>2920</v>
      </c>
      <c r="O113" s="264" t="s">
        <v>1035</v>
      </c>
      <c r="P113" s="264"/>
      <c r="Q113" s="264"/>
      <c r="R113" s="274"/>
      <c r="S113" s="275"/>
      <c r="T113" s="276" t="s">
        <v>3002</v>
      </c>
      <c r="U113" s="277" t="s">
        <v>2911</v>
      </c>
      <c r="V113" s="278" t="s">
        <v>1035</v>
      </c>
      <c r="W113" s="278" t="s">
        <v>1035</v>
      </c>
      <c r="X113" s="278" t="s">
        <v>1035</v>
      </c>
      <c r="Y113" s="279"/>
      <c r="Z113" s="280"/>
    </row>
    <row r="114" spans="1:26" ht="24.75" customHeight="1" x14ac:dyDescent="0.2">
      <c r="A114" s="264">
        <v>109</v>
      </c>
      <c r="B114" s="265" t="s">
        <v>108</v>
      </c>
      <c r="C114" s="266" t="s">
        <v>109</v>
      </c>
      <c r="D114" s="267" t="s">
        <v>1155</v>
      </c>
      <c r="E114" s="266" t="s">
        <v>95</v>
      </c>
      <c r="F114" s="266" t="s">
        <v>110</v>
      </c>
      <c r="G114" s="266" t="s">
        <v>33</v>
      </c>
      <c r="H114" s="268" t="s">
        <v>109</v>
      </c>
      <c r="I114" s="269" t="s">
        <v>111</v>
      </c>
      <c r="J114" s="270" t="s">
        <v>70</v>
      </c>
      <c r="K114" s="270"/>
      <c r="L114" s="271">
        <v>43.216346000000001</v>
      </c>
      <c r="M114" s="271">
        <v>26.553324</v>
      </c>
      <c r="N114" s="272"/>
      <c r="O114" s="264"/>
      <c r="P114" s="264"/>
      <c r="Q114" s="283"/>
      <c r="R114" s="274"/>
      <c r="S114" s="275"/>
      <c r="T114" s="276" t="s">
        <v>3002</v>
      </c>
      <c r="U114" s="277" t="s">
        <v>2911</v>
      </c>
      <c r="V114" s="278" t="s">
        <v>1035</v>
      </c>
      <c r="W114" s="278"/>
      <c r="X114" s="278" t="s">
        <v>1035</v>
      </c>
      <c r="Y114" s="279"/>
      <c r="Z114" s="280" t="s">
        <v>2911</v>
      </c>
    </row>
    <row r="115" spans="1:26" ht="24.75" customHeight="1" x14ac:dyDescent="0.2">
      <c r="A115" s="264">
        <v>110</v>
      </c>
      <c r="B115" s="265" t="s">
        <v>3127</v>
      </c>
      <c r="C115" s="266" t="s">
        <v>3128</v>
      </c>
      <c r="D115" s="267" t="s">
        <v>834</v>
      </c>
      <c r="E115" s="266" t="s">
        <v>95</v>
      </c>
      <c r="F115" s="266" t="s">
        <v>47</v>
      </c>
      <c r="G115" s="266" t="s">
        <v>33</v>
      </c>
      <c r="H115" s="268" t="s">
        <v>3129</v>
      </c>
      <c r="I115" s="269" t="s">
        <v>114</v>
      </c>
      <c r="J115" s="270" t="s">
        <v>50</v>
      </c>
      <c r="K115" s="270"/>
      <c r="L115" s="271">
        <v>43.22343</v>
      </c>
      <c r="M115" s="271">
        <v>26.46153</v>
      </c>
      <c r="N115" s="272"/>
      <c r="O115" s="264"/>
      <c r="P115" s="264" t="s">
        <v>1035</v>
      </c>
      <c r="Q115" s="264"/>
      <c r="R115" s="274"/>
      <c r="S115" s="275"/>
      <c r="T115" s="276" t="s">
        <v>3002</v>
      </c>
      <c r="U115" s="277"/>
      <c r="V115" s="278" t="s">
        <v>1035</v>
      </c>
      <c r="W115" s="278" t="s">
        <v>1035</v>
      </c>
      <c r="X115" s="278"/>
      <c r="Y115" s="279"/>
      <c r="Z115" s="280"/>
    </row>
    <row r="116" spans="1:26" ht="24.75" customHeight="1" x14ac:dyDescent="0.2">
      <c r="A116" s="264">
        <v>111</v>
      </c>
      <c r="B116" s="265" t="s">
        <v>3130</v>
      </c>
      <c r="C116" s="266" t="s">
        <v>3131</v>
      </c>
      <c r="D116" s="267" t="s">
        <v>834</v>
      </c>
      <c r="E116" s="266" t="s">
        <v>95</v>
      </c>
      <c r="F116" s="266" t="s">
        <v>47</v>
      </c>
      <c r="G116" s="266" t="s">
        <v>33</v>
      </c>
      <c r="H116" s="268" t="s">
        <v>3129</v>
      </c>
      <c r="I116" s="269" t="s">
        <v>114</v>
      </c>
      <c r="J116" s="270" t="s">
        <v>50</v>
      </c>
      <c r="K116" s="270"/>
      <c r="L116" s="271">
        <v>43.229799999999997</v>
      </c>
      <c r="M116" s="271">
        <v>26.506616666666666</v>
      </c>
      <c r="N116" s="272"/>
      <c r="O116" s="264"/>
      <c r="P116" s="264" t="s">
        <v>1035</v>
      </c>
      <c r="Q116" s="264"/>
      <c r="R116" s="274"/>
      <c r="S116" s="275"/>
      <c r="T116" s="276" t="s">
        <v>3002</v>
      </c>
      <c r="U116" s="277"/>
      <c r="V116" s="278" t="s">
        <v>1035</v>
      </c>
      <c r="W116" s="278" t="s">
        <v>1035</v>
      </c>
      <c r="X116" s="278"/>
      <c r="Y116" s="279"/>
      <c r="Z116" s="280"/>
    </row>
    <row r="117" spans="1:26" ht="24.75" customHeight="1" x14ac:dyDescent="0.2">
      <c r="A117" s="264">
        <v>112</v>
      </c>
      <c r="B117" s="265" t="s">
        <v>3132</v>
      </c>
      <c r="C117" s="266" t="s">
        <v>3133</v>
      </c>
      <c r="D117" s="267" t="s">
        <v>1155</v>
      </c>
      <c r="E117" s="266" t="s">
        <v>95</v>
      </c>
      <c r="F117" s="266" t="s">
        <v>47</v>
      </c>
      <c r="G117" s="266" t="s">
        <v>33</v>
      </c>
      <c r="H117" s="268" t="s">
        <v>3129</v>
      </c>
      <c r="I117" s="269" t="s">
        <v>114</v>
      </c>
      <c r="J117" s="270" t="s">
        <v>50</v>
      </c>
      <c r="K117" s="270"/>
      <c r="L117" s="271">
        <v>43.242766666666668</v>
      </c>
      <c r="M117" s="271">
        <v>26.551649999999999</v>
      </c>
      <c r="N117" s="272"/>
      <c r="O117" s="264" t="s">
        <v>2920</v>
      </c>
      <c r="P117" s="264" t="s">
        <v>2920</v>
      </c>
      <c r="Q117" s="264"/>
      <c r="R117" s="274"/>
      <c r="S117" s="275"/>
      <c r="T117" s="276" t="s">
        <v>3002</v>
      </c>
      <c r="U117" s="277" t="s">
        <v>1035</v>
      </c>
      <c r="V117" s="278" t="s">
        <v>2911</v>
      </c>
      <c r="W117" s="278" t="s">
        <v>2911</v>
      </c>
      <c r="X117" s="278" t="s">
        <v>1035</v>
      </c>
      <c r="Y117" s="279"/>
      <c r="Z117" s="280"/>
    </row>
    <row r="118" spans="1:26" ht="24.75" customHeight="1" x14ac:dyDescent="0.2">
      <c r="A118" s="264">
        <v>113</v>
      </c>
      <c r="B118" s="265" t="s">
        <v>3134</v>
      </c>
      <c r="C118" s="266" t="s">
        <v>3135</v>
      </c>
      <c r="D118" s="267" t="s">
        <v>1155</v>
      </c>
      <c r="E118" s="266" t="s">
        <v>95</v>
      </c>
      <c r="F118" s="266" t="s">
        <v>47</v>
      </c>
      <c r="G118" s="266" t="s">
        <v>33</v>
      </c>
      <c r="H118" s="268" t="s">
        <v>3129</v>
      </c>
      <c r="I118" s="269" t="s">
        <v>114</v>
      </c>
      <c r="J118" s="270" t="s">
        <v>50</v>
      </c>
      <c r="K118" s="270"/>
      <c r="L118" s="271">
        <v>43.26455</v>
      </c>
      <c r="M118" s="271">
        <v>26.596720000000001</v>
      </c>
      <c r="N118" s="272"/>
      <c r="O118" s="264" t="s">
        <v>2920</v>
      </c>
      <c r="P118" s="264" t="s">
        <v>2920</v>
      </c>
      <c r="Q118" s="264"/>
      <c r="R118" s="274"/>
      <c r="S118" s="275"/>
      <c r="T118" s="276" t="s">
        <v>3002</v>
      </c>
      <c r="U118" s="277" t="s">
        <v>1035</v>
      </c>
      <c r="V118" s="278" t="s">
        <v>2911</v>
      </c>
      <c r="W118" s="278" t="s">
        <v>2911</v>
      </c>
      <c r="X118" s="278" t="s">
        <v>1035</v>
      </c>
      <c r="Y118" s="279"/>
      <c r="Z118" s="280"/>
    </row>
    <row r="119" spans="1:26" ht="27" customHeight="1" x14ac:dyDescent="0.2">
      <c r="A119" s="264">
        <v>114</v>
      </c>
      <c r="B119" s="265" t="s">
        <v>3136</v>
      </c>
      <c r="C119" s="266" t="s">
        <v>113</v>
      </c>
      <c r="D119" s="267" t="s">
        <v>834</v>
      </c>
      <c r="E119" s="266" t="s">
        <v>95</v>
      </c>
      <c r="F119" s="266" t="s">
        <v>47</v>
      </c>
      <c r="G119" s="266" t="s">
        <v>33</v>
      </c>
      <c r="H119" s="268" t="s">
        <v>3129</v>
      </c>
      <c r="I119" s="269" t="s">
        <v>114</v>
      </c>
      <c r="J119" s="270" t="s">
        <v>50</v>
      </c>
      <c r="K119" s="270"/>
      <c r="L119" s="271">
        <v>43.292687242073796</v>
      </c>
      <c r="M119" s="271">
        <v>26.6370458392683</v>
      </c>
      <c r="N119" s="272"/>
      <c r="O119" s="264" t="s">
        <v>1035</v>
      </c>
      <c r="P119" s="264" t="s">
        <v>1035</v>
      </c>
      <c r="Q119" s="264"/>
      <c r="R119" s="274"/>
      <c r="S119" s="275"/>
      <c r="T119" s="276" t="s">
        <v>3002</v>
      </c>
      <c r="U119" s="277"/>
      <c r="V119" s="278" t="s">
        <v>1035</v>
      </c>
      <c r="W119" s="278" t="s">
        <v>1035</v>
      </c>
      <c r="X119" s="278"/>
      <c r="Y119" s="279"/>
      <c r="Z119" s="280"/>
    </row>
    <row r="120" spans="1:26" ht="24.75" customHeight="1" x14ac:dyDescent="0.2">
      <c r="A120" s="264">
        <v>115</v>
      </c>
      <c r="B120" s="265" t="s">
        <v>3137</v>
      </c>
      <c r="C120" s="266" t="s">
        <v>3138</v>
      </c>
      <c r="D120" s="267" t="s">
        <v>834</v>
      </c>
      <c r="E120" s="266" t="s">
        <v>95</v>
      </c>
      <c r="F120" s="266" t="s">
        <v>47</v>
      </c>
      <c r="G120" s="266" t="s">
        <v>33</v>
      </c>
      <c r="H120" s="268" t="s">
        <v>3129</v>
      </c>
      <c r="I120" s="269" t="s">
        <v>114</v>
      </c>
      <c r="J120" s="270" t="s">
        <v>50</v>
      </c>
      <c r="K120" s="270"/>
      <c r="L120" s="271">
        <v>43.305516666666669</v>
      </c>
      <c r="M120" s="271">
        <v>26.516333333333332</v>
      </c>
      <c r="N120" s="272" t="s">
        <v>1035</v>
      </c>
      <c r="O120" s="264" t="s">
        <v>1035</v>
      </c>
      <c r="P120" s="264" t="s">
        <v>1035</v>
      </c>
      <c r="Q120" s="264"/>
      <c r="R120" s="274"/>
      <c r="S120" s="275"/>
      <c r="T120" s="276" t="s">
        <v>3002</v>
      </c>
      <c r="U120" s="277" t="s">
        <v>1035</v>
      </c>
      <c r="V120" s="278" t="s">
        <v>1035</v>
      </c>
      <c r="W120" s="278" t="s">
        <v>1035</v>
      </c>
      <c r="X120" s="278"/>
      <c r="Y120" s="279"/>
      <c r="Z120" s="280"/>
    </row>
    <row r="121" spans="1:26" ht="24.75" customHeight="1" x14ac:dyDescent="0.2">
      <c r="A121" s="264">
        <v>116</v>
      </c>
      <c r="B121" s="265" t="s">
        <v>3139</v>
      </c>
      <c r="C121" s="266" t="s">
        <v>3140</v>
      </c>
      <c r="D121" s="267" t="s">
        <v>834</v>
      </c>
      <c r="E121" s="266" t="s">
        <v>95</v>
      </c>
      <c r="F121" s="266" t="s">
        <v>47</v>
      </c>
      <c r="G121" s="266" t="s">
        <v>33</v>
      </c>
      <c r="H121" s="268" t="s">
        <v>3129</v>
      </c>
      <c r="I121" s="269" t="s">
        <v>114</v>
      </c>
      <c r="J121" s="270" t="s">
        <v>50</v>
      </c>
      <c r="K121" s="270"/>
      <c r="L121" s="271">
        <v>43.288933333333333</v>
      </c>
      <c r="M121" s="271">
        <v>26.561499999999999</v>
      </c>
      <c r="N121" s="272" t="s">
        <v>1035</v>
      </c>
      <c r="O121" s="264" t="s">
        <v>1035</v>
      </c>
      <c r="P121" s="264" t="s">
        <v>1035</v>
      </c>
      <c r="Q121" s="264"/>
      <c r="R121" s="274"/>
      <c r="S121" s="275"/>
      <c r="T121" s="276" t="s">
        <v>3002</v>
      </c>
      <c r="U121" s="277" t="s">
        <v>1035</v>
      </c>
      <c r="V121" s="278" t="s">
        <v>1035</v>
      </c>
      <c r="W121" s="278" t="s">
        <v>1035</v>
      </c>
      <c r="X121" s="278"/>
      <c r="Y121" s="279"/>
      <c r="Z121" s="280"/>
    </row>
    <row r="122" spans="1:26" ht="24.75" customHeight="1" x14ac:dyDescent="0.2">
      <c r="A122" s="264">
        <v>117</v>
      </c>
      <c r="B122" s="265" t="s">
        <v>3141</v>
      </c>
      <c r="C122" s="266" t="s">
        <v>3142</v>
      </c>
      <c r="D122" s="267" t="s">
        <v>834</v>
      </c>
      <c r="E122" s="266" t="s">
        <v>95</v>
      </c>
      <c r="F122" s="266" t="s">
        <v>47</v>
      </c>
      <c r="G122" s="266" t="s">
        <v>33</v>
      </c>
      <c r="H122" s="268" t="s">
        <v>3129</v>
      </c>
      <c r="I122" s="269" t="s">
        <v>114</v>
      </c>
      <c r="J122" s="270" t="s">
        <v>50</v>
      </c>
      <c r="K122" s="270"/>
      <c r="L122" s="271">
        <v>43.285649999999997</v>
      </c>
      <c r="M122" s="271">
        <v>26.562283333333301</v>
      </c>
      <c r="N122" s="272" t="s">
        <v>1035</v>
      </c>
      <c r="O122" s="264"/>
      <c r="P122" s="264" t="s">
        <v>1035</v>
      </c>
      <c r="Q122" s="264"/>
      <c r="R122" s="274"/>
      <c r="S122" s="275"/>
      <c r="T122" s="276" t="s">
        <v>3002</v>
      </c>
      <c r="U122" s="277" t="s">
        <v>1035</v>
      </c>
      <c r="V122" s="278" t="s">
        <v>1035</v>
      </c>
      <c r="W122" s="278" t="s">
        <v>1035</v>
      </c>
      <c r="X122" s="278"/>
      <c r="Y122" s="279"/>
      <c r="Z122" s="280"/>
    </row>
    <row r="123" spans="1:26" ht="24.75" customHeight="1" x14ac:dyDescent="0.2">
      <c r="A123" s="264">
        <v>118</v>
      </c>
      <c r="B123" s="265" t="s">
        <v>3143</v>
      </c>
      <c r="C123" s="266" t="s">
        <v>3144</v>
      </c>
      <c r="D123" s="267" t="s">
        <v>834</v>
      </c>
      <c r="E123" s="266" t="s">
        <v>95</v>
      </c>
      <c r="F123" s="266" t="s">
        <v>47</v>
      </c>
      <c r="G123" s="266" t="s">
        <v>33</v>
      </c>
      <c r="H123" s="268" t="s">
        <v>3129</v>
      </c>
      <c r="I123" s="269" t="s">
        <v>114</v>
      </c>
      <c r="J123" s="270" t="s">
        <v>50</v>
      </c>
      <c r="K123" s="270"/>
      <c r="L123" s="271">
        <v>43.286850000000001</v>
      </c>
      <c r="M123" s="271">
        <v>26.600349999999999</v>
      </c>
      <c r="N123" s="272" t="s">
        <v>1035</v>
      </c>
      <c r="O123" s="264"/>
      <c r="P123" s="264" t="s">
        <v>1035</v>
      </c>
      <c r="Q123" s="264"/>
      <c r="R123" s="274"/>
      <c r="S123" s="275"/>
      <c r="T123" s="276" t="s">
        <v>3002</v>
      </c>
      <c r="U123" s="277" t="s">
        <v>1035</v>
      </c>
      <c r="V123" s="278" t="s">
        <v>1035</v>
      </c>
      <c r="W123" s="278" t="s">
        <v>1035</v>
      </c>
      <c r="X123" s="278"/>
      <c r="Y123" s="279"/>
      <c r="Z123" s="280"/>
    </row>
    <row r="124" spans="1:26" ht="24.75" customHeight="1" x14ac:dyDescent="0.2">
      <c r="A124" s="264">
        <v>119</v>
      </c>
      <c r="B124" s="265" t="s">
        <v>3145</v>
      </c>
      <c r="C124" s="266" t="s">
        <v>3146</v>
      </c>
      <c r="D124" s="267" t="s">
        <v>834</v>
      </c>
      <c r="E124" s="266" t="s">
        <v>95</v>
      </c>
      <c r="F124" s="266" t="s">
        <v>47</v>
      </c>
      <c r="G124" s="266" t="s">
        <v>33</v>
      </c>
      <c r="H124" s="268" t="s">
        <v>3147</v>
      </c>
      <c r="I124" s="269" t="s">
        <v>121</v>
      </c>
      <c r="J124" s="270" t="s">
        <v>50</v>
      </c>
      <c r="K124" s="270"/>
      <c r="L124" s="271">
        <v>43.360182999999999</v>
      </c>
      <c r="M124" s="271">
        <v>26.524094000000002</v>
      </c>
      <c r="N124" s="272" t="s">
        <v>1035</v>
      </c>
      <c r="O124" s="264"/>
      <c r="P124" s="264" t="s">
        <v>1035</v>
      </c>
      <c r="Q124" s="264"/>
      <c r="R124" s="274"/>
      <c r="S124" s="275"/>
      <c r="T124" s="276" t="s">
        <v>3002</v>
      </c>
      <c r="U124" s="277" t="s">
        <v>1035</v>
      </c>
      <c r="V124" s="278" t="s">
        <v>1035</v>
      </c>
      <c r="W124" s="278" t="s">
        <v>1035</v>
      </c>
      <c r="X124" s="278"/>
      <c r="Y124" s="279"/>
      <c r="Z124" s="280"/>
    </row>
    <row r="125" spans="1:26" ht="33" customHeight="1" x14ac:dyDescent="0.2">
      <c r="A125" s="264">
        <v>120</v>
      </c>
      <c r="B125" s="265" t="s">
        <v>118</v>
      </c>
      <c r="C125" s="266" t="s">
        <v>3148</v>
      </c>
      <c r="D125" s="267" t="s">
        <v>1155</v>
      </c>
      <c r="E125" s="266" t="s">
        <v>95</v>
      </c>
      <c r="F125" s="266" t="s">
        <v>47</v>
      </c>
      <c r="G125" s="266" t="s">
        <v>33</v>
      </c>
      <c r="H125" s="268" t="s">
        <v>3147</v>
      </c>
      <c r="I125" s="269" t="s">
        <v>121</v>
      </c>
      <c r="J125" s="270" t="s">
        <v>50</v>
      </c>
      <c r="K125" s="270"/>
      <c r="L125" s="271">
        <v>43.338557999999999</v>
      </c>
      <c r="M125" s="271">
        <v>26.539878999999999</v>
      </c>
      <c r="N125" s="272" t="s">
        <v>2920</v>
      </c>
      <c r="O125" s="278"/>
      <c r="P125" s="278"/>
      <c r="Q125" s="278" t="s">
        <v>2964</v>
      </c>
      <c r="R125" s="274"/>
      <c r="S125" s="275"/>
      <c r="T125" s="276" t="s">
        <v>3002</v>
      </c>
      <c r="U125" s="277" t="s">
        <v>2911</v>
      </c>
      <c r="V125" s="278" t="s">
        <v>1035</v>
      </c>
      <c r="W125" s="278" t="s">
        <v>1035</v>
      </c>
      <c r="X125" s="278" t="s">
        <v>1035</v>
      </c>
      <c r="Y125" s="279"/>
      <c r="Z125" s="280"/>
    </row>
    <row r="126" spans="1:26" ht="24.75" customHeight="1" x14ac:dyDescent="0.2">
      <c r="A126" s="264">
        <v>121</v>
      </c>
      <c r="B126" s="265" t="s">
        <v>3149</v>
      </c>
      <c r="C126" s="266" t="s">
        <v>3150</v>
      </c>
      <c r="D126" s="267" t="s">
        <v>1155</v>
      </c>
      <c r="E126" s="266" t="s">
        <v>95</v>
      </c>
      <c r="F126" s="266" t="s">
        <v>47</v>
      </c>
      <c r="G126" s="266" t="s">
        <v>33</v>
      </c>
      <c r="H126" s="268" t="s">
        <v>3151</v>
      </c>
      <c r="I126" s="269" t="s">
        <v>128</v>
      </c>
      <c r="J126" s="270" t="s">
        <v>3152</v>
      </c>
      <c r="K126" s="270"/>
      <c r="L126" s="271">
        <v>43.362049999999996</v>
      </c>
      <c r="M126" s="271">
        <v>26.604766666666666</v>
      </c>
      <c r="N126" s="272" t="s">
        <v>2920</v>
      </c>
      <c r="O126" s="278"/>
      <c r="P126" s="278"/>
      <c r="Q126" s="278"/>
      <c r="R126" s="274"/>
      <c r="S126" s="275"/>
      <c r="T126" s="276" t="s">
        <v>3002</v>
      </c>
      <c r="U126" s="277" t="s">
        <v>2911</v>
      </c>
      <c r="V126" s="278" t="s">
        <v>1035</v>
      </c>
      <c r="W126" s="278" t="s">
        <v>1035</v>
      </c>
      <c r="X126" s="278" t="s">
        <v>1035</v>
      </c>
      <c r="Y126" s="279"/>
      <c r="Z126" s="280"/>
    </row>
    <row r="127" spans="1:26" ht="24.75" customHeight="1" x14ac:dyDescent="0.2">
      <c r="A127" s="264">
        <v>122</v>
      </c>
      <c r="B127" s="265" t="s">
        <v>124</v>
      </c>
      <c r="C127" s="266" t="s">
        <v>125</v>
      </c>
      <c r="D127" s="267" t="s">
        <v>1155</v>
      </c>
      <c r="E127" s="266" t="s">
        <v>95</v>
      </c>
      <c r="F127" s="266" t="s">
        <v>47</v>
      </c>
      <c r="G127" s="266" t="s">
        <v>33</v>
      </c>
      <c r="H127" s="268" t="s">
        <v>3151</v>
      </c>
      <c r="I127" s="269" t="s">
        <v>128</v>
      </c>
      <c r="J127" s="270" t="s">
        <v>70</v>
      </c>
      <c r="K127" s="270"/>
      <c r="L127" s="271">
        <v>43.3256385164863</v>
      </c>
      <c r="M127" s="271">
        <v>26.594820126288699</v>
      </c>
      <c r="N127" s="272"/>
      <c r="O127" s="264"/>
      <c r="P127" s="264"/>
      <c r="Q127" s="283"/>
      <c r="R127" s="274"/>
      <c r="S127" s="275"/>
      <c r="T127" s="276" t="s">
        <v>3002</v>
      </c>
      <c r="U127" s="277" t="s">
        <v>2911</v>
      </c>
      <c r="V127" s="278" t="s">
        <v>2911</v>
      </c>
      <c r="W127" s="278"/>
      <c r="X127" s="278" t="s">
        <v>1035</v>
      </c>
      <c r="Y127" s="279"/>
      <c r="Z127" s="280" t="s">
        <v>2911</v>
      </c>
    </row>
    <row r="128" spans="1:26" ht="24.75" customHeight="1" x14ac:dyDescent="0.2">
      <c r="A128" s="264">
        <v>123</v>
      </c>
      <c r="B128" s="265" t="s">
        <v>3153</v>
      </c>
      <c r="C128" s="266" t="s">
        <v>3154</v>
      </c>
      <c r="D128" s="267" t="s">
        <v>834</v>
      </c>
      <c r="E128" s="266" t="s">
        <v>95</v>
      </c>
      <c r="F128" s="266" t="s">
        <v>47</v>
      </c>
      <c r="G128" s="266" t="s">
        <v>33</v>
      </c>
      <c r="H128" s="268" t="s">
        <v>3155</v>
      </c>
      <c r="I128" s="269" t="s">
        <v>133</v>
      </c>
      <c r="J128" s="270" t="s">
        <v>50</v>
      </c>
      <c r="K128" s="270"/>
      <c r="L128" s="271">
        <v>43.316330000000001</v>
      </c>
      <c r="M128" s="271">
        <v>26.617380000000001</v>
      </c>
      <c r="N128" s="272" t="s">
        <v>1035</v>
      </c>
      <c r="O128" s="264" t="s">
        <v>1035</v>
      </c>
      <c r="P128" s="264" t="s">
        <v>1035</v>
      </c>
      <c r="Q128" s="264"/>
      <c r="R128" s="274"/>
      <c r="S128" s="275"/>
      <c r="T128" s="276" t="s">
        <v>3002</v>
      </c>
      <c r="U128" s="277" t="s">
        <v>1035</v>
      </c>
      <c r="V128" s="278" t="s">
        <v>1035</v>
      </c>
      <c r="W128" s="278" t="s">
        <v>1035</v>
      </c>
      <c r="X128" s="278"/>
      <c r="Y128" s="279"/>
      <c r="Z128" s="280"/>
    </row>
    <row r="129" spans="1:26" ht="24.75" customHeight="1" x14ac:dyDescent="0.2">
      <c r="A129" s="264">
        <v>124</v>
      </c>
      <c r="B129" s="265" t="s">
        <v>130</v>
      </c>
      <c r="C129" s="266" t="s">
        <v>1096</v>
      </c>
      <c r="D129" s="267" t="s">
        <v>1155</v>
      </c>
      <c r="E129" s="266" t="s">
        <v>95</v>
      </c>
      <c r="F129" s="266" t="s">
        <v>47</v>
      </c>
      <c r="G129" s="266" t="s">
        <v>33</v>
      </c>
      <c r="H129" s="268" t="s">
        <v>3155</v>
      </c>
      <c r="I129" s="269" t="s">
        <v>133</v>
      </c>
      <c r="J129" s="270" t="s">
        <v>50</v>
      </c>
      <c r="K129" s="270"/>
      <c r="L129" s="271">
        <v>43.302059999999997</v>
      </c>
      <c r="M129" s="271">
        <v>26.659600000000001</v>
      </c>
      <c r="N129" s="272" t="s">
        <v>2920</v>
      </c>
      <c r="O129" s="264"/>
      <c r="P129" s="264" t="s">
        <v>2920</v>
      </c>
      <c r="Q129" s="264"/>
      <c r="R129" s="274"/>
      <c r="S129" s="275"/>
      <c r="T129" s="276" t="s">
        <v>3002</v>
      </c>
      <c r="U129" s="277" t="s">
        <v>2911</v>
      </c>
      <c r="V129" s="278" t="s">
        <v>2911</v>
      </c>
      <c r="W129" s="278" t="s">
        <v>2911</v>
      </c>
      <c r="X129" s="281" t="s">
        <v>2934</v>
      </c>
      <c r="Y129" s="279"/>
      <c r="Z129" s="280"/>
    </row>
    <row r="130" spans="1:26" ht="24.75" customHeight="1" x14ac:dyDescent="0.2">
      <c r="A130" s="264">
        <v>125</v>
      </c>
      <c r="B130" s="265" t="s">
        <v>3156</v>
      </c>
      <c r="C130" s="266" t="s">
        <v>3157</v>
      </c>
      <c r="D130" s="267" t="s">
        <v>834</v>
      </c>
      <c r="E130" s="266" t="s">
        <v>95</v>
      </c>
      <c r="F130" s="266" t="s">
        <v>47</v>
      </c>
      <c r="G130" s="266" t="s">
        <v>33</v>
      </c>
      <c r="H130" s="268" t="s">
        <v>136</v>
      </c>
      <c r="I130" s="269" t="s">
        <v>137</v>
      </c>
      <c r="J130" s="270" t="s">
        <v>50</v>
      </c>
      <c r="K130" s="270"/>
      <c r="L130" s="271">
        <v>43.37703333333333</v>
      </c>
      <c r="M130" s="271">
        <v>26.839833333333335</v>
      </c>
      <c r="N130" s="272" t="s">
        <v>1035</v>
      </c>
      <c r="O130" s="264"/>
      <c r="P130" s="264" t="s">
        <v>1035</v>
      </c>
      <c r="Q130" s="264"/>
      <c r="R130" s="274"/>
      <c r="S130" s="275"/>
      <c r="T130" s="276" t="s">
        <v>3002</v>
      </c>
      <c r="U130" s="277" t="s">
        <v>1035</v>
      </c>
      <c r="V130" s="278" t="s">
        <v>1035</v>
      </c>
      <c r="W130" s="278" t="s">
        <v>1035</v>
      </c>
      <c r="X130" s="278"/>
      <c r="Y130" s="279"/>
      <c r="Z130" s="280"/>
    </row>
    <row r="131" spans="1:26" ht="39.6" customHeight="1" x14ac:dyDescent="0.2">
      <c r="A131" s="264">
        <v>126</v>
      </c>
      <c r="B131" s="265" t="s">
        <v>3158</v>
      </c>
      <c r="C131" s="266" t="s">
        <v>3159</v>
      </c>
      <c r="D131" s="267" t="s">
        <v>834</v>
      </c>
      <c r="E131" s="266" t="s">
        <v>95</v>
      </c>
      <c r="F131" s="266" t="s">
        <v>47</v>
      </c>
      <c r="G131" s="266" t="s">
        <v>33</v>
      </c>
      <c r="H131" s="268" t="s">
        <v>136</v>
      </c>
      <c r="I131" s="269" t="s">
        <v>137</v>
      </c>
      <c r="J131" s="270" t="s">
        <v>50</v>
      </c>
      <c r="K131" s="270"/>
      <c r="L131" s="271">
        <v>43.339233333333333</v>
      </c>
      <c r="M131" s="271">
        <v>26.845666666666666</v>
      </c>
      <c r="N131" s="272" t="s">
        <v>1035</v>
      </c>
      <c r="O131" s="264"/>
      <c r="P131" s="264" t="s">
        <v>1035</v>
      </c>
      <c r="Q131" s="264"/>
      <c r="R131" s="274"/>
      <c r="S131" s="275"/>
      <c r="T131" s="276" t="s">
        <v>3002</v>
      </c>
      <c r="U131" s="277" t="s">
        <v>1035</v>
      </c>
      <c r="V131" s="278" t="s">
        <v>1035</v>
      </c>
      <c r="W131" s="278" t="s">
        <v>1035</v>
      </c>
      <c r="X131" s="278"/>
      <c r="Y131" s="279"/>
      <c r="Z131" s="280"/>
    </row>
    <row r="132" spans="1:26" ht="39.6" customHeight="1" x14ac:dyDescent="0.2">
      <c r="A132" s="264">
        <v>127</v>
      </c>
      <c r="B132" s="265" t="s">
        <v>3160</v>
      </c>
      <c r="C132" s="266" t="s">
        <v>3161</v>
      </c>
      <c r="D132" s="267" t="s">
        <v>834</v>
      </c>
      <c r="E132" s="266" t="s">
        <v>95</v>
      </c>
      <c r="F132" s="266" t="s">
        <v>47</v>
      </c>
      <c r="G132" s="266" t="s">
        <v>33</v>
      </c>
      <c r="H132" s="268" t="s">
        <v>136</v>
      </c>
      <c r="I132" s="269" t="s">
        <v>137</v>
      </c>
      <c r="J132" s="270" t="s">
        <v>50</v>
      </c>
      <c r="K132" s="270"/>
      <c r="L132" s="271">
        <v>43.329349999999998</v>
      </c>
      <c r="M132" s="271">
        <v>26.778916666666667</v>
      </c>
      <c r="N132" s="272" t="s">
        <v>1035</v>
      </c>
      <c r="O132" s="264" t="s">
        <v>1035</v>
      </c>
      <c r="P132" s="264" t="s">
        <v>1035</v>
      </c>
      <c r="Q132" s="264"/>
      <c r="R132" s="274"/>
      <c r="S132" s="275"/>
      <c r="T132" s="276" t="s">
        <v>3002</v>
      </c>
      <c r="U132" s="277" t="s">
        <v>1035</v>
      </c>
      <c r="V132" s="278" t="s">
        <v>1035</v>
      </c>
      <c r="W132" s="278" t="s">
        <v>1035</v>
      </c>
      <c r="X132" s="278"/>
      <c r="Y132" s="279"/>
      <c r="Z132" s="280"/>
    </row>
    <row r="133" spans="1:26" ht="37.15" customHeight="1" x14ac:dyDescent="0.2">
      <c r="A133" s="264">
        <v>128</v>
      </c>
      <c r="B133" s="265" t="s">
        <v>134</v>
      </c>
      <c r="C133" s="266" t="s">
        <v>3162</v>
      </c>
      <c r="D133" s="267" t="s">
        <v>1155</v>
      </c>
      <c r="E133" s="266" t="s">
        <v>95</v>
      </c>
      <c r="F133" s="266" t="s">
        <v>47</v>
      </c>
      <c r="G133" s="266" t="s">
        <v>33</v>
      </c>
      <c r="H133" s="268" t="s">
        <v>136</v>
      </c>
      <c r="I133" s="269" t="s">
        <v>137</v>
      </c>
      <c r="J133" s="270" t="s">
        <v>50</v>
      </c>
      <c r="K133" s="270"/>
      <c r="L133" s="271">
        <v>43.331683333333331</v>
      </c>
      <c r="M133" s="271">
        <v>26.745166666666666</v>
      </c>
      <c r="N133" s="272" t="s">
        <v>2920</v>
      </c>
      <c r="O133" s="278"/>
      <c r="P133" s="278"/>
      <c r="Q133" s="278" t="s">
        <v>2964</v>
      </c>
      <c r="R133" s="274"/>
      <c r="S133" s="275"/>
      <c r="T133" s="276" t="s">
        <v>3002</v>
      </c>
      <c r="U133" s="277" t="s">
        <v>2911</v>
      </c>
      <c r="V133" s="278" t="s">
        <v>1035</v>
      </c>
      <c r="W133" s="278" t="s">
        <v>1035</v>
      </c>
      <c r="X133" s="278" t="s">
        <v>1035</v>
      </c>
      <c r="Y133" s="279"/>
      <c r="Z133" s="280"/>
    </row>
    <row r="134" spans="1:26" ht="24.75" customHeight="1" x14ac:dyDescent="0.2">
      <c r="A134" s="264">
        <v>129</v>
      </c>
      <c r="B134" s="265" t="s">
        <v>138</v>
      </c>
      <c r="C134" s="266" t="s">
        <v>139</v>
      </c>
      <c r="D134" s="267" t="s">
        <v>1155</v>
      </c>
      <c r="E134" s="266" t="s">
        <v>95</v>
      </c>
      <c r="F134" s="266" t="s">
        <v>47</v>
      </c>
      <c r="G134" s="266" t="s">
        <v>33</v>
      </c>
      <c r="H134" s="268" t="s">
        <v>140</v>
      </c>
      <c r="I134" s="269" t="s">
        <v>141</v>
      </c>
      <c r="J134" s="270" t="s">
        <v>70</v>
      </c>
      <c r="K134" s="270"/>
      <c r="L134" s="271">
        <v>43.317684</v>
      </c>
      <c r="M134" s="271">
        <v>26.736436000000001</v>
      </c>
      <c r="N134" s="272"/>
      <c r="O134" s="264"/>
      <c r="P134" s="264"/>
      <c r="Q134" s="283"/>
      <c r="R134" s="274"/>
      <c r="S134" s="275"/>
      <c r="T134" s="276" t="s">
        <v>3002</v>
      </c>
      <c r="U134" s="277" t="s">
        <v>2911</v>
      </c>
      <c r="V134" s="278" t="s">
        <v>2911</v>
      </c>
      <c r="W134" s="278"/>
      <c r="X134" s="278" t="s">
        <v>1035</v>
      </c>
      <c r="Y134" s="279"/>
      <c r="Z134" s="280" t="s">
        <v>2911</v>
      </c>
    </row>
    <row r="135" spans="1:26" ht="24.75" customHeight="1" x14ac:dyDescent="0.2">
      <c r="A135" s="264">
        <v>130</v>
      </c>
      <c r="B135" s="265" t="s">
        <v>3163</v>
      </c>
      <c r="C135" s="266" t="s">
        <v>3164</v>
      </c>
      <c r="D135" s="267" t="s">
        <v>834</v>
      </c>
      <c r="E135" s="266" t="s">
        <v>95</v>
      </c>
      <c r="F135" s="266" t="s">
        <v>47</v>
      </c>
      <c r="G135" s="266" t="s">
        <v>33</v>
      </c>
      <c r="H135" s="268" t="s">
        <v>144</v>
      </c>
      <c r="I135" s="269" t="s">
        <v>145</v>
      </c>
      <c r="J135" s="270" t="s">
        <v>50</v>
      </c>
      <c r="K135" s="270"/>
      <c r="L135" s="271">
        <v>43.300266666666666</v>
      </c>
      <c r="M135" s="271">
        <v>26.754233333333332</v>
      </c>
      <c r="N135" s="272"/>
      <c r="O135" s="264" t="s">
        <v>1035</v>
      </c>
      <c r="P135" s="264" t="s">
        <v>1035</v>
      </c>
      <c r="Q135" s="264"/>
      <c r="R135" s="274"/>
      <c r="S135" s="275"/>
      <c r="T135" s="276" t="s">
        <v>3002</v>
      </c>
      <c r="U135" s="277"/>
      <c r="V135" s="278" t="s">
        <v>1035</v>
      </c>
      <c r="W135" s="278" t="s">
        <v>1035</v>
      </c>
      <c r="X135" s="278"/>
      <c r="Y135" s="279"/>
      <c r="Z135" s="280"/>
    </row>
    <row r="136" spans="1:26" ht="24.75" customHeight="1" x14ac:dyDescent="0.2">
      <c r="A136" s="264">
        <v>131</v>
      </c>
      <c r="B136" s="265" t="s">
        <v>142</v>
      </c>
      <c r="C136" s="266" t="s">
        <v>143</v>
      </c>
      <c r="D136" s="267" t="s">
        <v>1155</v>
      </c>
      <c r="E136" s="266" t="s">
        <v>95</v>
      </c>
      <c r="F136" s="266" t="s">
        <v>47</v>
      </c>
      <c r="G136" s="266" t="s">
        <v>33</v>
      </c>
      <c r="H136" s="268" t="s">
        <v>144</v>
      </c>
      <c r="I136" s="269" t="s">
        <v>145</v>
      </c>
      <c r="J136" s="270" t="s">
        <v>50</v>
      </c>
      <c r="K136" s="270"/>
      <c r="L136" s="271">
        <v>43.249443999999997</v>
      </c>
      <c r="M136" s="271">
        <v>26.779613000000001</v>
      </c>
      <c r="N136" s="272" t="s">
        <v>2920</v>
      </c>
      <c r="O136" s="278"/>
      <c r="P136" s="278"/>
      <c r="Q136" s="278" t="s">
        <v>2964</v>
      </c>
      <c r="R136" s="274"/>
      <c r="S136" s="275"/>
      <c r="T136" s="276" t="s">
        <v>3002</v>
      </c>
      <c r="U136" s="277" t="s">
        <v>2911</v>
      </c>
      <c r="V136" s="278" t="s">
        <v>1035</v>
      </c>
      <c r="W136" s="278" t="s">
        <v>1035</v>
      </c>
      <c r="X136" s="278" t="s">
        <v>1035</v>
      </c>
      <c r="Y136" s="279"/>
      <c r="Z136" s="280"/>
    </row>
    <row r="137" spans="1:26" ht="24.75" customHeight="1" x14ac:dyDescent="0.2">
      <c r="A137" s="264">
        <v>132</v>
      </c>
      <c r="B137" s="265" t="s">
        <v>147</v>
      </c>
      <c r="C137" s="266" t="s">
        <v>3165</v>
      </c>
      <c r="D137" s="267" t="s">
        <v>56</v>
      </c>
      <c r="E137" s="266" t="s">
        <v>57</v>
      </c>
      <c r="F137" s="266" t="s">
        <v>47</v>
      </c>
      <c r="G137" s="266" t="s">
        <v>33</v>
      </c>
      <c r="H137" s="268" t="s">
        <v>3166</v>
      </c>
      <c r="I137" s="269" t="s">
        <v>150</v>
      </c>
      <c r="J137" s="270" t="s">
        <v>50</v>
      </c>
      <c r="K137" s="270"/>
      <c r="L137" s="271">
        <v>43.230025402822299</v>
      </c>
      <c r="M137" s="271">
        <v>26.612825421324398</v>
      </c>
      <c r="N137" s="272"/>
      <c r="O137" s="264"/>
      <c r="P137" s="264"/>
      <c r="Q137" s="264"/>
      <c r="R137" s="274"/>
      <c r="S137" s="275"/>
      <c r="T137" s="276" t="s">
        <v>3002</v>
      </c>
      <c r="U137" s="277" t="s">
        <v>1035</v>
      </c>
      <c r="V137" s="278" t="s">
        <v>1035</v>
      </c>
      <c r="W137" s="278" t="s">
        <v>1035</v>
      </c>
      <c r="X137" s="278"/>
      <c r="Y137" s="279"/>
      <c r="Z137" s="280"/>
    </row>
    <row r="138" spans="1:26" ht="24.75" customHeight="1" x14ac:dyDescent="0.2">
      <c r="A138" s="264">
        <v>133</v>
      </c>
      <c r="B138" s="265" t="s">
        <v>933</v>
      </c>
      <c r="C138" s="266" t="s">
        <v>934</v>
      </c>
      <c r="D138" s="267" t="s">
        <v>1155</v>
      </c>
      <c r="E138" s="266" t="s">
        <v>95</v>
      </c>
      <c r="F138" s="266" t="s">
        <v>47</v>
      </c>
      <c r="G138" s="266" t="s">
        <v>33</v>
      </c>
      <c r="H138" s="268" t="s">
        <v>3166</v>
      </c>
      <c r="I138" s="269" t="s">
        <v>150</v>
      </c>
      <c r="J138" s="270" t="s">
        <v>50</v>
      </c>
      <c r="K138" s="270"/>
      <c r="L138" s="271">
        <v>43.240575602693099</v>
      </c>
      <c r="M138" s="271">
        <v>26.759267335873801</v>
      </c>
      <c r="N138" s="272" t="s">
        <v>2920</v>
      </c>
      <c r="O138" s="264" t="s">
        <v>2920</v>
      </c>
      <c r="P138" s="264" t="s">
        <v>2920</v>
      </c>
      <c r="Q138" s="278"/>
      <c r="R138" s="274"/>
      <c r="S138" s="275"/>
      <c r="T138" s="276" t="s">
        <v>3002</v>
      </c>
      <c r="U138" s="277" t="s">
        <v>2911</v>
      </c>
      <c r="V138" s="278" t="s">
        <v>2911</v>
      </c>
      <c r="W138" s="278" t="s">
        <v>2911</v>
      </c>
      <c r="X138" s="278" t="s">
        <v>1035</v>
      </c>
      <c r="Y138" s="279"/>
      <c r="Z138" s="280"/>
    </row>
    <row r="139" spans="1:26" ht="24.75" customHeight="1" x14ac:dyDescent="0.2">
      <c r="A139" s="264">
        <v>134</v>
      </c>
      <c r="B139" s="265" t="s">
        <v>3167</v>
      </c>
      <c r="C139" s="266" t="s">
        <v>3168</v>
      </c>
      <c r="D139" s="267" t="s">
        <v>56</v>
      </c>
      <c r="E139" s="266" t="s">
        <v>57</v>
      </c>
      <c r="F139" s="266" t="s">
        <v>47</v>
      </c>
      <c r="G139" s="266" t="s">
        <v>33</v>
      </c>
      <c r="H139" s="268" t="s">
        <v>3166</v>
      </c>
      <c r="I139" s="269" t="s">
        <v>150</v>
      </c>
      <c r="J139" s="270" t="s">
        <v>50</v>
      </c>
      <c r="K139" s="270"/>
      <c r="L139" s="271">
        <v>43.215437000000001</v>
      </c>
      <c r="M139" s="271">
        <v>26.728199</v>
      </c>
      <c r="N139" s="272"/>
      <c r="O139" s="264"/>
      <c r="P139" s="264"/>
      <c r="Q139" s="264"/>
      <c r="R139" s="274"/>
      <c r="S139" s="275"/>
      <c r="T139" s="276" t="s">
        <v>3002</v>
      </c>
      <c r="U139" s="277" t="s">
        <v>1035</v>
      </c>
      <c r="V139" s="278" t="s">
        <v>1035</v>
      </c>
      <c r="W139" s="278" t="s">
        <v>1035</v>
      </c>
      <c r="X139" s="278" t="s">
        <v>1035</v>
      </c>
      <c r="Y139" s="279"/>
      <c r="Z139" s="280"/>
    </row>
    <row r="140" spans="1:26" ht="24.75" customHeight="1" x14ac:dyDescent="0.2">
      <c r="A140" s="264">
        <v>135</v>
      </c>
      <c r="B140" s="265" t="s">
        <v>3169</v>
      </c>
      <c r="C140" s="266" t="s">
        <v>3170</v>
      </c>
      <c r="D140" s="267" t="s">
        <v>1155</v>
      </c>
      <c r="E140" s="266" t="s">
        <v>95</v>
      </c>
      <c r="F140" s="266" t="s">
        <v>47</v>
      </c>
      <c r="G140" s="266" t="s">
        <v>33</v>
      </c>
      <c r="H140" s="268" t="s">
        <v>3166</v>
      </c>
      <c r="I140" s="269" t="s">
        <v>150</v>
      </c>
      <c r="J140" s="270" t="s">
        <v>50</v>
      </c>
      <c r="K140" s="270"/>
      <c r="L140" s="271">
        <v>43.234200000000001</v>
      </c>
      <c r="M140" s="271">
        <v>26.764633333333332</v>
      </c>
      <c r="N140" s="272" t="s">
        <v>2920</v>
      </c>
      <c r="O140" s="264" t="s">
        <v>2920</v>
      </c>
      <c r="P140" s="264" t="s">
        <v>2920</v>
      </c>
      <c r="Q140" s="278"/>
      <c r="R140" s="274"/>
      <c r="S140" s="275"/>
      <c r="T140" s="276" t="s">
        <v>3002</v>
      </c>
      <c r="U140" s="277" t="s">
        <v>2911</v>
      </c>
      <c r="V140" s="278" t="s">
        <v>2911</v>
      </c>
      <c r="W140" s="278" t="s">
        <v>2911</v>
      </c>
      <c r="X140" s="278" t="s">
        <v>1035</v>
      </c>
      <c r="Y140" s="279"/>
      <c r="Z140" s="280"/>
    </row>
    <row r="141" spans="1:26" ht="24.75" customHeight="1" x14ac:dyDescent="0.2">
      <c r="A141" s="264">
        <v>136</v>
      </c>
      <c r="B141" s="265" t="s">
        <v>3171</v>
      </c>
      <c r="C141" s="266" t="s">
        <v>936</v>
      </c>
      <c r="D141" s="267" t="s">
        <v>56</v>
      </c>
      <c r="E141" s="266" t="s">
        <v>95</v>
      </c>
      <c r="F141" s="266" t="s">
        <v>47</v>
      </c>
      <c r="G141" s="266" t="s">
        <v>33</v>
      </c>
      <c r="H141" s="268" t="s">
        <v>3166</v>
      </c>
      <c r="I141" s="269" t="s">
        <v>150</v>
      </c>
      <c r="J141" s="270" t="s">
        <v>50</v>
      </c>
      <c r="K141" s="270"/>
      <c r="L141" s="271">
        <v>43.214934</v>
      </c>
      <c r="M141" s="271">
        <v>26.728515999999999</v>
      </c>
      <c r="N141" s="272" t="s">
        <v>1035</v>
      </c>
      <c r="O141" s="264"/>
      <c r="P141" s="264" t="s">
        <v>1035</v>
      </c>
      <c r="Q141" s="278" t="s">
        <v>2964</v>
      </c>
      <c r="R141" s="274"/>
      <c r="S141" s="275"/>
      <c r="T141" s="276" t="s">
        <v>3002</v>
      </c>
      <c r="U141" s="277" t="s">
        <v>1035</v>
      </c>
      <c r="V141" s="278" t="s">
        <v>1035</v>
      </c>
      <c r="W141" s="278" t="s">
        <v>1035</v>
      </c>
      <c r="X141" s="278" t="s">
        <v>1035</v>
      </c>
      <c r="Y141" s="279"/>
      <c r="Z141" s="280"/>
    </row>
    <row r="142" spans="1:26" ht="24.75" customHeight="1" x14ac:dyDescent="0.2">
      <c r="A142" s="264">
        <v>137</v>
      </c>
      <c r="B142" s="265" t="s">
        <v>3172</v>
      </c>
      <c r="C142" s="266" t="s">
        <v>3173</v>
      </c>
      <c r="D142" s="267" t="s">
        <v>834</v>
      </c>
      <c r="E142" s="266" t="s">
        <v>95</v>
      </c>
      <c r="F142" s="266" t="s">
        <v>47</v>
      </c>
      <c r="G142" s="266" t="s">
        <v>33</v>
      </c>
      <c r="H142" s="268" t="s">
        <v>3174</v>
      </c>
      <c r="I142" s="269" t="s">
        <v>161</v>
      </c>
      <c r="J142" s="270" t="s">
        <v>50</v>
      </c>
      <c r="K142" s="270"/>
      <c r="L142" s="271">
        <v>43.254416666666664</v>
      </c>
      <c r="M142" s="271">
        <v>26.982916666666668</v>
      </c>
      <c r="N142" s="272" t="s">
        <v>1035</v>
      </c>
      <c r="O142" s="264"/>
      <c r="P142" s="264" t="s">
        <v>1035</v>
      </c>
      <c r="Q142" s="264"/>
      <c r="R142" s="274"/>
      <c r="S142" s="275"/>
      <c r="T142" s="276" t="s">
        <v>3002</v>
      </c>
      <c r="U142" s="277" t="s">
        <v>1035</v>
      </c>
      <c r="V142" s="278" t="s">
        <v>1035</v>
      </c>
      <c r="W142" s="278" t="s">
        <v>1035</v>
      </c>
      <c r="X142" s="278"/>
      <c r="Y142" s="279"/>
      <c r="Z142" s="280"/>
    </row>
    <row r="143" spans="1:26" ht="24.75" customHeight="1" x14ac:dyDescent="0.2">
      <c r="A143" s="264">
        <v>138</v>
      </c>
      <c r="B143" s="265" t="s">
        <v>938</v>
      </c>
      <c r="C143" s="266" t="s">
        <v>939</v>
      </c>
      <c r="D143" s="267" t="s">
        <v>1155</v>
      </c>
      <c r="E143" s="266" t="s">
        <v>95</v>
      </c>
      <c r="F143" s="266" t="s">
        <v>47</v>
      </c>
      <c r="G143" s="266" t="s">
        <v>33</v>
      </c>
      <c r="H143" s="268" t="s">
        <v>3174</v>
      </c>
      <c r="I143" s="269" t="s">
        <v>161</v>
      </c>
      <c r="J143" s="270" t="s">
        <v>50</v>
      </c>
      <c r="K143" s="270"/>
      <c r="L143" s="271">
        <v>43.229723402490102</v>
      </c>
      <c r="M143" s="271">
        <v>27.006388881630901</v>
      </c>
      <c r="N143" s="272" t="s">
        <v>2920</v>
      </c>
      <c r="O143" s="264"/>
      <c r="P143" s="264" t="s">
        <v>2920</v>
      </c>
      <c r="Q143" s="264"/>
      <c r="R143" s="274"/>
      <c r="S143" s="275"/>
      <c r="T143" s="276" t="s">
        <v>3002</v>
      </c>
      <c r="U143" s="277" t="s">
        <v>2911</v>
      </c>
      <c r="V143" s="278" t="s">
        <v>2911</v>
      </c>
      <c r="W143" s="278" t="s">
        <v>2911</v>
      </c>
      <c r="X143" s="278" t="s">
        <v>1035</v>
      </c>
      <c r="Y143" s="279"/>
      <c r="Z143" s="280"/>
    </row>
    <row r="144" spans="1:26" ht="24.75" customHeight="1" x14ac:dyDescent="0.2">
      <c r="A144" s="264">
        <v>139</v>
      </c>
      <c r="B144" s="265" t="s">
        <v>158</v>
      </c>
      <c r="C144" s="266" t="s">
        <v>159</v>
      </c>
      <c r="D144" s="267" t="s">
        <v>834</v>
      </c>
      <c r="E144" s="266" t="s">
        <v>95</v>
      </c>
      <c r="F144" s="266" t="s">
        <v>47</v>
      </c>
      <c r="G144" s="266" t="s">
        <v>33</v>
      </c>
      <c r="H144" s="268" t="s">
        <v>3174</v>
      </c>
      <c r="I144" s="269" t="s">
        <v>161</v>
      </c>
      <c r="J144" s="270" t="s">
        <v>50</v>
      </c>
      <c r="K144" s="270"/>
      <c r="L144" s="271">
        <v>43.1855567401402</v>
      </c>
      <c r="M144" s="271">
        <v>27.014999990922998</v>
      </c>
      <c r="N144" s="272" t="s">
        <v>1035</v>
      </c>
      <c r="O144" s="264"/>
      <c r="P144" s="264" t="s">
        <v>1035</v>
      </c>
      <c r="Q144" s="264"/>
      <c r="R144" s="274"/>
      <c r="S144" s="275"/>
      <c r="T144" s="276" t="s">
        <v>3002</v>
      </c>
      <c r="U144" s="277" t="s">
        <v>1035</v>
      </c>
      <c r="V144" s="278" t="s">
        <v>1035</v>
      </c>
      <c r="W144" s="278" t="s">
        <v>1035</v>
      </c>
      <c r="X144" s="278"/>
      <c r="Y144" s="279"/>
      <c r="Z144" s="280"/>
    </row>
    <row r="145" spans="1:26" ht="24.75" customHeight="1" x14ac:dyDescent="0.2">
      <c r="A145" s="264">
        <v>140</v>
      </c>
      <c r="B145" s="265" t="s">
        <v>3175</v>
      </c>
      <c r="C145" s="266" t="s">
        <v>3176</v>
      </c>
      <c r="D145" s="267" t="s">
        <v>56</v>
      </c>
      <c r="E145" s="266" t="s">
        <v>57</v>
      </c>
      <c r="F145" s="266" t="s">
        <v>47</v>
      </c>
      <c r="G145" s="266" t="s">
        <v>33</v>
      </c>
      <c r="H145" s="268" t="s">
        <v>3177</v>
      </c>
      <c r="I145" s="269" t="s">
        <v>3178</v>
      </c>
      <c r="J145" s="270" t="s">
        <v>50</v>
      </c>
      <c r="K145" s="270"/>
      <c r="L145" s="271">
        <v>43.220950000000002</v>
      </c>
      <c r="M145" s="271">
        <v>27.053016666666668</v>
      </c>
      <c r="N145" s="272"/>
      <c r="O145" s="264"/>
      <c r="P145" s="264"/>
      <c r="Q145" s="264"/>
      <c r="R145" s="274"/>
      <c r="S145" s="275"/>
      <c r="T145" s="276" t="s">
        <v>3002</v>
      </c>
      <c r="U145" s="277" t="s">
        <v>1035</v>
      </c>
      <c r="V145" s="278" t="s">
        <v>1035</v>
      </c>
      <c r="W145" s="278" t="s">
        <v>1035</v>
      </c>
      <c r="X145" s="278"/>
      <c r="Y145" s="279"/>
      <c r="Z145" s="280"/>
    </row>
    <row r="146" spans="1:26" ht="24.75" customHeight="1" x14ac:dyDescent="0.2">
      <c r="A146" s="264">
        <v>141</v>
      </c>
      <c r="B146" s="265" t="s">
        <v>1102</v>
      </c>
      <c r="C146" s="266" t="s">
        <v>3179</v>
      </c>
      <c r="D146" s="267" t="s">
        <v>56</v>
      </c>
      <c r="E146" s="266" t="s">
        <v>57</v>
      </c>
      <c r="F146" s="266" t="s">
        <v>47</v>
      </c>
      <c r="G146" s="266" t="s">
        <v>33</v>
      </c>
      <c r="H146" s="268" t="s">
        <v>3177</v>
      </c>
      <c r="I146" s="269" t="s">
        <v>3178</v>
      </c>
      <c r="J146" s="270" t="s">
        <v>50</v>
      </c>
      <c r="K146" s="270"/>
      <c r="L146" s="271">
        <v>43.1818235976653</v>
      </c>
      <c r="M146" s="271">
        <v>27.062162262470299</v>
      </c>
      <c r="N146" s="272"/>
      <c r="O146" s="264"/>
      <c r="P146" s="264"/>
      <c r="Q146" s="264"/>
      <c r="R146" s="274"/>
      <c r="S146" s="275"/>
      <c r="T146" s="276" t="s">
        <v>3002</v>
      </c>
      <c r="U146" s="277" t="s">
        <v>1035</v>
      </c>
      <c r="V146" s="278" t="s">
        <v>1035</v>
      </c>
      <c r="W146" s="278" t="s">
        <v>1035</v>
      </c>
      <c r="X146" s="278"/>
      <c r="Y146" s="279"/>
      <c r="Z146" s="280"/>
    </row>
    <row r="147" spans="1:26" ht="24.75" customHeight="1" x14ac:dyDescent="0.2">
      <c r="A147" s="264">
        <v>142</v>
      </c>
      <c r="B147" s="265" t="s">
        <v>3180</v>
      </c>
      <c r="C147" s="266" t="s">
        <v>3181</v>
      </c>
      <c r="D147" s="267" t="s">
        <v>56</v>
      </c>
      <c r="E147" s="266" t="s">
        <v>95</v>
      </c>
      <c r="F147" s="266" t="s">
        <v>76</v>
      </c>
      <c r="G147" s="266" t="s">
        <v>33</v>
      </c>
      <c r="H147" s="268" t="s">
        <v>3177</v>
      </c>
      <c r="I147" s="269" t="s">
        <v>3178</v>
      </c>
      <c r="J147" s="270" t="s">
        <v>50</v>
      </c>
      <c r="K147" s="270"/>
      <c r="L147" s="271">
        <v>43.131439999999998</v>
      </c>
      <c r="M147" s="271">
        <v>27.037389999999998</v>
      </c>
      <c r="N147" s="277" t="s">
        <v>1035</v>
      </c>
      <c r="O147" s="278" t="s">
        <v>1035</v>
      </c>
      <c r="P147" s="278" t="s">
        <v>1035</v>
      </c>
      <c r="Q147" s="264"/>
      <c r="R147" s="274"/>
      <c r="S147" s="275"/>
      <c r="T147" s="276" t="s">
        <v>3002</v>
      </c>
      <c r="U147" s="277" t="s">
        <v>1035</v>
      </c>
      <c r="V147" s="278" t="s">
        <v>1035</v>
      </c>
      <c r="W147" s="278" t="s">
        <v>1035</v>
      </c>
      <c r="X147" s="278" t="s">
        <v>1035</v>
      </c>
      <c r="Y147" s="279"/>
      <c r="Z147" s="280"/>
    </row>
    <row r="148" spans="1:26" ht="24.75" customHeight="1" x14ac:dyDescent="0.2">
      <c r="A148" s="264">
        <v>143</v>
      </c>
      <c r="B148" s="265" t="s">
        <v>3182</v>
      </c>
      <c r="C148" s="266" t="s">
        <v>3183</v>
      </c>
      <c r="D148" s="267" t="s">
        <v>56</v>
      </c>
      <c r="E148" s="266" t="s">
        <v>95</v>
      </c>
      <c r="F148" s="266" t="s">
        <v>47</v>
      </c>
      <c r="G148" s="266" t="s">
        <v>33</v>
      </c>
      <c r="H148" s="268" t="s">
        <v>3184</v>
      </c>
      <c r="I148" s="269" t="s">
        <v>3185</v>
      </c>
      <c r="J148" s="270" t="s">
        <v>50</v>
      </c>
      <c r="K148" s="270"/>
      <c r="L148" s="271">
        <v>43.098495</v>
      </c>
      <c r="M148" s="271">
        <v>27.021253999999999</v>
      </c>
      <c r="N148" s="272"/>
      <c r="O148" s="264"/>
      <c r="P148" s="264"/>
      <c r="Q148" s="264"/>
      <c r="R148" s="274"/>
      <c r="S148" s="275"/>
      <c r="T148" s="276" t="s">
        <v>3002</v>
      </c>
      <c r="U148" s="277" t="s">
        <v>1035</v>
      </c>
      <c r="V148" s="278" t="s">
        <v>1035</v>
      </c>
      <c r="W148" s="278" t="s">
        <v>1035</v>
      </c>
      <c r="X148" s="278" t="s">
        <v>1035</v>
      </c>
      <c r="Y148" s="279"/>
      <c r="Z148" s="280"/>
    </row>
    <row r="149" spans="1:26" ht="24.75" customHeight="1" x14ac:dyDescent="0.2">
      <c r="A149" s="264">
        <v>144</v>
      </c>
      <c r="B149" s="265" t="s">
        <v>3186</v>
      </c>
      <c r="C149" s="266" t="s">
        <v>3187</v>
      </c>
      <c r="D149" s="267" t="s">
        <v>56</v>
      </c>
      <c r="E149" s="266" t="s">
        <v>57</v>
      </c>
      <c r="F149" s="266" t="s">
        <v>47</v>
      </c>
      <c r="G149" s="266" t="s">
        <v>33</v>
      </c>
      <c r="H149" s="268" t="s">
        <v>3188</v>
      </c>
      <c r="I149" s="269" t="s">
        <v>167</v>
      </c>
      <c r="J149" s="270" t="s">
        <v>50</v>
      </c>
      <c r="K149" s="270"/>
      <c r="L149" s="271">
        <v>42.975149999999999</v>
      </c>
      <c r="M149" s="271">
        <v>26.961433333333332</v>
      </c>
      <c r="N149" s="272"/>
      <c r="O149" s="264"/>
      <c r="P149" s="264"/>
      <c r="Q149" s="264"/>
      <c r="R149" s="274"/>
      <c r="S149" s="275"/>
      <c r="T149" s="276" t="s">
        <v>3002</v>
      </c>
      <c r="U149" s="277" t="s">
        <v>1035</v>
      </c>
      <c r="V149" s="278" t="s">
        <v>1035</v>
      </c>
      <c r="W149" s="278" t="s">
        <v>1035</v>
      </c>
      <c r="X149" s="278"/>
      <c r="Y149" s="279"/>
      <c r="Z149" s="280"/>
    </row>
    <row r="150" spans="1:26" ht="24.75" customHeight="1" x14ac:dyDescent="0.2">
      <c r="A150" s="264">
        <v>145</v>
      </c>
      <c r="B150" s="265" t="s">
        <v>3189</v>
      </c>
      <c r="C150" s="266" t="s">
        <v>3190</v>
      </c>
      <c r="D150" s="267" t="s">
        <v>834</v>
      </c>
      <c r="E150" s="266" t="s">
        <v>95</v>
      </c>
      <c r="F150" s="266" t="s">
        <v>47</v>
      </c>
      <c r="G150" s="266" t="s">
        <v>33</v>
      </c>
      <c r="H150" s="268" t="s">
        <v>3188</v>
      </c>
      <c r="I150" s="269" t="s">
        <v>167</v>
      </c>
      <c r="J150" s="270" t="s">
        <v>50</v>
      </c>
      <c r="K150" s="270"/>
      <c r="L150" s="271">
        <v>42.984933333333331</v>
      </c>
      <c r="M150" s="271">
        <v>27.036883333333332</v>
      </c>
      <c r="N150" s="272" t="s">
        <v>1035</v>
      </c>
      <c r="O150" s="264" t="s">
        <v>1035</v>
      </c>
      <c r="P150" s="264" t="s">
        <v>1035</v>
      </c>
      <c r="Q150" s="264"/>
      <c r="R150" s="274"/>
      <c r="S150" s="275"/>
      <c r="T150" s="276" t="s">
        <v>3002</v>
      </c>
      <c r="U150" s="277" t="s">
        <v>1035</v>
      </c>
      <c r="V150" s="278" t="s">
        <v>1035</v>
      </c>
      <c r="W150" s="278" t="s">
        <v>1035</v>
      </c>
      <c r="X150" s="278"/>
      <c r="Y150" s="279"/>
      <c r="Z150" s="280"/>
    </row>
    <row r="151" spans="1:26" ht="24.75" customHeight="1" x14ac:dyDescent="0.2">
      <c r="A151" s="264">
        <v>146</v>
      </c>
      <c r="B151" s="265" t="s">
        <v>3191</v>
      </c>
      <c r="C151" s="266" t="s">
        <v>3192</v>
      </c>
      <c r="D151" s="267" t="s">
        <v>834</v>
      </c>
      <c r="E151" s="266" t="s">
        <v>95</v>
      </c>
      <c r="F151" s="266" t="s">
        <v>47</v>
      </c>
      <c r="G151" s="266" t="s">
        <v>33</v>
      </c>
      <c r="H151" s="268" t="s">
        <v>3188</v>
      </c>
      <c r="I151" s="269" t="s">
        <v>167</v>
      </c>
      <c r="J151" s="270" t="s">
        <v>50</v>
      </c>
      <c r="K151" s="270"/>
      <c r="L151" s="271">
        <v>43.0349</v>
      </c>
      <c r="M151" s="271">
        <v>27.051100000000002</v>
      </c>
      <c r="N151" s="272" t="s">
        <v>1035</v>
      </c>
      <c r="O151" s="264"/>
      <c r="P151" s="264"/>
      <c r="Q151" s="264"/>
      <c r="R151" s="274"/>
      <c r="S151" s="275"/>
      <c r="T151" s="276" t="s">
        <v>3002</v>
      </c>
      <c r="U151" s="277" t="s">
        <v>1035</v>
      </c>
      <c r="V151" s="278" t="s">
        <v>1035</v>
      </c>
      <c r="W151" s="278" t="s">
        <v>1035</v>
      </c>
      <c r="X151" s="278"/>
      <c r="Y151" s="279"/>
      <c r="Z151" s="280"/>
    </row>
    <row r="152" spans="1:26" ht="24.75" customHeight="1" x14ac:dyDescent="0.2">
      <c r="A152" s="264">
        <v>147</v>
      </c>
      <c r="B152" s="265" t="s">
        <v>164</v>
      </c>
      <c r="C152" s="266" t="s">
        <v>3193</v>
      </c>
      <c r="D152" s="267" t="s">
        <v>1155</v>
      </c>
      <c r="E152" s="266" t="s">
        <v>95</v>
      </c>
      <c r="F152" s="266" t="s">
        <v>47</v>
      </c>
      <c r="G152" s="266" t="s">
        <v>33</v>
      </c>
      <c r="H152" s="268" t="s">
        <v>3188</v>
      </c>
      <c r="I152" s="269" t="s">
        <v>167</v>
      </c>
      <c r="J152" s="270" t="s">
        <v>50</v>
      </c>
      <c r="K152" s="270"/>
      <c r="L152" s="271">
        <v>43.072584508832598</v>
      </c>
      <c r="M152" s="271">
        <v>27.068194438093599</v>
      </c>
      <c r="N152" s="272" t="s">
        <v>2920</v>
      </c>
      <c r="O152" s="264"/>
      <c r="P152" s="264" t="s">
        <v>2920</v>
      </c>
      <c r="Q152" s="264"/>
      <c r="R152" s="274"/>
      <c r="S152" s="275"/>
      <c r="T152" s="276" t="s">
        <v>3002</v>
      </c>
      <c r="U152" s="277" t="s">
        <v>2911</v>
      </c>
      <c r="V152" s="278" t="s">
        <v>2911</v>
      </c>
      <c r="W152" s="278" t="s">
        <v>2911</v>
      </c>
      <c r="X152" s="278" t="s">
        <v>1035</v>
      </c>
      <c r="Y152" s="279"/>
      <c r="Z152" s="280"/>
    </row>
    <row r="153" spans="1:26" ht="24.75" customHeight="1" x14ac:dyDescent="0.2">
      <c r="A153" s="264">
        <v>148</v>
      </c>
      <c r="B153" s="265" t="s">
        <v>3194</v>
      </c>
      <c r="C153" s="266" t="s">
        <v>3195</v>
      </c>
      <c r="D153" s="267" t="s">
        <v>56</v>
      </c>
      <c r="E153" s="266" t="s">
        <v>57</v>
      </c>
      <c r="F153" s="266" t="s">
        <v>47</v>
      </c>
      <c r="G153" s="266" t="s">
        <v>33</v>
      </c>
      <c r="H153" s="268" t="s">
        <v>3188</v>
      </c>
      <c r="I153" s="269" t="s">
        <v>167</v>
      </c>
      <c r="J153" s="270" t="s">
        <v>50</v>
      </c>
      <c r="K153" s="270"/>
      <c r="L153" s="271">
        <v>43.063433333333336</v>
      </c>
      <c r="M153" s="271">
        <v>26.994133333333334</v>
      </c>
      <c r="N153" s="272"/>
      <c r="O153" s="264"/>
      <c r="P153" s="264"/>
      <c r="Q153" s="264"/>
      <c r="R153" s="274"/>
      <c r="S153" s="275"/>
      <c r="T153" s="276" t="s">
        <v>3002</v>
      </c>
      <c r="U153" s="277" t="s">
        <v>1035</v>
      </c>
      <c r="V153" s="278" t="s">
        <v>1035</v>
      </c>
      <c r="W153" s="278" t="s">
        <v>1035</v>
      </c>
      <c r="X153" s="278"/>
      <c r="Y153" s="279"/>
      <c r="Z153" s="280"/>
    </row>
    <row r="154" spans="1:26" ht="24.75" customHeight="1" x14ac:dyDescent="0.2">
      <c r="A154" s="264">
        <v>149</v>
      </c>
      <c r="B154" s="265" t="s">
        <v>3196</v>
      </c>
      <c r="C154" s="266" t="s">
        <v>3197</v>
      </c>
      <c r="D154" s="267" t="s">
        <v>834</v>
      </c>
      <c r="E154" s="266" t="s">
        <v>95</v>
      </c>
      <c r="F154" s="266" t="s">
        <v>47</v>
      </c>
      <c r="G154" s="266" t="s">
        <v>33</v>
      </c>
      <c r="H154" s="268" t="s">
        <v>3188</v>
      </c>
      <c r="I154" s="269" t="s">
        <v>167</v>
      </c>
      <c r="J154" s="270" t="s">
        <v>50</v>
      </c>
      <c r="K154" s="270"/>
      <c r="L154" s="271">
        <v>43.071599999999997</v>
      </c>
      <c r="M154" s="271">
        <v>27.034500000000001</v>
      </c>
      <c r="N154" s="272" t="s">
        <v>1035</v>
      </c>
      <c r="O154" s="264" t="s">
        <v>1035</v>
      </c>
      <c r="P154" s="264" t="s">
        <v>1035</v>
      </c>
      <c r="Q154" s="264"/>
      <c r="R154" s="274"/>
      <c r="S154" s="275"/>
      <c r="T154" s="276" t="s">
        <v>3002</v>
      </c>
      <c r="U154" s="277" t="s">
        <v>1035</v>
      </c>
      <c r="V154" s="278" t="s">
        <v>1035</v>
      </c>
      <c r="W154" s="278" t="s">
        <v>1035</v>
      </c>
      <c r="X154" s="278"/>
      <c r="Y154" s="279"/>
      <c r="Z154" s="280"/>
    </row>
    <row r="155" spans="1:26" ht="24.75" customHeight="1" x14ac:dyDescent="0.2">
      <c r="A155" s="264">
        <v>150</v>
      </c>
      <c r="B155" s="265" t="s">
        <v>170</v>
      </c>
      <c r="C155" s="266" t="s">
        <v>171</v>
      </c>
      <c r="D155" s="267" t="s">
        <v>1155</v>
      </c>
      <c r="E155" s="266" t="s">
        <v>95</v>
      </c>
      <c r="F155" s="266" t="s">
        <v>47</v>
      </c>
      <c r="G155" s="266" t="s">
        <v>33</v>
      </c>
      <c r="H155" s="268" t="s">
        <v>172</v>
      </c>
      <c r="I155" s="269" t="s">
        <v>173</v>
      </c>
      <c r="J155" s="270" t="s">
        <v>50</v>
      </c>
      <c r="K155" s="270"/>
      <c r="L155" s="271">
        <v>43.028132999999997</v>
      </c>
      <c r="M155" s="271">
        <v>27.208254</v>
      </c>
      <c r="N155" s="272"/>
      <c r="O155" s="264"/>
      <c r="P155" s="264"/>
      <c r="Q155" s="264"/>
      <c r="R155" s="274"/>
      <c r="S155" s="275"/>
      <c r="T155" s="276" t="s">
        <v>3002</v>
      </c>
      <c r="U155" s="277" t="s">
        <v>1035</v>
      </c>
      <c r="V155" s="278" t="s">
        <v>2911</v>
      </c>
      <c r="W155" s="278" t="s">
        <v>2911</v>
      </c>
      <c r="X155" s="278" t="s">
        <v>1035</v>
      </c>
      <c r="Y155" s="279"/>
      <c r="Z155" s="280"/>
    </row>
    <row r="156" spans="1:26" ht="24.75" customHeight="1" x14ac:dyDescent="0.2">
      <c r="A156" s="264">
        <v>151</v>
      </c>
      <c r="B156" s="265" t="s">
        <v>175</v>
      </c>
      <c r="C156" s="266" t="s">
        <v>3198</v>
      </c>
      <c r="D156" s="267" t="s">
        <v>1155</v>
      </c>
      <c r="E156" s="266" t="s">
        <v>95</v>
      </c>
      <c r="F156" s="266" t="s">
        <v>110</v>
      </c>
      <c r="G156" s="266" t="s">
        <v>33</v>
      </c>
      <c r="H156" s="268" t="s">
        <v>3199</v>
      </c>
      <c r="I156" s="269" t="s">
        <v>179</v>
      </c>
      <c r="J156" s="270" t="s">
        <v>180</v>
      </c>
      <c r="K156" s="270"/>
      <c r="L156" s="271">
        <v>43.026299999999999</v>
      </c>
      <c r="M156" s="271">
        <v>27.284770000000002</v>
      </c>
      <c r="N156" s="272" t="s">
        <v>2920</v>
      </c>
      <c r="O156" s="264" t="s">
        <v>2920</v>
      </c>
      <c r="P156" s="264"/>
      <c r="Q156" s="264"/>
      <c r="R156" s="274"/>
      <c r="S156" s="275"/>
      <c r="T156" s="276" t="s">
        <v>2910</v>
      </c>
      <c r="U156" s="277" t="s">
        <v>2911</v>
      </c>
      <c r="V156" s="278" t="s">
        <v>2911</v>
      </c>
      <c r="W156" s="278" t="s">
        <v>2911</v>
      </c>
      <c r="X156" s="278" t="s">
        <v>1035</v>
      </c>
      <c r="Y156" s="279"/>
      <c r="Z156" s="280"/>
    </row>
    <row r="157" spans="1:26" ht="24.75" customHeight="1" x14ac:dyDescent="0.2">
      <c r="A157" s="264">
        <v>152</v>
      </c>
      <c r="B157" s="265" t="s">
        <v>3200</v>
      </c>
      <c r="C157" s="266" t="s">
        <v>3201</v>
      </c>
      <c r="D157" s="267" t="s">
        <v>56</v>
      </c>
      <c r="E157" s="266" t="s">
        <v>57</v>
      </c>
      <c r="F157" s="266" t="s">
        <v>110</v>
      </c>
      <c r="G157" s="266" t="s">
        <v>33</v>
      </c>
      <c r="H157" s="268" t="s">
        <v>3202</v>
      </c>
      <c r="I157" s="269" t="s">
        <v>184</v>
      </c>
      <c r="J157" s="270" t="s">
        <v>180</v>
      </c>
      <c r="K157" s="270"/>
      <c r="L157" s="271">
        <v>43.044719999999998</v>
      </c>
      <c r="M157" s="271">
        <v>27.34215</v>
      </c>
      <c r="N157" s="272"/>
      <c r="O157" s="264"/>
      <c r="P157" s="264"/>
      <c r="Q157" s="264"/>
      <c r="R157" s="274"/>
      <c r="S157" s="275"/>
      <c r="T157" s="276" t="s">
        <v>2910</v>
      </c>
      <c r="U157" s="277" t="s">
        <v>1035</v>
      </c>
      <c r="V157" s="278" t="s">
        <v>1035</v>
      </c>
      <c r="W157" s="278" t="s">
        <v>1035</v>
      </c>
      <c r="X157" s="278" t="s">
        <v>1035</v>
      </c>
      <c r="Y157" s="279"/>
      <c r="Z157" s="280"/>
    </row>
    <row r="158" spans="1:26" ht="24.75" customHeight="1" x14ac:dyDescent="0.2">
      <c r="A158" s="264">
        <v>153</v>
      </c>
      <c r="B158" s="265" t="s">
        <v>182</v>
      </c>
      <c r="C158" s="266" t="s">
        <v>183</v>
      </c>
      <c r="D158" s="267" t="s">
        <v>834</v>
      </c>
      <c r="E158" s="266" t="s">
        <v>95</v>
      </c>
      <c r="F158" s="266" t="s">
        <v>309</v>
      </c>
      <c r="G158" s="266" t="s">
        <v>33</v>
      </c>
      <c r="H158" s="268" t="s">
        <v>3202</v>
      </c>
      <c r="I158" s="269" t="s">
        <v>184</v>
      </c>
      <c r="J158" s="270" t="s">
        <v>180</v>
      </c>
      <c r="K158" s="270"/>
      <c r="L158" s="271">
        <v>43.049661360205</v>
      </c>
      <c r="M158" s="271">
        <v>27.378130796250598</v>
      </c>
      <c r="N158" s="272" t="s">
        <v>1035</v>
      </c>
      <c r="O158" s="264" t="s">
        <v>1035</v>
      </c>
      <c r="P158" s="264" t="s">
        <v>1035</v>
      </c>
      <c r="Q158" s="264"/>
      <c r="R158" s="274"/>
      <c r="S158" s="275"/>
      <c r="T158" s="276" t="s">
        <v>2910</v>
      </c>
      <c r="U158" s="277" t="s">
        <v>1035</v>
      </c>
      <c r="V158" s="278" t="s">
        <v>1035</v>
      </c>
      <c r="W158" s="278" t="s">
        <v>1035</v>
      </c>
      <c r="X158" s="278"/>
      <c r="Y158" s="279"/>
      <c r="Z158" s="280"/>
    </row>
    <row r="159" spans="1:26" ht="24.75" customHeight="1" x14ac:dyDescent="0.2">
      <c r="A159" s="264">
        <v>154</v>
      </c>
      <c r="B159" s="265" t="s">
        <v>3203</v>
      </c>
      <c r="C159" s="266" t="s">
        <v>3204</v>
      </c>
      <c r="D159" s="267" t="s">
        <v>834</v>
      </c>
      <c r="E159" s="266" t="s">
        <v>95</v>
      </c>
      <c r="F159" s="266" t="s">
        <v>47</v>
      </c>
      <c r="G159" s="266" t="s">
        <v>33</v>
      </c>
      <c r="H159" s="268" t="s">
        <v>3205</v>
      </c>
      <c r="I159" s="269" t="s">
        <v>188</v>
      </c>
      <c r="J159" s="270" t="s">
        <v>180</v>
      </c>
      <c r="K159" s="270"/>
      <c r="L159" s="271">
        <v>43.042870000000001</v>
      </c>
      <c r="M159" s="271">
        <v>27.443000000000001</v>
      </c>
      <c r="N159" s="272" t="s">
        <v>1035</v>
      </c>
      <c r="O159" s="264"/>
      <c r="P159" s="264" t="s">
        <v>1035</v>
      </c>
      <c r="Q159" s="264"/>
      <c r="R159" s="274"/>
      <c r="S159" s="275"/>
      <c r="T159" s="276" t="s">
        <v>2910</v>
      </c>
      <c r="U159" s="277" t="s">
        <v>1035</v>
      </c>
      <c r="V159" s="278" t="s">
        <v>1035</v>
      </c>
      <c r="W159" s="278" t="s">
        <v>1035</v>
      </c>
      <c r="X159" s="278"/>
      <c r="Y159" s="279"/>
      <c r="Z159" s="280"/>
    </row>
    <row r="160" spans="1:26" ht="24.75" customHeight="1" x14ac:dyDescent="0.2">
      <c r="A160" s="264">
        <v>155</v>
      </c>
      <c r="B160" s="265" t="s">
        <v>186</v>
      </c>
      <c r="C160" s="266" t="s">
        <v>187</v>
      </c>
      <c r="D160" s="267" t="s">
        <v>1155</v>
      </c>
      <c r="E160" s="266" t="s">
        <v>95</v>
      </c>
      <c r="F160" s="266" t="s">
        <v>219</v>
      </c>
      <c r="G160" s="266" t="s">
        <v>33</v>
      </c>
      <c r="H160" s="268" t="s">
        <v>3205</v>
      </c>
      <c r="I160" s="269" t="s">
        <v>188</v>
      </c>
      <c r="J160" s="270" t="s">
        <v>180</v>
      </c>
      <c r="K160" s="270"/>
      <c r="L160" s="271">
        <v>43.034547288267497</v>
      </c>
      <c r="M160" s="271">
        <v>27.544115696429198</v>
      </c>
      <c r="N160" s="272" t="s">
        <v>2920</v>
      </c>
      <c r="O160" s="264"/>
      <c r="P160" s="264"/>
      <c r="Q160" s="264"/>
      <c r="R160" s="274"/>
      <c r="S160" s="275"/>
      <c r="T160" s="276" t="s">
        <v>2910</v>
      </c>
      <c r="U160" s="277" t="s">
        <v>2911</v>
      </c>
      <c r="V160" s="278" t="s">
        <v>2911</v>
      </c>
      <c r="W160" s="278" t="s">
        <v>2911</v>
      </c>
      <c r="X160" s="278" t="s">
        <v>2911</v>
      </c>
      <c r="Y160" s="279"/>
      <c r="Z160" s="280"/>
    </row>
    <row r="161" spans="1:26" ht="24.75" customHeight="1" x14ac:dyDescent="0.2">
      <c r="A161" s="264">
        <v>156</v>
      </c>
      <c r="B161" s="265" t="s">
        <v>3206</v>
      </c>
      <c r="C161" s="266" t="s">
        <v>3207</v>
      </c>
      <c r="D161" s="267" t="s">
        <v>56</v>
      </c>
      <c r="E161" s="266" t="s">
        <v>57</v>
      </c>
      <c r="F161" s="266" t="s">
        <v>3208</v>
      </c>
      <c r="G161" s="266" t="s">
        <v>33</v>
      </c>
      <c r="H161" s="268" t="s">
        <v>3209</v>
      </c>
      <c r="I161" s="269" t="s">
        <v>194</v>
      </c>
      <c r="J161" s="270" t="s">
        <v>59</v>
      </c>
      <c r="K161" s="270" t="s">
        <v>227</v>
      </c>
      <c r="L161" s="271">
        <v>42.798433333333335</v>
      </c>
      <c r="M161" s="271">
        <v>26.302716666666665</v>
      </c>
      <c r="N161" s="272"/>
      <c r="O161" s="264"/>
      <c r="P161" s="264"/>
      <c r="Q161" s="264"/>
      <c r="R161" s="274"/>
      <c r="S161" s="275"/>
      <c r="T161" s="276" t="s">
        <v>2910</v>
      </c>
      <c r="U161" s="277" t="s">
        <v>1035</v>
      </c>
      <c r="V161" s="278"/>
      <c r="W161" s="278"/>
      <c r="X161" s="278"/>
      <c r="Y161" s="279"/>
      <c r="Z161" s="280"/>
    </row>
    <row r="162" spans="1:26" ht="24.75" customHeight="1" x14ac:dyDescent="0.2">
      <c r="A162" s="264">
        <v>157</v>
      </c>
      <c r="B162" s="265" t="s">
        <v>3210</v>
      </c>
      <c r="C162" s="266" t="s">
        <v>3211</v>
      </c>
      <c r="D162" s="267" t="s">
        <v>56</v>
      </c>
      <c r="E162" s="266" t="s">
        <v>95</v>
      </c>
      <c r="F162" s="266" t="s">
        <v>219</v>
      </c>
      <c r="G162" s="266" t="s">
        <v>33</v>
      </c>
      <c r="H162" s="268" t="s">
        <v>3209</v>
      </c>
      <c r="I162" s="269" t="s">
        <v>194</v>
      </c>
      <c r="J162" s="270" t="s">
        <v>59</v>
      </c>
      <c r="K162" s="270" t="s">
        <v>3212</v>
      </c>
      <c r="L162" s="271">
        <v>42.764749999999999</v>
      </c>
      <c r="M162" s="271">
        <v>26.452583333333333</v>
      </c>
      <c r="N162" s="272"/>
      <c r="O162" s="264"/>
      <c r="P162" s="264"/>
      <c r="Q162" s="264"/>
      <c r="R162" s="274"/>
      <c r="S162" s="275"/>
      <c r="T162" s="276" t="s">
        <v>2910</v>
      </c>
      <c r="U162" s="277" t="s">
        <v>1035</v>
      </c>
      <c r="V162" s="278"/>
      <c r="W162" s="278"/>
      <c r="X162" s="278"/>
      <c r="Y162" s="279"/>
      <c r="Z162" s="280"/>
    </row>
    <row r="163" spans="1:26" ht="24.75" customHeight="1" x14ac:dyDescent="0.2">
      <c r="A163" s="264">
        <v>158</v>
      </c>
      <c r="B163" s="265" t="s">
        <v>190</v>
      </c>
      <c r="C163" s="266" t="s">
        <v>191</v>
      </c>
      <c r="D163" s="267" t="s">
        <v>56</v>
      </c>
      <c r="E163" s="266" t="s">
        <v>95</v>
      </c>
      <c r="F163" s="266" t="s">
        <v>3213</v>
      </c>
      <c r="G163" s="266" t="s">
        <v>33</v>
      </c>
      <c r="H163" s="268" t="s">
        <v>3209</v>
      </c>
      <c r="I163" s="269" t="s">
        <v>194</v>
      </c>
      <c r="J163" s="270" t="s">
        <v>59</v>
      </c>
      <c r="K163" s="270"/>
      <c r="L163" s="271">
        <v>42.781138888888897</v>
      </c>
      <c r="M163" s="271">
        <v>26.505833333333335</v>
      </c>
      <c r="N163" s="272"/>
      <c r="O163" s="264"/>
      <c r="P163" s="264"/>
      <c r="Q163" s="264"/>
      <c r="R163" s="274"/>
      <c r="S163" s="275"/>
      <c r="T163" s="276" t="s">
        <v>2910</v>
      </c>
      <c r="U163" s="277" t="s">
        <v>1035</v>
      </c>
      <c r="V163" s="278" t="s">
        <v>1035</v>
      </c>
      <c r="W163" s="278" t="s">
        <v>1035</v>
      </c>
      <c r="X163" s="278" t="s">
        <v>1035</v>
      </c>
      <c r="Y163" s="279"/>
      <c r="Z163" s="280"/>
    </row>
    <row r="164" spans="1:26" ht="24.75" customHeight="1" x14ac:dyDescent="0.2">
      <c r="A164" s="264">
        <v>159</v>
      </c>
      <c r="B164" s="265" t="s">
        <v>3214</v>
      </c>
      <c r="C164" s="266" t="s">
        <v>3215</v>
      </c>
      <c r="D164" s="267" t="s">
        <v>56</v>
      </c>
      <c r="E164" s="266" t="s">
        <v>57</v>
      </c>
      <c r="F164" s="266" t="s">
        <v>219</v>
      </c>
      <c r="G164" s="266" t="s">
        <v>33</v>
      </c>
      <c r="H164" s="268" t="s">
        <v>3216</v>
      </c>
      <c r="I164" s="269" t="s">
        <v>201</v>
      </c>
      <c r="J164" s="270" t="s">
        <v>59</v>
      </c>
      <c r="K164" s="270" t="s">
        <v>3212</v>
      </c>
      <c r="L164" s="271">
        <v>42.782139999999998</v>
      </c>
      <c r="M164" s="271">
        <v>26.517530000000001</v>
      </c>
      <c r="N164" s="272"/>
      <c r="O164" s="264"/>
      <c r="P164" s="264"/>
      <c r="Q164" s="264"/>
      <c r="R164" s="274"/>
      <c r="S164" s="275"/>
      <c r="T164" s="276" t="s">
        <v>2910</v>
      </c>
      <c r="U164" s="277" t="s">
        <v>1035</v>
      </c>
      <c r="V164" s="278"/>
      <c r="W164" s="278"/>
      <c r="X164" s="278"/>
      <c r="Y164" s="279"/>
      <c r="Z164" s="280"/>
    </row>
    <row r="165" spans="1:26" ht="24.75" customHeight="1" x14ac:dyDescent="0.2">
      <c r="A165" s="264">
        <v>160</v>
      </c>
      <c r="B165" s="265" t="s">
        <v>3217</v>
      </c>
      <c r="C165" s="266" t="s">
        <v>3218</v>
      </c>
      <c r="D165" s="267" t="s">
        <v>56</v>
      </c>
      <c r="E165" s="266" t="s">
        <v>57</v>
      </c>
      <c r="F165" s="266" t="s">
        <v>219</v>
      </c>
      <c r="G165" s="266" t="s">
        <v>33</v>
      </c>
      <c r="H165" s="268" t="s">
        <v>3216</v>
      </c>
      <c r="I165" s="269" t="s">
        <v>201</v>
      </c>
      <c r="J165" s="270" t="s">
        <v>59</v>
      </c>
      <c r="K165" s="270" t="s">
        <v>3212</v>
      </c>
      <c r="L165" s="271">
        <v>42.793616666666665</v>
      </c>
      <c r="M165" s="271">
        <v>26.542166666666667</v>
      </c>
      <c r="N165" s="272"/>
      <c r="O165" s="264"/>
      <c r="P165" s="264"/>
      <c r="Q165" s="264"/>
      <c r="R165" s="274"/>
      <c r="S165" s="275"/>
      <c r="T165" s="276" t="s">
        <v>2910</v>
      </c>
      <c r="U165" s="277" t="s">
        <v>1035</v>
      </c>
      <c r="V165" s="278"/>
      <c r="W165" s="278"/>
      <c r="X165" s="278"/>
      <c r="Y165" s="279"/>
      <c r="Z165" s="280"/>
    </row>
    <row r="166" spans="1:26" ht="24.75" customHeight="1" x14ac:dyDescent="0.2">
      <c r="A166" s="264">
        <v>161</v>
      </c>
      <c r="B166" s="265" t="s">
        <v>198</v>
      </c>
      <c r="C166" s="266" t="s">
        <v>199</v>
      </c>
      <c r="D166" s="267" t="s">
        <v>56</v>
      </c>
      <c r="E166" s="266" t="s">
        <v>57</v>
      </c>
      <c r="F166" s="266" t="s">
        <v>219</v>
      </c>
      <c r="G166" s="266" t="s">
        <v>33</v>
      </c>
      <c r="H166" s="268" t="s">
        <v>3216</v>
      </c>
      <c r="I166" s="269" t="s">
        <v>201</v>
      </c>
      <c r="J166" s="270" t="s">
        <v>59</v>
      </c>
      <c r="K166" s="270" t="s">
        <v>3212</v>
      </c>
      <c r="L166" s="271">
        <v>42.787283333333335</v>
      </c>
      <c r="M166" s="271">
        <v>26.557716666666668</v>
      </c>
      <c r="N166" s="272"/>
      <c r="O166" s="264"/>
      <c r="P166" s="264"/>
      <c r="Q166" s="264"/>
      <c r="R166" s="274"/>
      <c r="S166" s="275"/>
      <c r="T166" s="276" t="s">
        <v>2910</v>
      </c>
      <c r="U166" s="277" t="s">
        <v>1035</v>
      </c>
      <c r="V166" s="278" t="s">
        <v>1035</v>
      </c>
      <c r="W166" s="278" t="s">
        <v>1035</v>
      </c>
      <c r="X166" s="278" t="s">
        <v>1035</v>
      </c>
      <c r="Y166" s="279"/>
      <c r="Z166" s="280"/>
    </row>
    <row r="167" spans="1:26" ht="24.75" customHeight="1" x14ac:dyDescent="0.2">
      <c r="A167" s="264">
        <v>162</v>
      </c>
      <c r="B167" s="265" t="s">
        <v>203</v>
      </c>
      <c r="C167" s="266" t="s">
        <v>204</v>
      </c>
      <c r="D167" s="267" t="s">
        <v>56</v>
      </c>
      <c r="E167" s="266" t="s">
        <v>95</v>
      </c>
      <c r="F167" s="266" t="s">
        <v>3213</v>
      </c>
      <c r="G167" s="266" t="s">
        <v>33</v>
      </c>
      <c r="H167" s="268" t="s">
        <v>3219</v>
      </c>
      <c r="I167" s="269" t="s">
        <v>205</v>
      </c>
      <c r="J167" s="270" t="s">
        <v>50</v>
      </c>
      <c r="K167" s="270"/>
      <c r="L167" s="271">
        <v>42.790694444444398</v>
      </c>
      <c r="M167" s="271">
        <v>26.628777777777799</v>
      </c>
      <c r="N167" s="272"/>
      <c r="O167" s="264"/>
      <c r="P167" s="264"/>
      <c r="Q167" s="264"/>
      <c r="R167" s="274"/>
      <c r="S167" s="275"/>
      <c r="T167" s="276" t="s">
        <v>2910</v>
      </c>
      <c r="U167" s="277" t="s">
        <v>1035</v>
      </c>
      <c r="V167" s="278" t="s">
        <v>1035</v>
      </c>
      <c r="W167" s="278" t="s">
        <v>1035</v>
      </c>
      <c r="X167" s="278" t="s">
        <v>1035</v>
      </c>
      <c r="Y167" s="279"/>
      <c r="Z167" s="280"/>
    </row>
    <row r="168" spans="1:26" ht="24.75" customHeight="1" x14ac:dyDescent="0.2">
      <c r="A168" s="264">
        <v>163</v>
      </c>
      <c r="B168" s="265" t="s">
        <v>3220</v>
      </c>
      <c r="C168" s="266" t="s">
        <v>3221</v>
      </c>
      <c r="D168" s="267" t="s">
        <v>56</v>
      </c>
      <c r="E168" s="266" t="s">
        <v>57</v>
      </c>
      <c r="F168" s="266" t="s">
        <v>219</v>
      </c>
      <c r="G168" s="266" t="s">
        <v>33</v>
      </c>
      <c r="H168" s="268" t="s">
        <v>3219</v>
      </c>
      <c r="I168" s="269" t="s">
        <v>205</v>
      </c>
      <c r="J168" s="270" t="s">
        <v>50</v>
      </c>
      <c r="K168" s="270"/>
      <c r="L168" s="271">
        <v>42.812216666666664</v>
      </c>
      <c r="M168" s="271">
        <v>26.63165</v>
      </c>
      <c r="N168" s="272"/>
      <c r="O168" s="264"/>
      <c r="P168" s="264"/>
      <c r="Q168" s="264"/>
      <c r="R168" s="274"/>
      <c r="S168" s="275"/>
      <c r="T168" s="276" t="s">
        <v>2910</v>
      </c>
      <c r="U168" s="277" t="s">
        <v>1035</v>
      </c>
      <c r="V168" s="278"/>
      <c r="W168" s="278"/>
      <c r="X168" s="278"/>
      <c r="Y168" s="279"/>
      <c r="Z168" s="280"/>
    </row>
    <row r="169" spans="1:26" ht="24.75" customHeight="1" x14ac:dyDescent="0.2">
      <c r="A169" s="264">
        <v>164</v>
      </c>
      <c r="B169" s="265" t="s">
        <v>206</v>
      </c>
      <c r="C169" s="266" t="s">
        <v>207</v>
      </c>
      <c r="D169" s="267" t="s">
        <v>56</v>
      </c>
      <c r="E169" s="266" t="s">
        <v>613</v>
      </c>
      <c r="F169" s="266" t="s">
        <v>3222</v>
      </c>
      <c r="G169" s="266" t="s">
        <v>33</v>
      </c>
      <c r="H169" s="268" t="s">
        <v>3219</v>
      </c>
      <c r="I169" s="269" t="s">
        <v>205</v>
      </c>
      <c r="J169" s="270" t="s">
        <v>50</v>
      </c>
      <c r="K169" s="270"/>
      <c r="L169" s="271">
        <v>42.830833333333331</v>
      </c>
      <c r="M169" s="271">
        <v>26.680388888888888</v>
      </c>
      <c r="N169" s="272"/>
      <c r="O169" s="264"/>
      <c r="P169" s="264"/>
      <c r="Q169" s="264"/>
      <c r="R169" s="274"/>
      <c r="S169" s="275"/>
      <c r="T169" s="276" t="s">
        <v>2910</v>
      </c>
      <c r="U169" s="277" t="s">
        <v>1035</v>
      </c>
      <c r="V169" s="278" t="s">
        <v>1035</v>
      </c>
      <c r="W169" s="278" t="s">
        <v>1035</v>
      </c>
      <c r="X169" s="278" t="s">
        <v>1035</v>
      </c>
      <c r="Y169" s="279"/>
      <c r="Z169" s="280"/>
    </row>
    <row r="170" spans="1:26" ht="24.75" customHeight="1" x14ac:dyDescent="0.2">
      <c r="A170" s="264">
        <v>165</v>
      </c>
      <c r="B170" s="265" t="s">
        <v>3223</v>
      </c>
      <c r="C170" s="266" t="s">
        <v>3224</v>
      </c>
      <c r="D170" s="267" t="s">
        <v>56</v>
      </c>
      <c r="E170" s="266" t="s">
        <v>57</v>
      </c>
      <c r="F170" s="266" t="s">
        <v>82</v>
      </c>
      <c r="G170" s="266" t="s">
        <v>33</v>
      </c>
      <c r="H170" s="268" t="s">
        <v>3219</v>
      </c>
      <c r="I170" s="269" t="s">
        <v>205</v>
      </c>
      <c r="J170" s="270" t="s">
        <v>50</v>
      </c>
      <c r="K170" s="270"/>
      <c r="L170" s="271">
        <v>42.845966666666669</v>
      </c>
      <c r="M170" s="271">
        <v>26.704583333333332</v>
      </c>
      <c r="N170" s="272"/>
      <c r="O170" s="264"/>
      <c r="P170" s="264"/>
      <c r="Q170" s="264"/>
      <c r="R170" s="274"/>
      <c r="S170" s="275"/>
      <c r="T170" s="276" t="s">
        <v>2910</v>
      </c>
      <c r="U170" s="277" t="s">
        <v>1035</v>
      </c>
      <c r="V170" s="278"/>
      <c r="W170" s="278"/>
      <c r="X170" s="278"/>
      <c r="Y170" s="279"/>
      <c r="Z170" s="280"/>
    </row>
    <row r="171" spans="1:26" ht="24.75" customHeight="1" x14ac:dyDescent="0.2">
      <c r="A171" s="264">
        <v>166</v>
      </c>
      <c r="B171" s="265" t="s">
        <v>3225</v>
      </c>
      <c r="C171" s="266" t="s">
        <v>3226</v>
      </c>
      <c r="D171" s="267" t="s">
        <v>56</v>
      </c>
      <c r="E171" s="266" t="s">
        <v>57</v>
      </c>
      <c r="F171" s="266" t="s">
        <v>82</v>
      </c>
      <c r="G171" s="266" t="s">
        <v>33</v>
      </c>
      <c r="H171" s="268" t="s">
        <v>3219</v>
      </c>
      <c r="I171" s="269" t="s">
        <v>205</v>
      </c>
      <c r="J171" s="270" t="s">
        <v>50</v>
      </c>
      <c r="K171" s="270"/>
      <c r="L171" s="271">
        <v>42.848750000000003</v>
      </c>
      <c r="M171" s="271">
        <v>26.753783333333335</v>
      </c>
      <c r="N171" s="272"/>
      <c r="O171" s="264"/>
      <c r="P171" s="264"/>
      <c r="Q171" s="264"/>
      <c r="R171" s="274"/>
      <c r="S171" s="275"/>
      <c r="T171" s="276" t="s">
        <v>2910</v>
      </c>
      <c r="U171" s="277" t="s">
        <v>1035</v>
      </c>
      <c r="V171" s="278"/>
      <c r="W171" s="278"/>
      <c r="X171" s="278"/>
      <c r="Y171" s="279"/>
      <c r="Z171" s="280"/>
    </row>
    <row r="172" spans="1:26" ht="24.75" customHeight="1" x14ac:dyDescent="0.2">
      <c r="A172" s="264">
        <v>167</v>
      </c>
      <c r="B172" s="265" t="s">
        <v>3227</v>
      </c>
      <c r="C172" s="266" t="s">
        <v>3228</v>
      </c>
      <c r="D172" s="267" t="s">
        <v>56</v>
      </c>
      <c r="E172" s="266" t="s">
        <v>57</v>
      </c>
      <c r="F172" s="266" t="s">
        <v>47</v>
      </c>
      <c r="G172" s="266" t="s">
        <v>33</v>
      </c>
      <c r="H172" s="268" t="s">
        <v>3219</v>
      </c>
      <c r="I172" s="269" t="s">
        <v>205</v>
      </c>
      <c r="J172" s="270" t="s">
        <v>50</v>
      </c>
      <c r="K172" s="270"/>
      <c r="L172" s="271">
        <v>42.857583333333331</v>
      </c>
      <c r="M172" s="271">
        <v>26.792583333333333</v>
      </c>
      <c r="N172" s="272"/>
      <c r="O172" s="264"/>
      <c r="P172" s="284"/>
      <c r="Q172" s="264"/>
      <c r="R172" s="274"/>
      <c r="S172" s="275"/>
      <c r="T172" s="276" t="s">
        <v>2910</v>
      </c>
      <c r="U172" s="277" t="s">
        <v>1035</v>
      </c>
      <c r="V172" s="278" t="s">
        <v>1035</v>
      </c>
      <c r="W172" s="278" t="s">
        <v>1035</v>
      </c>
      <c r="X172" s="278" t="s">
        <v>1035</v>
      </c>
      <c r="Y172" s="279"/>
      <c r="Z172" s="280"/>
    </row>
    <row r="173" spans="1:26" ht="24.75" customHeight="1" x14ac:dyDescent="0.2">
      <c r="A173" s="264">
        <v>168</v>
      </c>
      <c r="B173" s="265" t="s">
        <v>940</v>
      </c>
      <c r="C173" s="266" t="s">
        <v>3229</v>
      </c>
      <c r="D173" s="267" t="s">
        <v>834</v>
      </c>
      <c r="E173" s="266" t="s">
        <v>57</v>
      </c>
      <c r="F173" s="266" t="s">
        <v>47</v>
      </c>
      <c r="G173" s="266" t="s">
        <v>33</v>
      </c>
      <c r="H173" s="268" t="s">
        <v>941</v>
      </c>
      <c r="I173" s="269" t="s">
        <v>942</v>
      </c>
      <c r="J173" s="270" t="s">
        <v>943</v>
      </c>
      <c r="K173" s="270"/>
      <c r="L173" s="271">
        <v>42.776805555555555</v>
      </c>
      <c r="M173" s="271">
        <v>26.667722222222221</v>
      </c>
      <c r="N173" s="272"/>
      <c r="O173" s="264"/>
      <c r="P173" s="264"/>
      <c r="Q173" s="283"/>
      <c r="R173" s="274"/>
      <c r="S173" s="275"/>
      <c r="T173" s="276" t="s">
        <v>2910</v>
      </c>
      <c r="U173" s="277" t="s">
        <v>1035</v>
      </c>
      <c r="V173" s="278" t="s">
        <v>1035</v>
      </c>
      <c r="W173" s="278"/>
      <c r="X173" s="278" t="s">
        <v>1035</v>
      </c>
      <c r="Y173" s="279"/>
      <c r="Z173" s="280" t="s">
        <v>1035</v>
      </c>
    </row>
    <row r="174" spans="1:26" ht="24.75" customHeight="1" x14ac:dyDescent="0.2">
      <c r="A174" s="264">
        <v>169</v>
      </c>
      <c r="B174" s="265" t="s">
        <v>1172</v>
      </c>
      <c r="C174" s="266" t="s">
        <v>1124</v>
      </c>
      <c r="D174" s="267" t="s">
        <v>56</v>
      </c>
      <c r="E174" s="266" t="s">
        <v>177</v>
      </c>
      <c r="F174" s="266" t="s">
        <v>47</v>
      </c>
      <c r="G174" s="266" t="s">
        <v>33</v>
      </c>
      <c r="H174" s="268" t="s">
        <v>1042</v>
      </c>
      <c r="I174" s="269" t="s">
        <v>1045</v>
      </c>
      <c r="J174" s="270" t="s">
        <v>36</v>
      </c>
      <c r="K174" s="270"/>
      <c r="L174" s="271">
        <v>42.880445616868599</v>
      </c>
      <c r="M174" s="271">
        <v>26.9207777677513</v>
      </c>
      <c r="N174" s="272"/>
      <c r="O174" s="264"/>
      <c r="P174" s="264"/>
      <c r="Q174" s="283"/>
      <c r="R174" s="274"/>
      <c r="S174" s="275"/>
      <c r="T174" s="276" t="s">
        <v>2910</v>
      </c>
      <c r="U174" s="277" t="s">
        <v>1035</v>
      </c>
      <c r="V174" s="278" t="s">
        <v>1035</v>
      </c>
      <c r="W174" s="278"/>
      <c r="X174" s="278" t="s">
        <v>1035</v>
      </c>
      <c r="Y174" s="279"/>
      <c r="Z174" s="280" t="s">
        <v>1035</v>
      </c>
    </row>
    <row r="175" spans="1:26" ht="24.75" customHeight="1" x14ac:dyDescent="0.2">
      <c r="A175" s="264">
        <v>170</v>
      </c>
      <c r="B175" s="265" t="s">
        <v>3230</v>
      </c>
      <c r="C175" s="266" t="s">
        <v>3231</v>
      </c>
      <c r="D175" s="267" t="s">
        <v>56</v>
      </c>
      <c r="E175" s="266" t="s">
        <v>57</v>
      </c>
      <c r="F175" s="266" t="s">
        <v>82</v>
      </c>
      <c r="G175" s="266" t="s">
        <v>33</v>
      </c>
      <c r="H175" s="268" t="s">
        <v>3232</v>
      </c>
      <c r="I175" s="269" t="s">
        <v>3233</v>
      </c>
      <c r="J175" s="270" t="s">
        <v>50</v>
      </c>
      <c r="K175" s="270"/>
      <c r="L175" s="271">
        <v>42.844000000000001</v>
      </c>
      <c r="M175" s="271">
        <v>27.034199999999998</v>
      </c>
      <c r="N175" s="272"/>
      <c r="O175" s="264"/>
      <c r="P175" s="264"/>
      <c r="Q175" s="264"/>
      <c r="R175" s="274"/>
      <c r="S175" s="275"/>
      <c r="T175" s="276" t="s">
        <v>2910</v>
      </c>
      <c r="U175" s="277" t="s">
        <v>1035</v>
      </c>
      <c r="V175" s="278"/>
      <c r="W175" s="278"/>
      <c r="X175" s="278"/>
      <c r="Y175" s="279"/>
      <c r="Z175" s="280"/>
    </row>
    <row r="176" spans="1:26" ht="24.75" customHeight="1" x14ac:dyDescent="0.2">
      <c r="A176" s="264">
        <v>171</v>
      </c>
      <c r="B176" s="265" t="s">
        <v>3234</v>
      </c>
      <c r="C176" s="266" t="s">
        <v>3235</v>
      </c>
      <c r="D176" s="267" t="s">
        <v>56</v>
      </c>
      <c r="E176" s="266" t="s">
        <v>57</v>
      </c>
      <c r="F176" s="266" t="s">
        <v>82</v>
      </c>
      <c r="G176" s="266" t="s">
        <v>33</v>
      </c>
      <c r="H176" s="268" t="s">
        <v>3232</v>
      </c>
      <c r="I176" s="269" t="s">
        <v>3233</v>
      </c>
      <c r="J176" s="270" t="s">
        <v>50</v>
      </c>
      <c r="K176" s="270"/>
      <c r="L176" s="271">
        <v>42.839599999999997</v>
      </c>
      <c r="M176" s="271">
        <v>27.060433333333332</v>
      </c>
      <c r="N176" s="272"/>
      <c r="O176" s="264"/>
      <c r="P176" s="264"/>
      <c r="Q176" s="264"/>
      <c r="R176" s="274"/>
      <c r="S176" s="275"/>
      <c r="T176" s="276" t="s">
        <v>2910</v>
      </c>
      <c r="U176" s="277" t="s">
        <v>1035</v>
      </c>
      <c r="V176" s="278"/>
      <c r="W176" s="278"/>
      <c r="X176" s="278"/>
      <c r="Y176" s="279"/>
      <c r="Z176" s="280"/>
    </row>
    <row r="177" spans="1:26" ht="24.75" customHeight="1" x14ac:dyDescent="0.2">
      <c r="A177" s="264">
        <v>172</v>
      </c>
      <c r="B177" s="265" t="s">
        <v>3236</v>
      </c>
      <c r="C177" s="266" t="s">
        <v>3237</v>
      </c>
      <c r="D177" s="267" t="s">
        <v>56</v>
      </c>
      <c r="E177" s="266" t="s">
        <v>95</v>
      </c>
      <c r="F177" s="266" t="s">
        <v>3238</v>
      </c>
      <c r="G177" s="266" t="s">
        <v>532</v>
      </c>
      <c r="H177" s="268" t="s">
        <v>3239</v>
      </c>
      <c r="I177" s="269" t="s">
        <v>552</v>
      </c>
      <c r="J177" s="270" t="s">
        <v>285</v>
      </c>
      <c r="K177" s="270"/>
      <c r="L177" s="271">
        <v>42.312733333333334</v>
      </c>
      <c r="M177" s="271">
        <v>27.726849999999999</v>
      </c>
      <c r="N177" s="272" t="s">
        <v>1035</v>
      </c>
      <c r="O177" s="264" t="s">
        <v>1035</v>
      </c>
      <c r="P177" s="264" t="s">
        <v>1035</v>
      </c>
      <c r="Q177" s="264"/>
      <c r="R177" s="274"/>
      <c r="S177" s="275"/>
      <c r="T177" s="276" t="s">
        <v>2910</v>
      </c>
      <c r="U177" s="277" t="s">
        <v>1035</v>
      </c>
      <c r="V177" s="278" t="s">
        <v>1035</v>
      </c>
      <c r="W177" s="278" t="s">
        <v>1035</v>
      </c>
      <c r="X177" s="278"/>
      <c r="Y177" s="279"/>
      <c r="Z177" s="280"/>
    </row>
    <row r="178" spans="1:26" ht="24.75" customHeight="1" x14ac:dyDescent="0.2">
      <c r="A178" s="264">
        <v>173</v>
      </c>
      <c r="B178" s="265" t="s">
        <v>3240</v>
      </c>
      <c r="C178" s="266" t="s">
        <v>3241</v>
      </c>
      <c r="D178" s="267" t="s">
        <v>56</v>
      </c>
      <c r="E178" s="266" t="s">
        <v>57</v>
      </c>
      <c r="F178" s="266" t="s">
        <v>82</v>
      </c>
      <c r="G178" s="266" t="s">
        <v>33</v>
      </c>
      <c r="H178" s="268" t="s">
        <v>3242</v>
      </c>
      <c r="I178" s="269" t="s">
        <v>3243</v>
      </c>
      <c r="J178" s="270" t="s">
        <v>50</v>
      </c>
      <c r="K178" s="270"/>
      <c r="L178" s="271">
        <v>42.892166666666668</v>
      </c>
      <c r="M178" s="271">
        <v>27.200783333333334</v>
      </c>
      <c r="N178" s="272"/>
      <c r="O178" s="264"/>
      <c r="P178" s="264"/>
      <c r="Q178" s="264"/>
      <c r="R178" s="274"/>
      <c r="S178" s="275"/>
      <c r="T178" s="276" t="s">
        <v>2910</v>
      </c>
      <c r="U178" s="277" t="s">
        <v>1035</v>
      </c>
      <c r="V178" s="278"/>
      <c r="W178" s="278"/>
      <c r="X178" s="278"/>
      <c r="Y178" s="279"/>
      <c r="Z178" s="280"/>
    </row>
    <row r="179" spans="1:26" ht="24.75" customHeight="1" x14ac:dyDescent="0.2">
      <c r="A179" s="264">
        <v>174</v>
      </c>
      <c r="B179" s="265" t="s">
        <v>1107</v>
      </c>
      <c r="C179" s="266" t="s">
        <v>3244</v>
      </c>
      <c r="D179" s="267" t="s">
        <v>56</v>
      </c>
      <c r="E179" s="266" t="s">
        <v>3245</v>
      </c>
      <c r="F179" s="266" t="s">
        <v>219</v>
      </c>
      <c r="G179" s="266" t="s">
        <v>33</v>
      </c>
      <c r="H179" s="268" t="s">
        <v>3242</v>
      </c>
      <c r="I179" s="269" t="s">
        <v>3243</v>
      </c>
      <c r="J179" s="270" t="s">
        <v>50</v>
      </c>
      <c r="K179" s="270"/>
      <c r="L179" s="271">
        <v>42.936140068631602</v>
      </c>
      <c r="M179" s="271">
        <v>27.221972223327601</v>
      </c>
      <c r="N179" s="272"/>
      <c r="O179" s="264"/>
      <c r="P179" s="264"/>
      <c r="Q179" s="264"/>
      <c r="R179" s="274"/>
      <c r="S179" s="275"/>
      <c r="T179" s="276" t="s">
        <v>2910</v>
      </c>
      <c r="U179" s="277" t="s">
        <v>1035</v>
      </c>
      <c r="V179" s="278" t="s">
        <v>1035</v>
      </c>
      <c r="W179" s="278" t="s">
        <v>1035</v>
      </c>
      <c r="X179" s="278" t="s">
        <v>1035</v>
      </c>
      <c r="Y179" s="279"/>
      <c r="Z179" s="280"/>
    </row>
    <row r="180" spans="1:26" ht="24.75" customHeight="1" x14ac:dyDescent="0.2">
      <c r="A180" s="264">
        <v>175</v>
      </c>
      <c r="B180" s="265" t="s">
        <v>253</v>
      </c>
      <c r="C180" s="266" t="s">
        <v>254</v>
      </c>
      <c r="D180" s="267" t="s">
        <v>1155</v>
      </c>
      <c r="E180" s="266" t="s">
        <v>177</v>
      </c>
      <c r="F180" s="266" t="s">
        <v>3246</v>
      </c>
      <c r="G180" s="266" t="s">
        <v>33</v>
      </c>
      <c r="H180" s="268" t="s">
        <v>254</v>
      </c>
      <c r="I180" s="269" t="s">
        <v>257</v>
      </c>
      <c r="J180" s="270" t="s">
        <v>36</v>
      </c>
      <c r="K180" s="270"/>
      <c r="L180" s="271">
        <v>43.028612288513898</v>
      </c>
      <c r="M180" s="271">
        <v>27.406361111313402</v>
      </c>
      <c r="N180" s="272"/>
      <c r="O180" s="278" t="s">
        <v>2964</v>
      </c>
      <c r="P180" s="264"/>
      <c r="Q180" s="283"/>
      <c r="R180" s="274"/>
      <c r="S180" s="275"/>
      <c r="T180" s="276" t="s">
        <v>2910</v>
      </c>
      <c r="U180" s="277" t="s">
        <v>1035</v>
      </c>
      <c r="V180" s="278" t="s">
        <v>1035</v>
      </c>
      <c r="W180" s="278"/>
      <c r="X180" s="278" t="s">
        <v>1035</v>
      </c>
      <c r="Y180" s="279"/>
      <c r="Z180" s="280" t="s">
        <v>2911</v>
      </c>
    </row>
    <row r="181" spans="1:26" ht="24.75" customHeight="1" x14ac:dyDescent="0.2">
      <c r="A181" s="264">
        <v>176</v>
      </c>
      <c r="B181" s="265" t="s">
        <v>3247</v>
      </c>
      <c r="C181" s="266" t="s">
        <v>3248</v>
      </c>
      <c r="D181" s="267" t="s">
        <v>56</v>
      </c>
      <c r="E181" s="266" t="s">
        <v>57</v>
      </c>
      <c r="F181" s="266" t="s">
        <v>76</v>
      </c>
      <c r="G181" s="266" t="s">
        <v>33</v>
      </c>
      <c r="H181" s="268" t="s">
        <v>254</v>
      </c>
      <c r="I181" s="269" t="s">
        <v>257</v>
      </c>
      <c r="J181" s="270" t="s">
        <v>3249</v>
      </c>
      <c r="K181" s="270"/>
      <c r="L181" s="271">
        <v>42.950670000000002</v>
      </c>
      <c r="M181" s="271">
        <v>27.272939999999998</v>
      </c>
      <c r="N181" s="272"/>
      <c r="O181" s="264"/>
      <c r="P181" s="264"/>
      <c r="Q181" s="283"/>
      <c r="R181" s="274"/>
      <c r="S181" s="275"/>
      <c r="T181" s="276" t="s">
        <v>2910</v>
      </c>
      <c r="U181" s="277" t="s">
        <v>1035</v>
      </c>
      <c r="V181" s="278" t="s">
        <v>1035</v>
      </c>
      <c r="W181" s="278" t="s">
        <v>1035</v>
      </c>
      <c r="X181" s="278" t="s">
        <v>1035</v>
      </c>
      <c r="Y181" s="279"/>
      <c r="Z181" s="280"/>
    </row>
    <row r="182" spans="1:26" ht="37.9" customHeight="1" x14ac:dyDescent="0.2">
      <c r="A182" s="264">
        <v>177</v>
      </c>
      <c r="B182" s="265" t="s">
        <v>3250</v>
      </c>
      <c r="C182" s="266" t="s">
        <v>3251</v>
      </c>
      <c r="D182" s="267" t="s">
        <v>56</v>
      </c>
      <c r="E182" s="266" t="s">
        <v>57</v>
      </c>
      <c r="F182" s="266" t="s">
        <v>219</v>
      </c>
      <c r="G182" s="266" t="s">
        <v>33</v>
      </c>
      <c r="H182" s="268" t="s">
        <v>254</v>
      </c>
      <c r="I182" s="269" t="s">
        <v>257</v>
      </c>
      <c r="J182" s="270" t="s">
        <v>3249</v>
      </c>
      <c r="K182" s="270"/>
      <c r="L182" s="271">
        <v>42.978349999999999</v>
      </c>
      <c r="M182" s="271">
        <v>27.326283333333333</v>
      </c>
      <c r="N182" s="272"/>
      <c r="O182" s="264"/>
      <c r="P182" s="264"/>
      <c r="Q182" s="283"/>
      <c r="R182" s="274"/>
      <c r="S182" s="275"/>
      <c r="T182" s="276" t="s">
        <v>2910</v>
      </c>
      <c r="U182" s="277" t="s">
        <v>1035</v>
      </c>
      <c r="V182" s="278" t="s">
        <v>1035</v>
      </c>
      <c r="W182" s="278" t="s">
        <v>1035</v>
      </c>
      <c r="X182" s="278" t="s">
        <v>1035</v>
      </c>
      <c r="Y182" s="279"/>
      <c r="Z182" s="280"/>
    </row>
    <row r="183" spans="1:26" ht="24.75" customHeight="1" x14ac:dyDescent="0.2">
      <c r="A183" s="264">
        <v>178</v>
      </c>
      <c r="B183" s="265" t="s">
        <v>3252</v>
      </c>
      <c r="C183" s="266" t="s">
        <v>3253</v>
      </c>
      <c r="D183" s="267" t="s">
        <v>56</v>
      </c>
      <c r="E183" s="266" t="s">
        <v>57</v>
      </c>
      <c r="F183" s="266" t="s">
        <v>76</v>
      </c>
      <c r="G183" s="266" t="s">
        <v>33</v>
      </c>
      <c r="H183" s="268" t="s">
        <v>265</v>
      </c>
      <c r="I183" s="269" t="s">
        <v>266</v>
      </c>
      <c r="J183" s="270" t="s">
        <v>50</v>
      </c>
      <c r="K183" s="270"/>
      <c r="L183" s="271">
        <v>43.03841666666667</v>
      </c>
      <c r="M183" s="271">
        <v>27.438549999999999</v>
      </c>
      <c r="N183" s="272"/>
      <c r="O183" s="264"/>
      <c r="P183" s="264"/>
      <c r="Q183" s="264"/>
      <c r="R183" s="274"/>
      <c r="S183" s="275"/>
      <c r="T183" s="276" t="s">
        <v>2910</v>
      </c>
      <c r="U183" s="277" t="s">
        <v>1035</v>
      </c>
      <c r="V183" s="278"/>
      <c r="W183" s="278"/>
      <c r="X183" s="278"/>
      <c r="Y183" s="279"/>
      <c r="Z183" s="280"/>
    </row>
    <row r="184" spans="1:26" ht="24.75" customHeight="1" x14ac:dyDescent="0.2">
      <c r="A184" s="264">
        <v>179</v>
      </c>
      <c r="B184" s="265" t="s">
        <v>263</v>
      </c>
      <c r="C184" s="266" t="s">
        <v>3254</v>
      </c>
      <c r="D184" s="267" t="s">
        <v>56</v>
      </c>
      <c r="E184" s="266" t="s">
        <v>95</v>
      </c>
      <c r="F184" s="266" t="s">
        <v>82</v>
      </c>
      <c r="G184" s="266" t="s">
        <v>33</v>
      </c>
      <c r="H184" s="268" t="s">
        <v>265</v>
      </c>
      <c r="I184" s="269" t="s">
        <v>266</v>
      </c>
      <c r="J184" s="270" t="s">
        <v>50</v>
      </c>
      <c r="K184" s="270"/>
      <c r="L184" s="271">
        <v>43.041296000000003</v>
      </c>
      <c r="M184" s="271">
        <v>27.438966000000001</v>
      </c>
      <c r="N184" s="277" t="s">
        <v>1035</v>
      </c>
      <c r="O184" s="278" t="s">
        <v>1035</v>
      </c>
      <c r="P184" s="278" t="s">
        <v>1035</v>
      </c>
      <c r="Q184" s="278" t="s">
        <v>2964</v>
      </c>
      <c r="R184" s="274"/>
      <c r="S184" s="275"/>
      <c r="T184" s="276" t="s">
        <v>2910</v>
      </c>
      <c r="U184" s="277" t="s">
        <v>1035</v>
      </c>
      <c r="V184" s="278" t="s">
        <v>1035</v>
      </c>
      <c r="W184" s="278" t="s">
        <v>1035</v>
      </c>
      <c r="X184" s="278" t="s">
        <v>1035</v>
      </c>
      <c r="Y184" s="279"/>
      <c r="Z184" s="280"/>
    </row>
    <row r="185" spans="1:26" ht="24.75" customHeight="1" x14ac:dyDescent="0.2">
      <c r="A185" s="264">
        <v>180</v>
      </c>
      <c r="B185" s="265" t="s">
        <v>3255</v>
      </c>
      <c r="C185" s="266" t="s">
        <v>3256</v>
      </c>
      <c r="D185" s="267" t="s">
        <v>56</v>
      </c>
      <c r="E185" s="266" t="s">
        <v>57</v>
      </c>
      <c r="F185" s="266" t="s">
        <v>219</v>
      </c>
      <c r="G185" s="266" t="s">
        <v>33</v>
      </c>
      <c r="H185" s="268" t="s">
        <v>3257</v>
      </c>
      <c r="I185" s="269" t="s">
        <v>216</v>
      </c>
      <c r="J185" s="270" t="s">
        <v>59</v>
      </c>
      <c r="K185" s="270"/>
      <c r="L185" s="271">
        <v>42.889499999999998</v>
      </c>
      <c r="M185" s="271">
        <v>26.437283333333333</v>
      </c>
      <c r="N185" s="272"/>
      <c r="O185" s="264"/>
      <c r="P185" s="264"/>
      <c r="Q185" s="264"/>
      <c r="R185" s="274"/>
      <c r="S185" s="275"/>
      <c r="T185" s="276" t="s">
        <v>2910</v>
      </c>
      <c r="U185" s="277" t="s">
        <v>1035</v>
      </c>
      <c r="V185" s="278" t="s">
        <v>1035</v>
      </c>
      <c r="W185" s="278" t="s">
        <v>1035</v>
      </c>
      <c r="X185" s="278" t="s">
        <v>1035</v>
      </c>
      <c r="Y185" s="279"/>
      <c r="Z185" s="280"/>
    </row>
    <row r="186" spans="1:26" ht="24.75" customHeight="1" x14ac:dyDescent="0.2">
      <c r="A186" s="264">
        <v>181</v>
      </c>
      <c r="B186" s="265" t="s">
        <v>213</v>
      </c>
      <c r="C186" s="266" t="s">
        <v>214</v>
      </c>
      <c r="D186" s="267" t="s">
        <v>56</v>
      </c>
      <c r="E186" s="266" t="s">
        <v>57</v>
      </c>
      <c r="F186" s="266" t="s">
        <v>219</v>
      </c>
      <c r="G186" s="266" t="s">
        <v>33</v>
      </c>
      <c r="H186" s="268" t="s">
        <v>3257</v>
      </c>
      <c r="I186" s="269" t="s">
        <v>216</v>
      </c>
      <c r="J186" s="270" t="s">
        <v>59</v>
      </c>
      <c r="K186" s="270"/>
      <c r="L186" s="271">
        <v>42.863050000000001</v>
      </c>
      <c r="M186" s="271">
        <v>26.47955</v>
      </c>
      <c r="N186" s="272"/>
      <c r="O186" s="264"/>
      <c r="P186" s="264"/>
      <c r="Q186" s="264"/>
      <c r="R186" s="274"/>
      <c r="S186" s="275"/>
      <c r="T186" s="276" t="s">
        <v>2910</v>
      </c>
      <c r="U186" s="277" t="s">
        <v>1035</v>
      </c>
      <c r="V186" s="278" t="s">
        <v>1035</v>
      </c>
      <c r="W186" s="278" t="s">
        <v>1035</v>
      </c>
      <c r="X186" s="278" t="s">
        <v>1035</v>
      </c>
      <c r="Y186" s="279"/>
      <c r="Z186" s="280"/>
    </row>
    <row r="187" spans="1:26" ht="24.75" customHeight="1" x14ac:dyDescent="0.2">
      <c r="A187" s="264">
        <v>182</v>
      </c>
      <c r="B187" s="265" t="s">
        <v>3258</v>
      </c>
      <c r="C187" s="266" t="s">
        <v>3259</v>
      </c>
      <c r="D187" s="267" t="s">
        <v>56</v>
      </c>
      <c r="E187" s="266" t="s">
        <v>95</v>
      </c>
      <c r="F187" s="266" t="s">
        <v>219</v>
      </c>
      <c r="G187" s="266" t="s">
        <v>33</v>
      </c>
      <c r="H187" s="268" t="s">
        <v>3257</v>
      </c>
      <c r="I187" s="269" t="s">
        <v>216</v>
      </c>
      <c r="J187" s="270" t="s">
        <v>59</v>
      </c>
      <c r="K187" s="270"/>
      <c r="L187" s="271">
        <v>42.828366666666668</v>
      </c>
      <c r="M187" s="271">
        <v>26.516200000000001</v>
      </c>
      <c r="N187" s="272"/>
      <c r="O187" s="264"/>
      <c r="P187" s="264"/>
      <c r="Q187" s="264"/>
      <c r="R187" s="274"/>
      <c r="S187" s="275"/>
      <c r="T187" s="276" t="s">
        <v>2910</v>
      </c>
      <c r="U187" s="277" t="s">
        <v>1035</v>
      </c>
      <c r="V187" s="278" t="s">
        <v>1035</v>
      </c>
      <c r="W187" s="278" t="s">
        <v>1035</v>
      </c>
      <c r="X187" s="278" t="s">
        <v>1035</v>
      </c>
      <c r="Y187" s="279"/>
      <c r="Z187" s="280"/>
    </row>
    <row r="188" spans="1:26" ht="24.75" customHeight="1" x14ac:dyDescent="0.2">
      <c r="A188" s="264">
        <v>183</v>
      </c>
      <c r="B188" s="265" t="s">
        <v>217</v>
      </c>
      <c r="C188" s="266" t="s">
        <v>3260</v>
      </c>
      <c r="D188" s="267" t="s">
        <v>56</v>
      </c>
      <c r="E188" s="266" t="s">
        <v>57</v>
      </c>
      <c r="F188" s="266" t="s">
        <v>219</v>
      </c>
      <c r="G188" s="266" t="s">
        <v>33</v>
      </c>
      <c r="H188" s="268" t="s">
        <v>3261</v>
      </c>
      <c r="I188" s="269" t="s">
        <v>221</v>
      </c>
      <c r="J188" s="270" t="s">
        <v>59</v>
      </c>
      <c r="K188" s="270"/>
      <c r="L188" s="271">
        <v>42.801819999999999</v>
      </c>
      <c r="M188" s="271">
        <v>26.546859999999999</v>
      </c>
      <c r="N188" s="272"/>
      <c r="O188" s="264"/>
      <c r="P188" s="264"/>
      <c r="Q188" s="264"/>
      <c r="R188" s="274"/>
      <c r="S188" s="275"/>
      <c r="T188" s="276" t="s">
        <v>2910</v>
      </c>
      <c r="U188" s="277" t="s">
        <v>1035</v>
      </c>
      <c r="V188" s="278" t="s">
        <v>1035</v>
      </c>
      <c r="W188" s="278" t="s">
        <v>1035</v>
      </c>
      <c r="X188" s="278" t="s">
        <v>1035</v>
      </c>
      <c r="Y188" s="279"/>
      <c r="Z188" s="280"/>
    </row>
    <row r="189" spans="1:26" ht="24.75" customHeight="1" x14ac:dyDescent="0.2">
      <c r="A189" s="264">
        <v>184</v>
      </c>
      <c r="B189" s="265" t="s">
        <v>3262</v>
      </c>
      <c r="C189" s="266" t="s">
        <v>3263</v>
      </c>
      <c r="D189" s="267" t="s">
        <v>56</v>
      </c>
      <c r="E189" s="266" t="s">
        <v>57</v>
      </c>
      <c r="F189" s="266" t="s">
        <v>219</v>
      </c>
      <c r="G189" s="266" t="s">
        <v>33</v>
      </c>
      <c r="H189" s="268" t="s">
        <v>3261</v>
      </c>
      <c r="I189" s="269" t="s">
        <v>221</v>
      </c>
      <c r="J189" s="270" t="s">
        <v>59</v>
      </c>
      <c r="K189" s="270" t="s">
        <v>227</v>
      </c>
      <c r="L189" s="271">
        <v>42.809483333333333</v>
      </c>
      <c r="M189" s="271">
        <v>26.369700000000002</v>
      </c>
      <c r="N189" s="272"/>
      <c r="O189" s="264"/>
      <c r="P189" s="264"/>
      <c r="Q189" s="264"/>
      <c r="R189" s="274"/>
      <c r="S189" s="275"/>
      <c r="T189" s="276" t="s">
        <v>2910</v>
      </c>
      <c r="U189" s="277" t="s">
        <v>1035</v>
      </c>
      <c r="V189" s="278"/>
      <c r="W189" s="278"/>
      <c r="X189" s="278"/>
      <c r="Y189" s="279"/>
      <c r="Z189" s="280"/>
    </row>
    <row r="190" spans="1:26" ht="24.75" customHeight="1" x14ac:dyDescent="0.2">
      <c r="A190" s="264">
        <v>185</v>
      </c>
      <c r="B190" s="265" t="s">
        <v>223</v>
      </c>
      <c r="C190" s="266" t="s">
        <v>224</v>
      </c>
      <c r="D190" s="267" t="s">
        <v>56</v>
      </c>
      <c r="E190" s="266" t="s">
        <v>57</v>
      </c>
      <c r="F190" s="266" t="s">
        <v>3264</v>
      </c>
      <c r="G190" s="266" t="s">
        <v>33</v>
      </c>
      <c r="H190" s="268" t="s">
        <v>3261</v>
      </c>
      <c r="I190" s="269" t="s">
        <v>221</v>
      </c>
      <c r="J190" s="270" t="s">
        <v>59</v>
      </c>
      <c r="K190" s="270" t="s">
        <v>227</v>
      </c>
      <c r="L190" s="271">
        <v>42.804833333333299</v>
      </c>
      <c r="M190" s="271">
        <v>26.416944444444443</v>
      </c>
      <c r="N190" s="272"/>
      <c r="O190" s="264"/>
      <c r="P190" s="264"/>
      <c r="Q190" s="264"/>
      <c r="R190" s="274"/>
      <c r="S190" s="275"/>
      <c r="T190" s="276" t="s">
        <v>2910</v>
      </c>
      <c r="U190" s="277" t="s">
        <v>1035</v>
      </c>
      <c r="V190" s="278"/>
      <c r="W190" s="278"/>
      <c r="X190" s="278"/>
      <c r="Y190" s="279"/>
      <c r="Z190" s="280"/>
    </row>
    <row r="191" spans="1:26" ht="24.75" customHeight="1" x14ac:dyDescent="0.2">
      <c r="A191" s="264">
        <v>186</v>
      </c>
      <c r="B191" s="265" t="s">
        <v>3265</v>
      </c>
      <c r="C191" s="266" t="s">
        <v>3266</v>
      </c>
      <c r="D191" s="267" t="s">
        <v>56</v>
      </c>
      <c r="E191" s="266" t="s">
        <v>95</v>
      </c>
      <c r="F191" s="266" t="s">
        <v>219</v>
      </c>
      <c r="G191" s="266" t="s">
        <v>33</v>
      </c>
      <c r="H191" s="268" t="s">
        <v>3261</v>
      </c>
      <c r="I191" s="269" t="s">
        <v>221</v>
      </c>
      <c r="J191" s="270" t="s">
        <v>59</v>
      </c>
      <c r="K191" s="270" t="s">
        <v>227</v>
      </c>
      <c r="L191" s="271">
        <v>42.807233333333336</v>
      </c>
      <c r="M191" s="271">
        <v>26.505033333333333</v>
      </c>
      <c r="N191" s="272"/>
      <c r="O191" s="264"/>
      <c r="P191" s="264"/>
      <c r="Q191" s="264"/>
      <c r="R191" s="274"/>
      <c r="S191" s="275"/>
      <c r="T191" s="276" t="s">
        <v>2910</v>
      </c>
      <c r="U191" s="277" t="s">
        <v>1035</v>
      </c>
      <c r="V191" s="278" t="s">
        <v>1035</v>
      </c>
      <c r="W191" s="278" t="s">
        <v>1035</v>
      </c>
      <c r="X191" s="278" t="s">
        <v>1035</v>
      </c>
      <c r="Y191" s="279"/>
      <c r="Z191" s="280"/>
    </row>
    <row r="192" spans="1:26" ht="24.75" customHeight="1" x14ac:dyDescent="0.2">
      <c r="A192" s="264">
        <v>187</v>
      </c>
      <c r="B192" s="265" t="s">
        <v>228</v>
      </c>
      <c r="C192" s="266" t="s">
        <v>229</v>
      </c>
      <c r="D192" s="267" t="s">
        <v>56</v>
      </c>
      <c r="E192" s="266" t="s">
        <v>57</v>
      </c>
      <c r="F192" s="266" t="s">
        <v>3267</v>
      </c>
      <c r="G192" s="266" t="s">
        <v>33</v>
      </c>
      <c r="H192" s="268" t="s">
        <v>230</v>
      </c>
      <c r="I192" s="269" t="s">
        <v>231</v>
      </c>
      <c r="J192" s="270" t="s">
        <v>59</v>
      </c>
      <c r="K192" s="270"/>
      <c r="L192" s="271">
        <v>42.858358333333335</v>
      </c>
      <c r="M192" s="271">
        <v>26.546208333333333</v>
      </c>
      <c r="N192" s="272"/>
      <c r="O192" s="264"/>
      <c r="P192" s="264"/>
      <c r="Q192" s="264"/>
      <c r="R192" s="274"/>
      <c r="S192" s="275"/>
      <c r="T192" s="276" t="s">
        <v>2910</v>
      </c>
      <c r="U192" s="277" t="s">
        <v>1035</v>
      </c>
      <c r="V192" s="278" t="s">
        <v>1035</v>
      </c>
      <c r="W192" s="278" t="s">
        <v>1035</v>
      </c>
      <c r="X192" s="278" t="s">
        <v>1035</v>
      </c>
      <c r="Y192" s="279"/>
      <c r="Z192" s="280"/>
    </row>
    <row r="193" spans="1:26" ht="24.75" customHeight="1" x14ac:dyDescent="0.2">
      <c r="A193" s="264">
        <v>188</v>
      </c>
      <c r="B193" s="265" t="s">
        <v>232</v>
      </c>
      <c r="C193" s="266" t="s">
        <v>233</v>
      </c>
      <c r="D193" s="267" t="s">
        <v>56</v>
      </c>
      <c r="E193" s="266" t="s">
        <v>95</v>
      </c>
      <c r="F193" s="266" t="s">
        <v>3213</v>
      </c>
      <c r="G193" s="266" t="s">
        <v>33</v>
      </c>
      <c r="H193" s="268" t="s">
        <v>3268</v>
      </c>
      <c r="I193" s="269" t="s">
        <v>235</v>
      </c>
      <c r="J193" s="270" t="s">
        <v>50</v>
      </c>
      <c r="K193" s="270"/>
      <c r="L193" s="271">
        <v>42.847694444444443</v>
      </c>
      <c r="M193" s="271">
        <v>26.556472222222222</v>
      </c>
      <c r="N193" s="272"/>
      <c r="O193" s="264"/>
      <c r="P193" s="264"/>
      <c r="Q193" s="264"/>
      <c r="R193" s="274"/>
      <c r="S193" s="275"/>
      <c r="T193" s="276" t="s">
        <v>2910</v>
      </c>
      <c r="U193" s="277" t="s">
        <v>1035</v>
      </c>
      <c r="V193" s="278"/>
      <c r="W193" s="278"/>
      <c r="X193" s="278"/>
      <c r="Y193" s="279"/>
      <c r="Z193" s="280"/>
    </row>
    <row r="194" spans="1:26" ht="24.75" customHeight="1" x14ac:dyDescent="0.2">
      <c r="A194" s="264">
        <v>189</v>
      </c>
      <c r="B194" s="265" t="s">
        <v>3269</v>
      </c>
      <c r="C194" s="266" t="s">
        <v>3270</v>
      </c>
      <c r="D194" s="267" t="s">
        <v>56</v>
      </c>
      <c r="E194" s="266" t="s">
        <v>57</v>
      </c>
      <c r="F194" s="266" t="s">
        <v>219</v>
      </c>
      <c r="G194" s="266" t="s">
        <v>33</v>
      </c>
      <c r="H194" s="268" t="s">
        <v>3268</v>
      </c>
      <c r="I194" s="269" t="s">
        <v>235</v>
      </c>
      <c r="J194" s="270" t="s">
        <v>50</v>
      </c>
      <c r="K194" s="270"/>
      <c r="L194" s="271">
        <v>42.842983333333336</v>
      </c>
      <c r="M194" s="271">
        <v>26.564016666666667</v>
      </c>
      <c r="N194" s="272"/>
      <c r="O194" s="264"/>
      <c r="P194" s="264"/>
      <c r="Q194" s="264"/>
      <c r="R194" s="274"/>
      <c r="S194" s="275"/>
      <c r="T194" s="276" t="s">
        <v>2910</v>
      </c>
      <c r="U194" s="277" t="s">
        <v>1035</v>
      </c>
      <c r="V194" s="278"/>
      <c r="W194" s="278"/>
      <c r="X194" s="278"/>
      <c r="Y194" s="279"/>
      <c r="Z194" s="280"/>
    </row>
    <row r="195" spans="1:26" ht="24.75" customHeight="1" x14ac:dyDescent="0.2">
      <c r="A195" s="264">
        <v>190</v>
      </c>
      <c r="B195" s="265" t="s">
        <v>3271</v>
      </c>
      <c r="C195" s="266" t="s">
        <v>3272</v>
      </c>
      <c r="D195" s="267" t="s">
        <v>56</v>
      </c>
      <c r="E195" s="266" t="s">
        <v>57</v>
      </c>
      <c r="F195" s="266" t="s">
        <v>219</v>
      </c>
      <c r="G195" s="266" t="s">
        <v>33</v>
      </c>
      <c r="H195" s="268" t="s">
        <v>3268</v>
      </c>
      <c r="I195" s="269" t="s">
        <v>235</v>
      </c>
      <c r="J195" s="270" t="s">
        <v>50</v>
      </c>
      <c r="K195" s="270"/>
      <c r="L195" s="271">
        <v>42.812016666666665</v>
      </c>
      <c r="M195" s="271">
        <v>26.628633333333333</v>
      </c>
      <c r="N195" s="272"/>
      <c r="O195" s="264"/>
      <c r="P195" s="264"/>
      <c r="Q195" s="264"/>
      <c r="R195" s="274"/>
      <c r="S195" s="275"/>
      <c r="T195" s="276" t="s">
        <v>2910</v>
      </c>
      <c r="U195" s="277" t="s">
        <v>1035</v>
      </c>
      <c r="V195" s="278" t="s">
        <v>1035</v>
      </c>
      <c r="W195" s="278" t="s">
        <v>1035</v>
      </c>
      <c r="X195" s="278" t="s">
        <v>1035</v>
      </c>
      <c r="Y195" s="279"/>
      <c r="Z195" s="280"/>
    </row>
    <row r="196" spans="1:26" ht="24.75" customHeight="1" x14ac:dyDescent="0.2">
      <c r="A196" s="264">
        <v>191</v>
      </c>
      <c r="B196" s="265" t="s">
        <v>236</v>
      </c>
      <c r="C196" s="266" t="s">
        <v>237</v>
      </c>
      <c r="D196" s="267" t="s">
        <v>56</v>
      </c>
      <c r="E196" s="266" t="s">
        <v>57</v>
      </c>
      <c r="F196" s="266" t="s">
        <v>3267</v>
      </c>
      <c r="G196" s="266" t="s">
        <v>33</v>
      </c>
      <c r="H196" s="268" t="s">
        <v>238</v>
      </c>
      <c r="I196" s="269" t="s">
        <v>239</v>
      </c>
      <c r="J196" s="270" t="s">
        <v>59</v>
      </c>
      <c r="K196" s="270"/>
      <c r="L196" s="271">
        <v>42.884790000000002</v>
      </c>
      <c r="M196" s="271">
        <v>26.62903</v>
      </c>
      <c r="N196" s="272"/>
      <c r="O196" s="264"/>
      <c r="P196" s="264"/>
      <c r="Q196" s="264"/>
      <c r="R196" s="274"/>
      <c r="S196" s="275"/>
      <c r="T196" s="276" t="s">
        <v>2910</v>
      </c>
      <c r="U196" s="277" t="s">
        <v>1035</v>
      </c>
      <c r="V196" s="278" t="s">
        <v>1035</v>
      </c>
      <c r="W196" s="278" t="s">
        <v>1035</v>
      </c>
      <c r="X196" s="278" t="s">
        <v>1035</v>
      </c>
      <c r="Y196" s="279"/>
      <c r="Z196" s="280"/>
    </row>
    <row r="197" spans="1:26" ht="24.75" customHeight="1" x14ac:dyDescent="0.2">
      <c r="A197" s="264">
        <v>192</v>
      </c>
      <c r="B197" s="265" t="s">
        <v>3273</v>
      </c>
      <c r="C197" s="266" t="s">
        <v>3274</v>
      </c>
      <c r="D197" s="267" t="s">
        <v>56</v>
      </c>
      <c r="E197" s="266" t="s">
        <v>95</v>
      </c>
      <c r="F197" s="266" t="s">
        <v>219</v>
      </c>
      <c r="G197" s="266" t="s">
        <v>33</v>
      </c>
      <c r="H197" s="268" t="s">
        <v>3275</v>
      </c>
      <c r="I197" s="269" t="s">
        <v>243</v>
      </c>
      <c r="J197" s="270" t="s">
        <v>50</v>
      </c>
      <c r="K197" s="270"/>
      <c r="L197" s="271">
        <v>42.851316666666669</v>
      </c>
      <c r="M197" s="271">
        <v>26.644983333333332</v>
      </c>
      <c r="N197" s="272"/>
      <c r="O197" s="264"/>
      <c r="P197" s="264"/>
      <c r="Q197" s="264"/>
      <c r="R197" s="274"/>
      <c r="S197" s="275"/>
      <c r="T197" s="276" t="s">
        <v>2910</v>
      </c>
      <c r="U197" s="277" t="s">
        <v>1035</v>
      </c>
      <c r="V197" s="278"/>
      <c r="W197" s="278"/>
      <c r="X197" s="278"/>
      <c r="Y197" s="279"/>
      <c r="Z197" s="280"/>
    </row>
    <row r="198" spans="1:26" ht="24.75" customHeight="1" x14ac:dyDescent="0.2">
      <c r="A198" s="264">
        <v>193</v>
      </c>
      <c r="B198" s="265" t="s">
        <v>240</v>
      </c>
      <c r="C198" s="266" t="s">
        <v>241</v>
      </c>
      <c r="D198" s="267" t="s">
        <v>56</v>
      </c>
      <c r="E198" s="266" t="s">
        <v>95</v>
      </c>
      <c r="F198" s="266" t="s">
        <v>3276</v>
      </c>
      <c r="G198" s="266" t="s">
        <v>33</v>
      </c>
      <c r="H198" s="268" t="s">
        <v>3275</v>
      </c>
      <c r="I198" s="269" t="s">
        <v>243</v>
      </c>
      <c r="J198" s="270" t="s">
        <v>50</v>
      </c>
      <c r="K198" s="270"/>
      <c r="L198" s="271">
        <v>42.8312777777778</v>
      </c>
      <c r="M198" s="271">
        <v>26.675416666666667</v>
      </c>
      <c r="N198" s="272"/>
      <c r="O198" s="264"/>
      <c r="P198" s="264"/>
      <c r="Q198" s="264"/>
      <c r="R198" s="274"/>
      <c r="S198" s="275"/>
      <c r="T198" s="276" t="s">
        <v>2910</v>
      </c>
      <c r="U198" s="277" t="s">
        <v>1035</v>
      </c>
      <c r="V198" s="278" t="s">
        <v>1035</v>
      </c>
      <c r="W198" s="278" t="s">
        <v>1035</v>
      </c>
      <c r="X198" s="278" t="s">
        <v>1035</v>
      </c>
      <c r="Y198" s="279"/>
      <c r="Z198" s="280"/>
    </row>
    <row r="199" spans="1:26" ht="24.75" customHeight="1" x14ac:dyDescent="0.2">
      <c r="A199" s="264">
        <v>194</v>
      </c>
      <c r="B199" s="265" t="s">
        <v>3277</v>
      </c>
      <c r="C199" s="266" t="s">
        <v>3278</v>
      </c>
      <c r="D199" s="267" t="s">
        <v>56</v>
      </c>
      <c r="E199" s="266" t="s">
        <v>95</v>
      </c>
      <c r="F199" s="266" t="s">
        <v>47</v>
      </c>
      <c r="G199" s="266" t="s">
        <v>33</v>
      </c>
      <c r="H199" s="268" t="s">
        <v>3279</v>
      </c>
      <c r="I199" s="269" t="s">
        <v>3280</v>
      </c>
      <c r="J199" s="270" t="s">
        <v>50</v>
      </c>
      <c r="K199" s="270"/>
      <c r="L199" s="271">
        <v>42.899140000000003</v>
      </c>
      <c r="M199" s="271">
        <v>26.809660000000001</v>
      </c>
      <c r="N199" s="272"/>
      <c r="O199" s="264"/>
      <c r="P199" s="264"/>
      <c r="Q199" s="264"/>
      <c r="R199" s="274"/>
      <c r="S199" s="275"/>
      <c r="T199" s="276" t="s">
        <v>2910</v>
      </c>
      <c r="U199" s="277" t="s">
        <v>1035</v>
      </c>
      <c r="V199" s="278" t="s">
        <v>1035</v>
      </c>
      <c r="W199" s="278" t="s">
        <v>1035</v>
      </c>
      <c r="X199" s="278" t="s">
        <v>1035</v>
      </c>
      <c r="Y199" s="279"/>
      <c r="Z199" s="280"/>
    </row>
    <row r="200" spans="1:26" ht="24.75" customHeight="1" x14ac:dyDescent="0.2">
      <c r="A200" s="264">
        <v>195</v>
      </c>
      <c r="B200" s="265" t="s">
        <v>3281</v>
      </c>
      <c r="C200" s="266" t="s">
        <v>3282</v>
      </c>
      <c r="D200" s="267" t="s">
        <v>56</v>
      </c>
      <c r="E200" s="266" t="s">
        <v>95</v>
      </c>
      <c r="F200" s="266" t="s">
        <v>82</v>
      </c>
      <c r="G200" s="266" t="s">
        <v>33</v>
      </c>
      <c r="H200" s="268" t="s">
        <v>3283</v>
      </c>
      <c r="I200" s="269" t="s">
        <v>3284</v>
      </c>
      <c r="J200" s="270" t="s">
        <v>50</v>
      </c>
      <c r="K200" s="270"/>
      <c r="L200" s="271">
        <v>42.843133333333334</v>
      </c>
      <c r="M200" s="271">
        <v>27.011216666666666</v>
      </c>
      <c r="N200" s="272"/>
      <c r="O200" s="264"/>
      <c r="P200" s="264"/>
      <c r="Q200" s="264"/>
      <c r="R200" s="274"/>
      <c r="S200" s="275"/>
      <c r="T200" s="276" t="s">
        <v>2910</v>
      </c>
      <c r="U200" s="277" t="s">
        <v>1035</v>
      </c>
      <c r="V200" s="278" t="s">
        <v>1035</v>
      </c>
      <c r="W200" s="278" t="s">
        <v>1035</v>
      </c>
      <c r="X200" s="278" t="s">
        <v>1035</v>
      </c>
      <c r="Y200" s="279"/>
      <c r="Z200" s="280"/>
    </row>
    <row r="201" spans="1:26" ht="24.75" customHeight="1" x14ac:dyDescent="0.2">
      <c r="A201" s="264">
        <v>196</v>
      </c>
      <c r="B201" s="265" t="s">
        <v>572</v>
      </c>
      <c r="C201" s="266" t="s">
        <v>573</v>
      </c>
      <c r="D201" s="267" t="s">
        <v>56</v>
      </c>
      <c r="E201" s="266" t="s">
        <v>57</v>
      </c>
      <c r="F201" s="266" t="s">
        <v>3285</v>
      </c>
      <c r="G201" s="266" t="s">
        <v>532</v>
      </c>
      <c r="H201" s="268" t="s">
        <v>3286</v>
      </c>
      <c r="I201" s="269" t="s">
        <v>574</v>
      </c>
      <c r="J201" s="270" t="s">
        <v>285</v>
      </c>
      <c r="K201" s="270"/>
      <c r="L201" s="271">
        <v>42.260083333333334</v>
      </c>
      <c r="M201" s="271">
        <v>27.750583333333299</v>
      </c>
      <c r="N201" s="272" t="s">
        <v>1035</v>
      </c>
      <c r="O201" s="264" t="s">
        <v>1035</v>
      </c>
      <c r="P201" s="264" t="s">
        <v>1035</v>
      </c>
      <c r="Q201" s="264"/>
      <c r="R201" s="274"/>
      <c r="S201" s="275"/>
      <c r="T201" s="276" t="s">
        <v>2910</v>
      </c>
      <c r="U201" s="277" t="s">
        <v>1035</v>
      </c>
      <c r="V201" s="278" t="s">
        <v>1035</v>
      </c>
      <c r="W201" s="278" t="s">
        <v>1035</v>
      </c>
      <c r="X201" s="278" t="s">
        <v>1035</v>
      </c>
      <c r="Y201" s="279"/>
      <c r="Z201" s="280"/>
    </row>
    <row r="202" spans="1:26" ht="24.75" customHeight="1" x14ac:dyDescent="0.2">
      <c r="A202" s="264">
        <v>197</v>
      </c>
      <c r="B202" s="265" t="s">
        <v>3287</v>
      </c>
      <c r="C202" s="266" t="s">
        <v>3288</v>
      </c>
      <c r="D202" s="267" t="s">
        <v>834</v>
      </c>
      <c r="E202" s="266" t="s">
        <v>95</v>
      </c>
      <c r="F202" s="266" t="s">
        <v>47</v>
      </c>
      <c r="G202" s="266" t="s">
        <v>33</v>
      </c>
      <c r="H202" s="268" t="s">
        <v>3289</v>
      </c>
      <c r="I202" s="269" t="s">
        <v>247</v>
      </c>
      <c r="J202" s="270" t="s">
        <v>50</v>
      </c>
      <c r="K202" s="270"/>
      <c r="L202" s="271">
        <v>42.792666666666669</v>
      </c>
      <c r="M202" s="271">
        <v>27.256316666666667</v>
      </c>
      <c r="N202" s="272" t="s">
        <v>1035</v>
      </c>
      <c r="O202" s="264"/>
      <c r="P202" s="264" t="s">
        <v>1035</v>
      </c>
      <c r="Q202" s="264"/>
      <c r="R202" s="274"/>
      <c r="S202" s="275"/>
      <c r="T202" s="276" t="s">
        <v>2910</v>
      </c>
      <c r="U202" s="277" t="s">
        <v>1035</v>
      </c>
      <c r="V202" s="278" t="s">
        <v>1035</v>
      </c>
      <c r="W202" s="278" t="s">
        <v>1035</v>
      </c>
      <c r="X202" s="278"/>
      <c r="Y202" s="279"/>
      <c r="Z202" s="280"/>
    </row>
    <row r="203" spans="1:26" ht="24.75" customHeight="1" x14ac:dyDescent="0.2">
      <c r="A203" s="264">
        <v>198</v>
      </c>
      <c r="B203" s="265" t="s">
        <v>3290</v>
      </c>
      <c r="C203" s="266" t="s">
        <v>3291</v>
      </c>
      <c r="D203" s="267" t="s">
        <v>834</v>
      </c>
      <c r="E203" s="266" t="s">
        <v>95</v>
      </c>
      <c r="F203" s="266" t="s">
        <v>47</v>
      </c>
      <c r="G203" s="266" t="s">
        <v>33</v>
      </c>
      <c r="H203" s="268" t="s">
        <v>3289</v>
      </c>
      <c r="I203" s="269" t="s">
        <v>247</v>
      </c>
      <c r="J203" s="270" t="s">
        <v>50</v>
      </c>
      <c r="K203" s="270"/>
      <c r="L203" s="271">
        <v>42.814667835854799</v>
      </c>
      <c r="M203" s="271">
        <v>27.205499995623502</v>
      </c>
      <c r="N203" s="272" t="s">
        <v>1035</v>
      </c>
      <c r="O203" s="264" t="s">
        <v>1035</v>
      </c>
      <c r="P203" s="264" t="s">
        <v>1035</v>
      </c>
      <c r="Q203" s="264"/>
      <c r="R203" s="274"/>
      <c r="S203" s="275"/>
      <c r="T203" s="276" t="s">
        <v>2910</v>
      </c>
      <c r="U203" s="277" t="s">
        <v>1035</v>
      </c>
      <c r="V203" s="278" t="s">
        <v>1035</v>
      </c>
      <c r="W203" s="278" t="s">
        <v>1035</v>
      </c>
      <c r="X203" s="278"/>
      <c r="Y203" s="279"/>
      <c r="Z203" s="280"/>
    </row>
    <row r="204" spans="1:26" ht="24.75" customHeight="1" x14ac:dyDescent="0.2">
      <c r="A204" s="264">
        <v>199</v>
      </c>
      <c r="B204" s="265" t="s">
        <v>3292</v>
      </c>
      <c r="C204" s="266" t="s">
        <v>3293</v>
      </c>
      <c r="D204" s="267" t="s">
        <v>834</v>
      </c>
      <c r="E204" s="266" t="s">
        <v>95</v>
      </c>
      <c r="F204" s="266" t="s">
        <v>47</v>
      </c>
      <c r="G204" s="266" t="s">
        <v>33</v>
      </c>
      <c r="H204" s="268" t="s">
        <v>3289</v>
      </c>
      <c r="I204" s="269" t="s">
        <v>247</v>
      </c>
      <c r="J204" s="270" t="s">
        <v>50</v>
      </c>
      <c r="K204" s="270"/>
      <c r="L204" s="271">
        <v>42.840966666666667</v>
      </c>
      <c r="M204" s="271">
        <v>27.184799999999999</v>
      </c>
      <c r="N204" s="272" t="s">
        <v>1035</v>
      </c>
      <c r="O204" s="264"/>
      <c r="P204" s="264"/>
      <c r="Q204" s="264"/>
      <c r="R204" s="274"/>
      <c r="S204" s="275"/>
      <c r="T204" s="276" t="s">
        <v>2910</v>
      </c>
      <c r="U204" s="277" t="s">
        <v>1035</v>
      </c>
      <c r="V204" s="278" t="s">
        <v>1035</v>
      </c>
      <c r="W204" s="278" t="s">
        <v>1035</v>
      </c>
      <c r="X204" s="278"/>
      <c r="Y204" s="279"/>
      <c r="Z204" s="280"/>
    </row>
    <row r="205" spans="1:26" ht="24.75" customHeight="1" x14ac:dyDescent="0.2">
      <c r="A205" s="264">
        <v>200</v>
      </c>
      <c r="B205" s="265" t="s">
        <v>3294</v>
      </c>
      <c r="C205" s="266" t="s">
        <v>3295</v>
      </c>
      <c r="D205" s="267" t="s">
        <v>1155</v>
      </c>
      <c r="E205" s="266" t="s">
        <v>95</v>
      </c>
      <c r="F205" s="266" t="s">
        <v>47</v>
      </c>
      <c r="G205" s="266" t="s">
        <v>33</v>
      </c>
      <c r="H205" s="268" t="s">
        <v>3289</v>
      </c>
      <c r="I205" s="269" t="s">
        <v>247</v>
      </c>
      <c r="J205" s="270" t="s">
        <v>50</v>
      </c>
      <c r="K205" s="270"/>
      <c r="L205" s="271">
        <v>42.874116666666666</v>
      </c>
      <c r="M205" s="271">
        <v>27.183833333333332</v>
      </c>
      <c r="N205" s="272" t="s">
        <v>2920</v>
      </c>
      <c r="O205" s="264" t="s">
        <v>2920</v>
      </c>
      <c r="P205" s="264"/>
      <c r="Q205" s="264"/>
      <c r="R205" s="274"/>
      <c r="S205" s="275"/>
      <c r="T205" s="276" t="s">
        <v>2910</v>
      </c>
      <c r="U205" s="277" t="s">
        <v>2911</v>
      </c>
      <c r="V205" s="278" t="s">
        <v>2911</v>
      </c>
      <c r="W205" s="278" t="s">
        <v>2911</v>
      </c>
      <c r="X205" s="278" t="s">
        <v>1035</v>
      </c>
      <c r="Y205" s="279"/>
      <c r="Z205" s="280"/>
    </row>
    <row r="206" spans="1:26" ht="24.75" customHeight="1" x14ac:dyDescent="0.2">
      <c r="A206" s="264">
        <v>201</v>
      </c>
      <c r="B206" s="265" t="s">
        <v>249</v>
      </c>
      <c r="C206" s="266" t="s">
        <v>250</v>
      </c>
      <c r="D206" s="267" t="s">
        <v>56</v>
      </c>
      <c r="E206" s="266" t="s">
        <v>95</v>
      </c>
      <c r="F206" s="266" t="s">
        <v>2995</v>
      </c>
      <c r="G206" s="266" t="s">
        <v>33</v>
      </c>
      <c r="H206" s="268" t="s">
        <v>251</v>
      </c>
      <c r="I206" s="269" t="s">
        <v>252</v>
      </c>
      <c r="J206" s="270" t="s">
        <v>50</v>
      </c>
      <c r="K206" s="270"/>
      <c r="L206" s="271">
        <v>42.885509999999996</v>
      </c>
      <c r="M206" s="271">
        <v>27.201029999999999</v>
      </c>
      <c r="N206" s="277" t="s">
        <v>1035</v>
      </c>
      <c r="O206" s="278" t="s">
        <v>1035</v>
      </c>
      <c r="P206" s="278" t="s">
        <v>1035</v>
      </c>
      <c r="Q206" s="278" t="s">
        <v>2964</v>
      </c>
      <c r="R206" s="274"/>
      <c r="S206" s="275"/>
      <c r="T206" s="276" t="s">
        <v>2910</v>
      </c>
      <c r="U206" s="277" t="s">
        <v>1035</v>
      </c>
      <c r="V206" s="278" t="s">
        <v>1035</v>
      </c>
      <c r="W206" s="278" t="s">
        <v>1035</v>
      </c>
      <c r="X206" s="278" t="s">
        <v>1035</v>
      </c>
      <c r="Y206" s="279"/>
      <c r="Z206" s="280"/>
    </row>
    <row r="207" spans="1:26" ht="24.75" customHeight="1" x14ac:dyDescent="0.2">
      <c r="A207" s="264">
        <v>202</v>
      </c>
      <c r="B207" s="265" t="s">
        <v>3296</v>
      </c>
      <c r="C207" s="266" t="s">
        <v>3297</v>
      </c>
      <c r="D207" s="267" t="s">
        <v>56</v>
      </c>
      <c r="E207" s="266" t="s">
        <v>57</v>
      </c>
      <c r="F207" s="266" t="s">
        <v>2995</v>
      </c>
      <c r="G207" s="266" t="s">
        <v>33</v>
      </c>
      <c r="H207" s="268" t="s">
        <v>261</v>
      </c>
      <c r="I207" s="269" t="s">
        <v>262</v>
      </c>
      <c r="J207" s="270" t="s">
        <v>50</v>
      </c>
      <c r="K207" s="270"/>
      <c r="L207" s="271">
        <v>42.922170000000001</v>
      </c>
      <c r="M207" s="271">
        <v>27.297059999999998</v>
      </c>
      <c r="N207" s="272"/>
      <c r="O207" s="264"/>
      <c r="P207" s="264"/>
      <c r="Q207" s="264"/>
      <c r="R207" s="274"/>
      <c r="S207" s="275"/>
      <c r="T207" s="276" t="s">
        <v>2910</v>
      </c>
      <c r="U207" s="277" t="s">
        <v>1035</v>
      </c>
      <c r="V207" s="278"/>
      <c r="W207" s="278"/>
      <c r="X207" s="278"/>
      <c r="Y207" s="279"/>
      <c r="Z207" s="280"/>
    </row>
    <row r="208" spans="1:26" ht="24.75" customHeight="1" x14ac:dyDescent="0.2">
      <c r="A208" s="264">
        <v>203</v>
      </c>
      <c r="B208" s="265" t="s">
        <v>259</v>
      </c>
      <c r="C208" s="266" t="s">
        <v>3298</v>
      </c>
      <c r="D208" s="267" t="s">
        <v>56</v>
      </c>
      <c r="E208" s="266" t="s">
        <v>95</v>
      </c>
      <c r="F208" s="266" t="s">
        <v>2995</v>
      </c>
      <c r="G208" s="266" t="s">
        <v>33</v>
      </c>
      <c r="H208" s="268" t="s">
        <v>261</v>
      </c>
      <c r="I208" s="269" t="s">
        <v>262</v>
      </c>
      <c r="J208" s="270" t="s">
        <v>50</v>
      </c>
      <c r="K208" s="270"/>
      <c r="L208" s="271">
        <v>42.945133333333331</v>
      </c>
      <c r="M208" s="271">
        <v>27.271133333333335</v>
      </c>
      <c r="N208" s="272"/>
      <c r="O208" s="278"/>
      <c r="P208" s="278"/>
      <c r="Q208" s="278" t="s">
        <v>2964</v>
      </c>
      <c r="R208" s="274"/>
      <c r="S208" s="275"/>
      <c r="T208" s="276" t="s">
        <v>2910</v>
      </c>
      <c r="U208" s="277" t="s">
        <v>1035</v>
      </c>
      <c r="V208" s="278" t="s">
        <v>1035</v>
      </c>
      <c r="W208" s="278" t="s">
        <v>1035</v>
      </c>
      <c r="X208" s="278" t="s">
        <v>1035</v>
      </c>
      <c r="Y208" s="279"/>
      <c r="Z208" s="280"/>
    </row>
    <row r="209" spans="1:26" ht="24.75" customHeight="1" x14ac:dyDescent="0.2">
      <c r="A209" s="264">
        <v>204</v>
      </c>
      <c r="B209" s="265" t="s">
        <v>3299</v>
      </c>
      <c r="C209" s="266" t="s">
        <v>3300</v>
      </c>
      <c r="D209" s="267" t="s">
        <v>56</v>
      </c>
      <c r="E209" s="266" t="s">
        <v>57</v>
      </c>
      <c r="F209" s="266" t="s">
        <v>2995</v>
      </c>
      <c r="G209" s="266" t="s">
        <v>33</v>
      </c>
      <c r="H209" s="268" t="s">
        <v>269</v>
      </c>
      <c r="I209" s="269" t="s">
        <v>270</v>
      </c>
      <c r="J209" s="270" t="s">
        <v>50</v>
      </c>
      <c r="K209" s="270"/>
      <c r="L209" s="271">
        <v>42.944400000000002</v>
      </c>
      <c r="M209" s="271">
        <v>27.418849999999999</v>
      </c>
      <c r="N209" s="272"/>
      <c r="O209" s="264"/>
      <c r="P209" s="264"/>
      <c r="Q209" s="264"/>
      <c r="R209" s="274"/>
      <c r="S209" s="275"/>
      <c r="T209" s="276" t="s">
        <v>2910</v>
      </c>
      <c r="U209" s="277" t="s">
        <v>1035</v>
      </c>
      <c r="V209" s="278"/>
      <c r="W209" s="278"/>
      <c r="X209" s="278"/>
      <c r="Y209" s="279"/>
      <c r="Z209" s="280"/>
    </row>
    <row r="210" spans="1:26" ht="24.75" customHeight="1" x14ac:dyDescent="0.2">
      <c r="A210" s="264">
        <v>205</v>
      </c>
      <c r="B210" s="265" t="s">
        <v>267</v>
      </c>
      <c r="C210" s="266" t="s">
        <v>268</v>
      </c>
      <c r="D210" s="267" t="s">
        <v>56</v>
      </c>
      <c r="E210" s="266" t="s">
        <v>95</v>
      </c>
      <c r="F210" s="266" t="s">
        <v>2995</v>
      </c>
      <c r="G210" s="266" t="s">
        <v>33</v>
      </c>
      <c r="H210" s="268" t="s">
        <v>269</v>
      </c>
      <c r="I210" s="269" t="s">
        <v>270</v>
      </c>
      <c r="J210" s="270" t="s">
        <v>50</v>
      </c>
      <c r="K210" s="270"/>
      <c r="L210" s="271">
        <v>42.974429999999998</v>
      </c>
      <c r="M210" s="271">
        <v>27.449369999999998</v>
      </c>
      <c r="N210" s="272"/>
      <c r="O210" s="264"/>
      <c r="P210" s="264"/>
      <c r="Q210" s="264"/>
      <c r="R210" s="274"/>
      <c r="S210" s="275"/>
      <c r="T210" s="276" t="s">
        <v>2910</v>
      </c>
      <c r="U210" s="277" t="s">
        <v>1035</v>
      </c>
      <c r="V210" s="278" t="s">
        <v>1035</v>
      </c>
      <c r="W210" s="278" t="s">
        <v>1035</v>
      </c>
      <c r="X210" s="278" t="s">
        <v>1035</v>
      </c>
      <c r="Y210" s="279"/>
      <c r="Z210" s="280"/>
    </row>
    <row r="211" spans="1:26" ht="24.75" customHeight="1" x14ac:dyDescent="0.2">
      <c r="A211" s="264">
        <v>206</v>
      </c>
      <c r="B211" s="265" t="s">
        <v>271</v>
      </c>
      <c r="C211" s="266" t="s">
        <v>272</v>
      </c>
      <c r="D211" s="267" t="s">
        <v>56</v>
      </c>
      <c r="E211" s="266" t="s">
        <v>95</v>
      </c>
      <c r="F211" s="266" t="s">
        <v>47</v>
      </c>
      <c r="G211" s="266" t="s">
        <v>33</v>
      </c>
      <c r="H211" s="268" t="s">
        <v>3301</v>
      </c>
      <c r="I211" s="269" t="s">
        <v>274</v>
      </c>
      <c r="J211" s="270" t="s">
        <v>70</v>
      </c>
      <c r="K211" s="270"/>
      <c r="L211" s="271">
        <v>43.003167848315201</v>
      </c>
      <c r="M211" s="271">
        <v>27.465888897328401</v>
      </c>
      <c r="N211" s="272"/>
      <c r="O211" s="264"/>
      <c r="P211" s="264"/>
      <c r="Q211" s="283"/>
      <c r="R211" s="274"/>
      <c r="S211" s="275"/>
      <c r="T211" s="276" t="s">
        <v>2910</v>
      </c>
      <c r="U211" s="277" t="s">
        <v>1035</v>
      </c>
      <c r="V211" s="278" t="s">
        <v>1035</v>
      </c>
      <c r="W211" s="278"/>
      <c r="X211" s="278" t="s">
        <v>1035</v>
      </c>
      <c r="Y211" s="279"/>
      <c r="Z211" s="280" t="s">
        <v>1035</v>
      </c>
    </row>
    <row r="212" spans="1:26" ht="24.75" customHeight="1" x14ac:dyDescent="0.2">
      <c r="A212" s="264">
        <v>207</v>
      </c>
      <c r="B212" s="265" t="s">
        <v>275</v>
      </c>
      <c r="C212" s="266" t="s">
        <v>3302</v>
      </c>
      <c r="D212" s="267" t="s">
        <v>56</v>
      </c>
      <c r="E212" s="266" t="s">
        <v>95</v>
      </c>
      <c r="F212" s="266" t="s">
        <v>76</v>
      </c>
      <c r="G212" s="266" t="s">
        <v>33</v>
      </c>
      <c r="H212" s="268" t="s">
        <v>277</v>
      </c>
      <c r="I212" s="269" t="s">
        <v>278</v>
      </c>
      <c r="J212" s="270" t="s">
        <v>50</v>
      </c>
      <c r="K212" s="270"/>
      <c r="L212" s="271">
        <v>43.029200000000003</v>
      </c>
      <c r="M212" s="271">
        <v>27.489899999999999</v>
      </c>
      <c r="N212" s="272"/>
      <c r="O212" s="264"/>
      <c r="P212" s="264"/>
      <c r="Q212" s="264"/>
      <c r="R212" s="274"/>
      <c r="S212" s="275"/>
      <c r="T212" s="276" t="s">
        <v>2910</v>
      </c>
      <c r="U212" s="277" t="s">
        <v>1035</v>
      </c>
      <c r="V212" s="278" t="s">
        <v>1035</v>
      </c>
      <c r="W212" s="278" t="s">
        <v>1035</v>
      </c>
      <c r="X212" s="278" t="s">
        <v>1035</v>
      </c>
      <c r="Y212" s="279"/>
      <c r="Z212" s="280"/>
    </row>
    <row r="213" spans="1:26" ht="24.75" customHeight="1" x14ac:dyDescent="0.2">
      <c r="A213" s="264">
        <v>208</v>
      </c>
      <c r="B213" s="265" t="s">
        <v>3303</v>
      </c>
      <c r="C213" s="266" t="s">
        <v>3304</v>
      </c>
      <c r="D213" s="267" t="s">
        <v>834</v>
      </c>
      <c r="E213" s="266" t="s">
        <v>95</v>
      </c>
      <c r="F213" s="266" t="s">
        <v>219</v>
      </c>
      <c r="G213" s="266" t="s">
        <v>33</v>
      </c>
      <c r="H213" s="268" t="s">
        <v>3305</v>
      </c>
      <c r="I213" s="269" t="s">
        <v>949</v>
      </c>
      <c r="J213" s="270" t="s">
        <v>180</v>
      </c>
      <c r="K213" s="270"/>
      <c r="L213" s="271">
        <v>43.050649999999997</v>
      </c>
      <c r="M213" s="271">
        <v>27.593017</v>
      </c>
      <c r="N213" s="272" t="s">
        <v>1035</v>
      </c>
      <c r="O213" s="264" t="s">
        <v>1035</v>
      </c>
      <c r="P213" s="264" t="s">
        <v>1035</v>
      </c>
      <c r="Q213" s="264"/>
      <c r="R213" s="274"/>
      <c r="S213" s="275"/>
      <c r="T213" s="276" t="s">
        <v>2910</v>
      </c>
      <c r="U213" s="277" t="s">
        <v>1035</v>
      </c>
      <c r="V213" s="278" t="s">
        <v>1035</v>
      </c>
      <c r="W213" s="278" t="s">
        <v>1035</v>
      </c>
      <c r="X213" s="278"/>
      <c r="Y213" s="279"/>
      <c r="Z213" s="280"/>
    </row>
    <row r="214" spans="1:26" ht="24.75" customHeight="1" x14ac:dyDescent="0.2">
      <c r="A214" s="264">
        <v>209</v>
      </c>
      <c r="B214" s="265" t="s">
        <v>3306</v>
      </c>
      <c r="C214" s="266" t="s">
        <v>3307</v>
      </c>
      <c r="D214" s="267" t="s">
        <v>834</v>
      </c>
      <c r="E214" s="266" t="s">
        <v>95</v>
      </c>
      <c r="F214" s="266" t="s">
        <v>219</v>
      </c>
      <c r="G214" s="266" t="s">
        <v>33</v>
      </c>
      <c r="H214" s="268" t="s">
        <v>3305</v>
      </c>
      <c r="I214" s="269" t="s">
        <v>949</v>
      </c>
      <c r="J214" s="270" t="s">
        <v>180</v>
      </c>
      <c r="K214" s="270"/>
      <c r="L214" s="271">
        <v>43.036079999999998</v>
      </c>
      <c r="M214" s="271">
        <v>27.678000000000001</v>
      </c>
      <c r="N214" s="272" t="s">
        <v>1035</v>
      </c>
      <c r="O214" s="264" t="s">
        <v>1035</v>
      </c>
      <c r="P214" s="264" t="s">
        <v>1035</v>
      </c>
      <c r="Q214" s="264"/>
      <c r="R214" s="274"/>
      <c r="S214" s="275"/>
      <c r="T214" s="276" t="s">
        <v>2910</v>
      </c>
      <c r="U214" s="277" t="s">
        <v>1035</v>
      </c>
      <c r="V214" s="278" t="s">
        <v>1035</v>
      </c>
      <c r="W214" s="278" t="s">
        <v>1035</v>
      </c>
      <c r="X214" s="278"/>
      <c r="Y214" s="279"/>
      <c r="Z214" s="280"/>
    </row>
    <row r="215" spans="1:26" ht="24.75" customHeight="1" x14ac:dyDescent="0.2">
      <c r="A215" s="264">
        <v>210</v>
      </c>
      <c r="B215" s="265" t="s">
        <v>3308</v>
      </c>
      <c r="C215" s="266" t="s">
        <v>3309</v>
      </c>
      <c r="D215" s="267" t="s">
        <v>834</v>
      </c>
      <c r="E215" s="266" t="s">
        <v>95</v>
      </c>
      <c r="F215" s="266" t="s">
        <v>219</v>
      </c>
      <c r="G215" s="266" t="s">
        <v>33</v>
      </c>
      <c r="H215" s="268" t="s">
        <v>3305</v>
      </c>
      <c r="I215" s="269" t="s">
        <v>949</v>
      </c>
      <c r="J215" s="270" t="s">
        <v>180</v>
      </c>
      <c r="K215" s="270"/>
      <c r="L215" s="271">
        <v>43.018529999999998</v>
      </c>
      <c r="M215" s="271">
        <v>27.782900000000001</v>
      </c>
      <c r="N215" s="272" t="s">
        <v>1035</v>
      </c>
      <c r="O215" s="264"/>
      <c r="P215" s="264" t="s">
        <v>1035</v>
      </c>
      <c r="Q215" s="264"/>
      <c r="R215" s="274"/>
      <c r="S215" s="275"/>
      <c r="T215" s="276" t="s">
        <v>2910</v>
      </c>
      <c r="U215" s="277" t="s">
        <v>1035</v>
      </c>
      <c r="V215" s="278" t="s">
        <v>1035</v>
      </c>
      <c r="W215" s="278" t="s">
        <v>1035</v>
      </c>
      <c r="X215" s="278"/>
      <c r="Y215" s="279"/>
      <c r="Z215" s="280"/>
    </row>
    <row r="216" spans="1:26" ht="24.75" customHeight="1" x14ac:dyDescent="0.2">
      <c r="A216" s="264">
        <v>211</v>
      </c>
      <c r="B216" s="265" t="s">
        <v>1093</v>
      </c>
      <c r="C216" s="266" t="s">
        <v>947</v>
      </c>
      <c r="D216" s="267" t="s">
        <v>1155</v>
      </c>
      <c r="E216" s="266" t="s">
        <v>177</v>
      </c>
      <c r="F216" s="266" t="s">
        <v>3310</v>
      </c>
      <c r="G216" s="266" t="s">
        <v>33</v>
      </c>
      <c r="H216" s="268" t="s">
        <v>3305</v>
      </c>
      <c r="I216" s="269" t="s">
        <v>949</v>
      </c>
      <c r="J216" s="270" t="s">
        <v>180</v>
      </c>
      <c r="K216" s="270"/>
      <c r="L216" s="271">
        <v>43.019806732219998</v>
      </c>
      <c r="M216" s="271">
        <v>27.8214444578913</v>
      </c>
      <c r="N216" s="272" t="s">
        <v>2920</v>
      </c>
      <c r="O216" s="264"/>
      <c r="P216" s="264"/>
      <c r="Q216" s="264"/>
      <c r="R216" s="274"/>
      <c r="S216" s="275"/>
      <c r="T216" s="276" t="s">
        <v>2910</v>
      </c>
      <c r="U216" s="277" t="s">
        <v>2911</v>
      </c>
      <c r="V216" s="278" t="s">
        <v>1035</v>
      </c>
      <c r="W216" s="278" t="s">
        <v>1035</v>
      </c>
      <c r="X216" s="278" t="s">
        <v>1035</v>
      </c>
      <c r="Y216" s="279"/>
      <c r="Z216" s="280"/>
    </row>
    <row r="217" spans="1:26" ht="24.75" customHeight="1" x14ac:dyDescent="0.2">
      <c r="A217" s="264">
        <v>212</v>
      </c>
      <c r="B217" s="265" t="s">
        <v>3311</v>
      </c>
      <c r="C217" s="266" t="s">
        <v>3312</v>
      </c>
      <c r="D217" s="267" t="s">
        <v>834</v>
      </c>
      <c r="E217" s="266" t="s">
        <v>95</v>
      </c>
      <c r="F217" s="266" t="s">
        <v>3102</v>
      </c>
      <c r="G217" s="266" t="s">
        <v>33</v>
      </c>
      <c r="H217" s="268" t="s">
        <v>3305</v>
      </c>
      <c r="I217" s="269" t="s">
        <v>949</v>
      </c>
      <c r="J217" s="270" t="s">
        <v>180</v>
      </c>
      <c r="K217" s="270"/>
      <c r="L217" s="271">
        <v>43.013916666666667</v>
      </c>
      <c r="M217" s="271">
        <v>27.630383333333334</v>
      </c>
      <c r="N217" s="272" t="s">
        <v>1035</v>
      </c>
      <c r="O217" s="264"/>
      <c r="P217" s="264" t="s">
        <v>1035</v>
      </c>
      <c r="Q217" s="264"/>
      <c r="R217" s="274"/>
      <c r="S217" s="275"/>
      <c r="T217" s="276" t="s">
        <v>2910</v>
      </c>
      <c r="U217" s="277" t="s">
        <v>1035</v>
      </c>
      <c r="V217" s="278" t="s">
        <v>1035</v>
      </c>
      <c r="W217" s="278" t="s">
        <v>1035</v>
      </c>
      <c r="X217" s="278"/>
      <c r="Y217" s="279"/>
      <c r="Z217" s="280"/>
    </row>
    <row r="218" spans="1:26" ht="24.75" customHeight="1" x14ac:dyDescent="0.2">
      <c r="A218" s="264">
        <v>213</v>
      </c>
      <c r="B218" s="265" t="s">
        <v>3313</v>
      </c>
      <c r="C218" s="266" t="s">
        <v>3314</v>
      </c>
      <c r="D218" s="267" t="s">
        <v>834</v>
      </c>
      <c r="E218" s="266" t="s">
        <v>95</v>
      </c>
      <c r="F218" s="266" t="s">
        <v>3102</v>
      </c>
      <c r="G218" s="266" t="s">
        <v>33</v>
      </c>
      <c r="H218" s="268" t="s">
        <v>3305</v>
      </c>
      <c r="I218" s="269" t="s">
        <v>949</v>
      </c>
      <c r="J218" s="270" t="s">
        <v>180</v>
      </c>
      <c r="K218" s="270"/>
      <c r="L218" s="271">
        <v>43.020333333333333</v>
      </c>
      <c r="M218" s="271">
        <v>27.639683333333334</v>
      </c>
      <c r="N218" s="272" t="s">
        <v>1035</v>
      </c>
      <c r="O218" s="264"/>
      <c r="P218" s="264" t="s">
        <v>1035</v>
      </c>
      <c r="Q218" s="264"/>
      <c r="R218" s="274"/>
      <c r="S218" s="275"/>
      <c r="T218" s="276" t="s">
        <v>2910</v>
      </c>
      <c r="U218" s="277" t="s">
        <v>1035</v>
      </c>
      <c r="V218" s="278" t="s">
        <v>1035</v>
      </c>
      <c r="W218" s="278" t="s">
        <v>1035</v>
      </c>
      <c r="X218" s="278"/>
      <c r="Y218" s="279"/>
      <c r="Z218" s="280"/>
    </row>
    <row r="219" spans="1:26" ht="24.75" customHeight="1" x14ac:dyDescent="0.2">
      <c r="A219" s="264">
        <v>214</v>
      </c>
      <c r="B219" s="265" t="s">
        <v>3315</v>
      </c>
      <c r="C219" s="266" t="s">
        <v>3316</v>
      </c>
      <c r="D219" s="267" t="s">
        <v>834</v>
      </c>
      <c r="E219" s="266" t="s">
        <v>95</v>
      </c>
      <c r="F219" s="266" t="s">
        <v>3102</v>
      </c>
      <c r="G219" s="266" t="s">
        <v>33</v>
      </c>
      <c r="H219" s="268" t="s">
        <v>3305</v>
      </c>
      <c r="I219" s="269" t="s">
        <v>949</v>
      </c>
      <c r="J219" s="270" t="s">
        <v>180</v>
      </c>
      <c r="K219" s="270"/>
      <c r="L219" s="271">
        <v>42.991266666666668</v>
      </c>
      <c r="M219" s="271">
        <v>27.723033333333333</v>
      </c>
      <c r="N219" s="272" t="s">
        <v>1035</v>
      </c>
      <c r="O219" s="264" t="s">
        <v>1035</v>
      </c>
      <c r="P219" s="264" t="s">
        <v>1035</v>
      </c>
      <c r="Q219" s="264"/>
      <c r="R219" s="274"/>
      <c r="S219" s="275"/>
      <c r="T219" s="276" t="s">
        <v>2910</v>
      </c>
      <c r="U219" s="277" t="s">
        <v>1035</v>
      </c>
      <c r="V219" s="278" t="s">
        <v>1035</v>
      </c>
      <c r="W219" s="278" t="s">
        <v>1035</v>
      </c>
      <c r="X219" s="278"/>
      <c r="Y219" s="279"/>
      <c r="Z219" s="280"/>
    </row>
    <row r="220" spans="1:26" ht="24.75" customHeight="1" x14ac:dyDescent="0.2">
      <c r="A220" s="264">
        <v>215</v>
      </c>
      <c r="B220" s="265" t="s">
        <v>3317</v>
      </c>
      <c r="C220" s="266" t="s">
        <v>3318</v>
      </c>
      <c r="D220" s="267" t="s">
        <v>56</v>
      </c>
      <c r="E220" s="266" t="s">
        <v>95</v>
      </c>
      <c r="F220" s="266" t="s">
        <v>47</v>
      </c>
      <c r="G220" s="266" t="s">
        <v>33</v>
      </c>
      <c r="H220" s="268" t="s">
        <v>3319</v>
      </c>
      <c r="I220" s="269" t="s">
        <v>3320</v>
      </c>
      <c r="J220" s="270" t="s">
        <v>122</v>
      </c>
      <c r="K220" s="270"/>
      <c r="L220" s="271">
        <v>43.087483333333331</v>
      </c>
      <c r="M220" s="271">
        <v>27.753399999999999</v>
      </c>
      <c r="N220" s="272"/>
      <c r="O220" s="264"/>
      <c r="P220" s="264"/>
      <c r="Q220" s="264"/>
      <c r="R220" s="274"/>
      <c r="S220" s="275"/>
      <c r="T220" s="276" t="s">
        <v>2910</v>
      </c>
      <c r="U220" s="277" t="s">
        <v>1035</v>
      </c>
      <c r="V220" s="278" t="s">
        <v>1035</v>
      </c>
      <c r="W220" s="278" t="s">
        <v>1035</v>
      </c>
      <c r="X220" s="278" t="s">
        <v>1035</v>
      </c>
      <c r="Y220" s="279"/>
      <c r="Z220" s="280"/>
    </row>
    <row r="221" spans="1:26" ht="24.75" customHeight="1" x14ac:dyDescent="0.2">
      <c r="A221" s="264">
        <v>216</v>
      </c>
      <c r="B221" s="265" t="s">
        <v>3321</v>
      </c>
      <c r="C221" s="266" t="s">
        <v>3322</v>
      </c>
      <c r="D221" s="267" t="s">
        <v>56</v>
      </c>
      <c r="E221" s="266" t="s">
        <v>57</v>
      </c>
      <c r="F221" s="266" t="s">
        <v>2995</v>
      </c>
      <c r="G221" s="266" t="s">
        <v>33</v>
      </c>
      <c r="H221" s="268" t="s">
        <v>3319</v>
      </c>
      <c r="I221" s="269" t="s">
        <v>3320</v>
      </c>
      <c r="J221" s="270" t="s">
        <v>122</v>
      </c>
      <c r="K221" s="270"/>
      <c r="L221" s="271">
        <v>43.043066666666668</v>
      </c>
      <c r="M221" s="271">
        <v>27.762716666666666</v>
      </c>
      <c r="N221" s="272"/>
      <c r="O221" s="264"/>
      <c r="P221" s="264"/>
      <c r="Q221" s="264"/>
      <c r="R221" s="274"/>
      <c r="S221" s="275"/>
      <c r="T221" s="276" t="s">
        <v>2910</v>
      </c>
      <c r="U221" s="277" t="s">
        <v>1035</v>
      </c>
      <c r="V221" s="278" t="s">
        <v>1035</v>
      </c>
      <c r="W221" s="278" t="s">
        <v>1035</v>
      </c>
      <c r="X221" s="278" t="s">
        <v>1035</v>
      </c>
      <c r="Y221" s="279"/>
      <c r="Z221" s="280"/>
    </row>
    <row r="222" spans="1:26" ht="24.75" customHeight="1" x14ac:dyDescent="0.2">
      <c r="A222" s="264">
        <v>217</v>
      </c>
      <c r="B222" s="265" t="s">
        <v>3323</v>
      </c>
      <c r="C222" s="266" t="s">
        <v>3324</v>
      </c>
      <c r="D222" s="267" t="s">
        <v>56</v>
      </c>
      <c r="E222" s="266" t="s">
        <v>57</v>
      </c>
      <c r="F222" s="266" t="s">
        <v>3325</v>
      </c>
      <c r="G222" s="266" t="s">
        <v>282</v>
      </c>
      <c r="H222" s="268" t="s">
        <v>3326</v>
      </c>
      <c r="I222" s="269" t="s">
        <v>3327</v>
      </c>
      <c r="J222" s="270" t="s">
        <v>122</v>
      </c>
      <c r="K222" s="270"/>
      <c r="L222" s="271">
        <v>42.927866666666667</v>
      </c>
      <c r="M222" s="271">
        <v>27.784983333333333</v>
      </c>
      <c r="N222" s="272"/>
      <c r="O222" s="264"/>
      <c r="P222" s="264"/>
      <c r="Q222" s="264"/>
      <c r="R222" s="274"/>
      <c r="S222" s="275"/>
      <c r="T222" s="276" t="s">
        <v>2910</v>
      </c>
      <c r="U222" s="277" t="s">
        <v>1035</v>
      </c>
      <c r="V222" s="278" t="s">
        <v>1035</v>
      </c>
      <c r="W222" s="278" t="s">
        <v>1035</v>
      </c>
      <c r="X222" s="278"/>
      <c r="Y222" s="279"/>
      <c r="Z222" s="280"/>
    </row>
    <row r="223" spans="1:26" ht="24.75" customHeight="1" x14ac:dyDescent="0.2">
      <c r="A223" s="264">
        <v>218</v>
      </c>
      <c r="B223" s="265" t="s">
        <v>3328</v>
      </c>
      <c r="C223" s="266" t="s">
        <v>3329</v>
      </c>
      <c r="D223" s="267" t="s">
        <v>56</v>
      </c>
      <c r="E223" s="266" t="s">
        <v>95</v>
      </c>
      <c r="F223" s="266" t="s">
        <v>3330</v>
      </c>
      <c r="G223" s="266" t="s">
        <v>282</v>
      </c>
      <c r="H223" s="268" t="s">
        <v>3326</v>
      </c>
      <c r="I223" s="269" t="s">
        <v>3327</v>
      </c>
      <c r="J223" s="270" t="s">
        <v>122</v>
      </c>
      <c r="K223" s="270"/>
      <c r="L223" s="271">
        <v>42.960320000000003</v>
      </c>
      <c r="M223" s="271">
        <v>27.870629999999998</v>
      </c>
      <c r="N223" s="272"/>
      <c r="O223" s="264"/>
      <c r="P223" s="264"/>
      <c r="Q223" s="278" t="s">
        <v>2964</v>
      </c>
      <c r="R223" s="274"/>
      <c r="S223" s="275"/>
      <c r="T223" s="276" t="s">
        <v>2910</v>
      </c>
      <c r="U223" s="277" t="s">
        <v>1035</v>
      </c>
      <c r="V223" s="278" t="s">
        <v>1035</v>
      </c>
      <c r="W223" s="278" t="s">
        <v>1035</v>
      </c>
      <c r="X223" s="278" t="s">
        <v>1035</v>
      </c>
      <c r="Y223" s="279"/>
      <c r="Z223" s="280"/>
    </row>
    <row r="224" spans="1:26" ht="24.75" customHeight="1" x14ac:dyDescent="0.2">
      <c r="A224" s="264">
        <v>219</v>
      </c>
      <c r="B224" s="265" t="s">
        <v>3331</v>
      </c>
      <c r="C224" s="266" t="s">
        <v>3332</v>
      </c>
      <c r="D224" s="267" t="s">
        <v>56</v>
      </c>
      <c r="E224" s="266" t="s">
        <v>95</v>
      </c>
      <c r="F224" s="266" t="s">
        <v>82</v>
      </c>
      <c r="G224" s="266" t="s">
        <v>33</v>
      </c>
      <c r="H224" s="268" t="s">
        <v>3333</v>
      </c>
      <c r="I224" s="269" t="s">
        <v>3334</v>
      </c>
      <c r="J224" s="270" t="s">
        <v>50</v>
      </c>
      <c r="K224" s="270"/>
      <c r="L224" s="271">
        <v>42.824530000000003</v>
      </c>
      <c r="M224" s="271">
        <v>27.139250000000001</v>
      </c>
      <c r="N224" s="277" t="s">
        <v>1035</v>
      </c>
      <c r="O224" s="278" t="s">
        <v>1035</v>
      </c>
      <c r="P224" s="278" t="s">
        <v>1035</v>
      </c>
      <c r="Q224" s="278" t="s">
        <v>2964</v>
      </c>
      <c r="R224" s="274"/>
      <c r="S224" s="275"/>
      <c r="T224" s="276" t="s">
        <v>2910</v>
      </c>
      <c r="U224" s="277" t="s">
        <v>1035</v>
      </c>
      <c r="V224" s="278" t="s">
        <v>1035</v>
      </c>
      <c r="W224" s="278" t="s">
        <v>1035</v>
      </c>
      <c r="X224" s="278" t="s">
        <v>1035</v>
      </c>
      <c r="Y224" s="279"/>
      <c r="Z224" s="280"/>
    </row>
    <row r="225" spans="1:26" ht="24.75" customHeight="1" x14ac:dyDescent="0.2">
      <c r="A225" s="264">
        <v>220</v>
      </c>
      <c r="B225" s="265" t="s">
        <v>320</v>
      </c>
      <c r="C225" s="266" t="s">
        <v>3335</v>
      </c>
      <c r="D225" s="267" t="s">
        <v>56</v>
      </c>
      <c r="E225" s="266" t="s">
        <v>95</v>
      </c>
      <c r="F225" s="266" t="s">
        <v>219</v>
      </c>
      <c r="G225" s="266" t="s">
        <v>282</v>
      </c>
      <c r="H225" s="268" t="s">
        <v>3336</v>
      </c>
      <c r="I225" s="269" t="s">
        <v>323</v>
      </c>
      <c r="J225" s="270" t="s">
        <v>122</v>
      </c>
      <c r="K225" s="270"/>
      <c r="L225" s="271">
        <v>42.754033333333332</v>
      </c>
      <c r="M225" s="271">
        <v>27.882766666666665</v>
      </c>
      <c r="N225" s="272"/>
      <c r="O225" s="264"/>
      <c r="P225" s="264"/>
      <c r="Q225" s="264"/>
      <c r="R225" s="274"/>
      <c r="S225" s="275"/>
      <c r="T225" s="276" t="s">
        <v>2910</v>
      </c>
      <c r="U225" s="277" t="s">
        <v>1035</v>
      </c>
      <c r="V225" s="278" t="s">
        <v>1035</v>
      </c>
      <c r="W225" s="278" t="s">
        <v>1035</v>
      </c>
      <c r="X225" s="278" t="s">
        <v>1035</v>
      </c>
      <c r="Y225" s="279"/>
      <c r="Z225" s="280"/>
    </row>
    <row r="226" spans="1:26" ht="24.75" customHeight="1" x14ac:dyDescent="0.2">
      <c r="A226" s="264">
        <v>221</v>
      </c>
      <c r="B226" s="265" t="s">
        <v>325</v>
      </c>
      <c r="C226" s="266" t="s">
        <v>326</v>
      </c>
      <c r="D226" s="267" t="s">
        <v>56</v>
      </c>
      <c r="E226" s="266" t="s">
        <v>57</v>
      </c>
      <c r="F226" s="266" t="s">
        <v>3337</v>
      </c>
      <c r="G226" s="266" t="s">
        <v>282</v>
      </c>
      <c r="H226" s="268" t="s">
        <v>328</v>
      </c>
      <c r="I226" s="269" t="s">
        <v>329</v>
      </c>
      <c r="J226" s="270" t="s">
        <v>3338</v>
      </c>
      <c r="K226" s="270"/>
      <c r="L226" s="271">
        <v>42.751223000000003</v>
      </c>
      <c r="M226" s="271">
        <v>27.888366000000001</v>
      </c>
      <c r="N226" s="272" t="s">
        <v>1035</v>
      </c>
      <c r="O226" s="264" t="s">
        <v>1035</v>
      </c>
      <c r="P226" s="264" t="s">
        <v>1035</v>
      </c>
      <c r="Q226" s="264"/>
      <c r="R226" s="274"/>
      <c r="S226" s="275"/>
      <c r="T226" s="276" t="s">
        <v>2910</v>
      </c>
      <c r="U226" s="277" t="s">
        <v>1035</v>
      </c>
      <c r="V226" s="278" t="s">
        <v>1035</v>
      </c>
      <c r="W226" s="278" t="s">
        <v>1035</v>
      </c>
      <c r="X226" s="278" t="s">
        <v>1035</v>
      </c>
      <c r="Y226" s="279"/>
      <c r="Z226" s="280"/>
    </row>
    <row r="227" spans="1:26" ht="24.75" customHeight="1" x14ac:dyDescent="0.2">
      <c r="A227" s="264">
        <v>222</v>
      </c>
      <c r="B227" s="265" t="s">
        <v>3339</v>
      </c>
      <c r="C227" s="266" t="s">
        <v>3340</v>
      </c>
      <c r="D227" s="267" t="s">
        <v>56</v>
      </c>
      <c r="E227" s="266" t="s">
        <v>95</v>
      </c>
      <c r="F227" s="266" t="s">
        <v>82</v>
      </c>
      <c r="G227" s="266" t="s">
        <v>33</v>
      </c>
      <c r="H227" s="268" t="s">
        <v>3232</v>
      </c>
      <c r="I227" s="269" t="s">
        <v>3233</v>
      </c>
      <c r="J227" s="270" t="s">
        <v>50</v>
      </c>
      <c r="K227" s="270"/>
      <c r="L227" s="271">
        <v>42.844099999999997</v>
      </c>
      <c r="M227" s="271">
        <v>27.101749999999999</v>
      </c>
      <c r="N227" s="277" t="s">
        <v>1035</v>
      </c>
      <c r="O227" s="278" t="s">
        <v>1035</v>
      </c>
      <c r="P227" s="278" t="s">
        <v>1035</v>
      </c>
      <c r="Q227" s="278" t="s">
        <v>2964</v>
      </c>
      <c r="R227" s="274"/>
      <c r="S227" s="275"/>
      <c r="T227" s="276" t="s">
        <v>2910</v>
      </c>
      <c r="U227" s="277" t="s">
        <v>1035</v>
      </c>
      <c r="V227" s="278" t="s">
        <v>1035</v>
      </c>
      <c r="W227" s="278" t="s">
        <v>1035</v>
      </c>
      <c r="X227" s="278" t="s">
        <v>1035</v>
      </c>
      <c r="Y227" s="279"/>
      <c r="Z227" s="280"/>
    </row>
    <row r="228" spans="1:26" ht="24.75" customHeight="1" x14ac:dyDescent="0.2">
      <c r="A228" s="264">
        <v>223</v>
      </c>
      <c r="B228" s="265" t="s">
        <v>482</v>
      </c>
      <c r="C228" s="266" t="s">
        <v>3341</v>
      </c>
      <c r="D228" s="267" t="s">
        <v>56</v>
      </c>
      <c r="E228" s="266" t="s">
        <v>95</v>
      </c>
      <c r="F228" s="266" t="s">
        <v>110</v>
      </c>
      <c r="G228" s="266" t="s">
        <v>424</v>
      </c>
      <c r="H228" s="268" t="s">
        <v>484</v>
      </c>
      <c r="I228" s="269" t="s">
        <v>485</v>
      </c>
      <c r="J228" s="270" t="s">
        <v>122</v>
      </c>
      <c r="K228" s="270"/>
      <c r="L228" s="271">
        <v>42.349029999999999</v>
      </c>
      <c r="M228" s="271">
        <v>27.241689999999998</v>
      </c>
      <c r="N228" s="277" t="s">
        <v>1035</v>
      </c>
      <c r="O228" s="278" t="s">
        <v>1035</v>
      </c>
      <c r="P228" s="278" t="s">
        <v>1035</v>
      </c>
      <c r="Q228" s="278" t="s">
        <v>2964</v>
      </c>
      <c r="R228" s="274"/>
      <c r="S228" s="275"/>
      <c r="T228" s="276" t="s">
        <v>2910</v>
      </c>
      <c r="U228" s="277" t="s">
        <v>1035</v>
      </c>
      <c r="V228" s="278" t="s">
        <v>1035</v>
      </c>
      <c r="W228" s="278" t="s">
        <v>1035</v>
      </c>
      <c r="X228" s="278" t="s">
        <v>1035</v>
      </c>
      <c r="Y228" s="279"/>
      <c r="Z228" s="280"/>
    </row>
    <row r="229" spans="1:26" ht="24.75" customHeight="1" x14ac:dyDescent="0.2">
      <c r="A229" s="264">
        <v>224</v>
      </c>
      <c r="B229" s="265" t="s">
        <v>3342</v>
      </c>
      <c r="C229" s="266" t="s">
        <v>3343</v>
      </c>
      <c r="D229" s="267" t="s">
        <v>1155</v>
      </c>
      <c r="E229" s="266" t="s">
        <v>95</v>
      </c>
      <c r="F229" s="266" t="s">
        <v>200</v>
      </c>
      <c r="G229" s="266" t="s">
        <v>838</v>
      </c>
      <c r="H229" s="268" t="s">
        <v>2986</v>
      </c>
      <c r="I229" s="269" t="s">
        <v>2987</v>
      </c>
      <c r="J229" s="270" t="s">
        <v>122</v>
      </c>
      <c r="K229" s="270"/>
      <c r="L229" s="271">
        <v>43.240194444444441</v>
      </c>
      <c r="M229" s="271">
        <v>27.402222222222221</v>
      </c>
      <c r="N229" s="272"/>
      <c r="O229" s="264"/>
      <c r="P229" s="278"/>
      <c r="Q229" s="264"/>
      <c r="R229" s="274"/>
      <c r="S229" s="275"/>
      <c r="T229" s="276" t="s">
        <v>2910</v>
      </c>
      <c r="U229" s="277" t="s">
        <v>2911</v>
      </c>
      <c r="V229" s="278" t="s">
        <v>2911</v>
      </c>
      <c r="W229" s="278" t="s">
        <v>1035</v>
      </c>
      <c r="X229" s="278" t="s">
        <v>1035</v>
      </c>
      <c r="Y229" s="279"/>
      <c r="Z229" s="280"/>
    </row>
    <row r="230" spans="1:26" ht="24.75" customHeight="1" x14ac:dyDescent="0.2">
      <c r="A230" s="264">
        <v>225</v>
      </c>
      <c r="B230" s="265" t="s">
        <v>303</v>
      </c>
      <c r="C230" s="266" t="s">
        <v>304</v>
      </c>
      <c r="D230" s="267" t="s">
        <v>1155</v>
      </c>
      <c r="E230" s="266" t="s">
        <v>95</v>
      </c>
      <c r="F230" s="266" t="s">
        <v>3213</v>
      </c>
      <c r="G230" s="266" t="s">
        <v>282</v>
      </c>
      <c r="H230" s="268" t="s">
        <v>3344</v>
      </c>
      <c r="I230" s="269" t="s">
        <v>306</v>
      </c>
      <c r="J230" s="270" t="s">
        <v>122</v>
      </c>
      <c r="K230" s="270"/>
      <c r="L230" s="271">
        <v>42.8397222222222</v>
      </c>
      <c r="M230" s="271">
        <v>27.776250000000001</v>
      </c>
      <c r="N230" s="272" t="s">
        <v>2920</v>
      </c>
      <c r="O230" s="264"/>
      <c r="P230" s="264" t="s">
        <v>2920</v>
      </c>
      <c r="Q230" s="264"/>
      <c r="R230" s="274"/>
      <c r="S230" s="275"/>
      <c r="T230" s="276" t="s">
        <v>2910</v>
      </c>
      <c r="U230" s="277" t="s">
        <v>2911</v>
      </c>
      <c r="V230" s="278" t="s">
        <v>2911</v>
      </c>
      <c r="W230" s="278" t="s">
        <v>2911</v>
      </c>
      <c r="X230" s="278" t="s">
        <v>1035</v>
      </c>
      <c r="Y230" s="279"/>
      <c r="Z230" s="280"/>
    </row>
    <row r="231" spans="1:26" ht="24.75" customHeight="1" x14ac:dyDescent="0.2">
      <c r="A231" s="264">
        <v>226</v>
      </c>
      <c r="B231" s="265" t="s">
        <v>292</v>
      </c>
      <c r="C231" s="266" t="s">
        <v>3345</v>
      </c>
      <c r="D231" s="267" t="s">
        <v>56</v>
      </c>
      <c r="E231" s="266" t="s">
        <v>95</v>
      </c>
      <c r="F231" s="266" t="s">
        <v>3346</v>
      </c>
      <c r="G231" s="266" t="s">
        <v>282</v>
      </c>
      <c r="H231" s="268" t="s">
        <v>3347</v>
      </c>
      <c r="I231" s="269" t="s">
        <v>296</v>
      </c>
      <c r="J231" s="270" t="s">
        <v>3338</v>
      </c>
      <c r="K231" s="270"/>
      <c r="L231" s="271">
        <v>42.840020000000003</v>
      </c>
      <c r="M231" s="271">
        <v>27.877510000000001</v>
      </c>
      <c r="N231" s="272" t="s">
        <v>1035</v>
      </c>
      <c r="O231" s="264" t="s">
        <v>1035</v>
      </c>
      <c r="P231" s="264" t="s">
        <v>1035</v>
      </c>
      <c r="Q231" s="264"/>
      <c r="R231" s="274"/>
      <c r="S231" s="275"/>
      <c r="T231" s="276" t="s">
        <v>2910</v>
      </c>
      <c r="U231" s="277" t="s">
        <v>1035</v>
      </c>
      <c r="V231" s="278" t="s">
        <v>1035</v>
      </c>
      <c r="W231" s="278" t="s">
        <v>1035</v>
      </c>
      <c r="X231" s="278" t="s">
        <v>1035</v>
      </c>
      <c r="Y231" s="279"/>
      <c r="Z231" s="280"/>
    </row>
    <row r="232" spans="1:26" ht="24.75" customHeight="1" x14ac:dyDescent="0.2">
      <c r="A232" s="264">
        <v>227</v>
      </c>
      <c r="B232" s="265" t="s">
        <v>288</v>
      </c>
      <c r="C232" s="266" t="s">
        <v>289</v>
      </c>
      <c r="D232" s="267" t="s">
        <v>56</v>
      </c>
      <c r="E232" s="266" t="s">
        <v>57</v>
      </c>
      <c r="F232" s="266" t="s">
        <v>3267</v>
      </c>
      <c r="G232" s="266" t="s">
        <v>282</v>
      </c>
      <c r="H232" s="268" t="s">
        <v>290</v>
      </c>
      <c r="I232" s="269" t="s">
        <v>291</v>
      </c>
      <c r="J232" s="270" t="s">
        <v>3348</v>
      </c>
      <c r="K232" s="270"/>
      <c r="L232" s="271">
        <v>42.854166666666664</v>
      </c>
      <c r="M232" s="271">
        <v>27.850483333333333</v>
      </c>
      <c r="N232" s="272"/>
      <c r="O232" s="264"/>
      <c r="P232" s="264"/>
      <c r="Q232" s="264"/>
      <c r="R232" s="274"/>
      <c r="S232" s="275"/>
      <c r="T232" s="276" t="s">
        <v>2910</v>
      </c>
      <c r="U232" s="277" t="s">
        <v>1035</v>
      </c>
      <c r="V232" s="278" t="s">
        <v>1035</v>
      </c>
      <c r="W232" s="278" t="s">
        <v>1035</v>
      </c>
      <c r="X232" s="278" t="s">
        <v>1035</v>
      </c>
      <c r="Y232" s="279"/>
      <c r="Z232" s="280"/>
    </row>
    <row r="233" spans="1:26" ht="24.75" customHeight="1" x14ac:dyDescent="0.2">
      <c r="A233" s="264">
        <v>228</v>
      </c>
      <c r="B233" s="265" t="s">
        <v>3349</v>
      </c>
      <c r="C233" s="266" t="s">
        <v>3350</v>
      </c>
      <c r="D233" s="267" t="s">
        <v>1155</v>
      </c>
      <c r="E233" s="266" t="s">
        <v>57</v>
      </c>
      <c r="F233" s="266" t="s">
        <v>3351</v>
      </c>
      <c r="G233" s="266" t="s">
        <v>282</v>
      </c>
      <c r="H233" s="268" t="s">
        <v>3352</v>
      </c>
      <c r="I233" s="269" t="s">
        <v>956</v>
      </c>
      <c r="J233" s="270" t="s">
        <v>3338</v>
      </c>
      <c r="K233" s="270"/>
      <c r="L233" s="271">
        <v>42.828416666666669</v>
      </c>
      <c r="M233" s="271">
        <v>27.8659</v>
      </c>
      <c r="N233" s="272" t="s">
        <v>2920</v>
      </c>
      <c r="O233" s="264" t="s">
        <v>2920</v>
      </c>
      <c r="P233" s="264"/>
      <c r="Q233" s="264"/>
      <c r="R233" s="274"/>
      <c r="S233" s="275"/>
      <c r="T233" s="276" t="s">
        <v>2910</v>
      </c>
      <c r="U233" s="277" t="s">
        <v>2911</v>
      </c>
      <c r="V233" s="278" t="s">
        <v>2911</v>
      </c>
      <c r="W233" s="278" t="s">
        <v>2911</v>
      </c>
      <c r="X233" s="278" t="s">
        <v>1035</v>
      </c>
      <c r="Y233" s="279"/>
      <c r="Z233" s="280"/>
    </row>
    <row r="234" spans="1:26" ht="24.75" customHeight="1" x14ac:dyDescent="0.2">
      <c r="A234" s="264">
        <v>229</v>
      </c>
      <c r="B234" s="265" t="s">
        <v>625</v>
      </c>
      <c r="C234" s="285" t="s">
        <v>626</v>
      </c>
      <c r="D234" s="267" t="s">
        <v>56</v>
      </c>
      <c r="E234" s="266" t="s">
        <v>57</v>
      </c>
      <c r="F234" s="266" t="s">
        <v>3337</v>
      </c>
      <c r="G234" s="266" t="s">
        <v>622</v>
      </c>
      <c r="H234" s="268" t="s">
        <v>627</v>
      </c>
      <c r="I234" s="269" t="s">
        <v>628</v>
      </c>
      <c r="J234" s="270" t="s">
        <v>285</v>
      </c>
      <c r="K234" s="270"/>
      <c r="L234" s="271">
        <v>42.022255555555553</v>
      </c>
      <c r="M234" s="271">
        <v>28.007241666666665</v>
      </c>
      <c r="N234" s="272" t="s">
        <v>1035</v>
      </c>
      <c r="O234" s="264"/>
      <c r="P234" s="264" t="s">
        <v>1035</v>
      </c>
      <c r="Q234" s="264"/>
      <c r="R234" s="274"/>
      <c r="S234" s="275"/>
      <c r="T234" s="276" t="s">
        <v>2910</v>
      </c>
      <c r="U234" s="277" t="s">
        <v>1035</v>
      </c>
      <c r="V234" s="278" t="s">
        <v>1035</v>
      </c>
      <c r="W234" s="278" t="s">
        <v>1035</v>
      </c>
      <c r="X234" s="278" t="s">
        <v>1035</v>
      </c>
      <c r="Y234" s="279"/>
      <c r="Z234" s="280"/>
    </row>
    <row r="235" spans="1:26" ht="24.75" customHeight="1" x14ac:dyDescent="0.2">
      <c r="A235" s="264">
        <v>230</v>
      </c>
      <c r="B235" s="265" t="s">
        <v>629</v>
      </c>
      <c r="C235" s="266" t="s">
        <v>630</v>
      </c>
      <c r="D235" s="267" t="s">
        <v>56</v>
      </c>
      <c r="E235" s="266" t="s">
        <v>57</v>
      </c>
      <c r="F235" s="266" t="s">
        <v>3337</v>
      </c>
      <c r="G235" s="266" t="s">
        <v>622</v>
      </c>
      <c r="H235" s="268" t="s">
        <v>631</v>
      </c>
      <c r="I235" s="269" t="s">
        <v>632</v>
      </c>
      <c r="J235" s="270" t="s">
        <v>285</v>
      </c>
      <c r="K235" s="270"/>
      <c r="L235" s="271">
        <v>42.051847222222221</v>
      </c>
      <c r="M235" s="286">
        <v>27.984361111111109</v>
      </c>
      <c r="N235" s="287" t="s">
        <v>1035</v>
      </c>
      <c r="O235" s="287"/>
      <c r="P235" s="287" t="s">
        <v>1035</v>
      </c>
      <c r="Q235" s="287"/>
      <c r="R235" s="287"/>
      <c r="S235" s="275"/>
      <c r="T235" s="276" t="s">
        <v>2910</v>
      </c>
      <c r="U235" s="277" t="s">
        <v>1035</v>
      </c>
      <c r="V235" s="278" t="s">
        <v>1035</v>
      </c>
      <c r="W235" s="278" t="s">
        <v>1035</v>
      </c>
      <c r="X235" s="278" t="s">
        <v>1035</v>
      </c>
      <c r="Y235" s="279"/>
      <c r="Z235" s="280"/>
    </row>
    <row r="236" spans="1:26" ht="32.25" customHeight="1" x14ac:dyDescent="0.2">
      <c r="A236" s="264">
        <v>231</v>
      </c>
      <c r="B236" s="265" t="s">
        <v>279</v>
      </c>
      <c r="C236" s="266" t="s">
        <v>280</v>
      </c>
      <c r="D236" s="267" t="s">
        <v>56</v>
      </c>
      <c r="E236" s="266" t="s">
        <v>57</v>
      </c>
      <c r="F236" s="266" t="s">
        <v>3337</v>
      </c>
      <c r="G236" s="266" t="s">
        <v>282</v>
      </c>
      <c r="H236" s="268" t="s">
        <v>283</v>
      </c>
      <c r="I236" s="269" t="s">
        <v>284</v>
      </c>
      <c r="J236" s="270" t="s">
        <v>3338</v>
      </c>
      <c r="K236" s="270"/>
      <c r="L236" s="271">
        <v>42.957313890000002</v>
      </c>
      <c r="M236" s="286">
        <v>27.895886109999999</v>
      </c>
      <c r="N236" s="284"/>
      <c r="O236" s="284"/>
      <c r="P236" s="284"/>
      <c r="Q236" s="284"/>
      <c r="R236" s="287"/>
      <c r="S236" s="275"/>
      <c r="T236" s="276" t="s">
        <v>2910</v>
      </c>
      <c r="U236" s="277" t="s">
        <v>1035</v>
      </c>
      <c r="V236" s="278" t="s">
        <v>1035</v>
      </c>
      <c r="W236" s="278" t="s">
        <v>1035</v>
      </c>
      <c r="X236" s="278" t="s">
        <v>1035</v>
      </c>
      <c r="Y236" s="279"/>
      <c r="Z236" s="280"/>
    </row>
    <row r="237" spans="1:26" ht="24.75" customHeight="1" x14ac:dyDescent="0.2">
      <c r="A237" s="264">
        <v>232</v>
      </c>
      <c r="B237" s="265" t="s">
        <v>331</v>
      </c>
      <c r="C237" s="266" t="s">
        <v>3353</v>
      </c>
      <c r="D237" s="267" t="s">
        <v>56</v>
      </c>
      <c r="E237" s="266" t="s">
        <v>95</v>
      </c>
      <c r="F237" s="266" t="s">
        <v>3354</v>
      </c>
      <c r="G237" s="266" t="s">
        <v>282</v>
      </c>
      <c r="H237" s="268" t="s">
        <v>334</v>
      </c>
      <c r="I237" s="269" t="s">
        <v>335</v>
      </c>
      <c r="J237" s="270" t="s">
        <v>122</v>
      </c>
      <c r="K237" s="270"/>
      <c r="L237" s="271">
        <v>42.710999999999999</v>
      </c>
      <c r="M237" s="286">
        <v>27.808866666666667</v>
      </c>
      <c r="N237" s="287"/>
      <c r="O237" s="287"/>
      <c r="P237" s="287"/>
      <c r="Q237" s="287"/>
      <c r="R237" s="287"/>
      <c r="S237" s="275"/>
      <c r="T237" s="276" t="s">
        <v>2910</v>
      </c>
      <c r="U237" s="277" t="s">
        <v>2948</v>
      </c>
      <c r="V237" s="278" t="s">
        <v>2948</v>
      </c>
      <c r="W237" s="278" t="s">
        <v>2948</v>
      </c>
      <c r="X237" s="278" t="s">
        <v>2948</v>
      </c>
      <c r="Y237" s="279"/>
      <c r="Z237" s="280"/>
    </row>
    <row r="238" spans="1:26" ht="24.75" customHeight="1" x14ac:dyDescent="0.2">
      <c r="A238" s="264">
        <v>233</v>
      </c>
      <c r="B238" s="265" t="s">
        <v>992</v>
      </c>
      <c r="C238" s="266" t="s">
        <v>993</v>
      </c>
      <c r="D238" s="267" t="s">
        <v>1155</v>
      </c>
      <c r="E238" s="266" t="s">
        <v>613</v>
      </c>
      <c r="F238" s="266" t="s">
        <v>979</v>
      </c>
      <c r="G238" s="266" t="s">
        <v>424</v>
      </c>
      <c r="H238" s="268" t="s">
        <v>3355</v>
      </c>
      <c r="I238" s="269" t="s">
        <v>995</v>
      </c>
      <c r="J238" s="270" t="s">
        <v>899</v>
      </c>
      <c r="K238" s="270"/>
      <c r="L238" s="271">
        <v>42.428612273439697</v>
      </c>
      <c r="M238" s="271">
        <v>27.468611117451001</v>
      </c>
      <c r="N238" s="277"/>
      <c r="O238" s="278" t="s">
        <v>2964</v>
      </c>
      <c r="P238" s="278"/>
      <c r="Q238" s="278" t="s">
        <v>3033</v>
      </c>
      <c r="R238" s="274"/>
      <c r="S238" s="275"/>
      <c r="T238" s="276" t="s">
        <v>2910</v>
      </c>
      <c r="U238" s="277" t="s">
        <v>1035</v>
      </c>
      <c r="V238" s="278" t="s">
        <v>1035</v>
      </c>
      <c r="W238" s="278"/>
      <c r="X238" s="278" t="s">
        <v>1035</v>
      </c>
      <c r="Y238" s="279"/>
      <c r="Z238" s="280" t="s">
        <v>2911</v>
      </c>
    </row>
    <row r="239" spans="1:26" ht="24.75" customHeight="1" x14ac:dyDescent="0.2">
      <c r="A239" s="264">
        <v>234</v>
      </c>
      <c r="B239" s="265" t="s">
        <v>957</v>
      </c>
      <c r="C239" s="266" t="s">
        <v>958</v>
      </c>
      <c r="D239" s="267" t="s">
        <v>1155</v>
      </c>
      <c r="E239" s="266" t="s">
        <v>95</v>
      </c>
      <c r="F239" s="266" t="s">
        <v>47</v>
      </c>
      <c r="G239" s="266" t="s">
        <v>282</v>
      </c>
      <c r="H239" s="268" t="s">
        <v>3356</v>
      </c>
      <c r="I239" s="269" t="s">
        <v>959</v>
      </c>
      <c r="J239" s="270" t="s">
        <v>50</v>
      </c>
      <c r="K239" s="270"/>
      <c r="L239" s="271">
        <v>42.790900000000001</v>
      </c>
      <c r="M239" s="271">
        <v>27.334233333333334</v>
      </c>
      <c r="N239" s="272" t="s">
        <v>2920</v>
      </c>
      <c r="O239" s="264"/>
      <c r="P239" s="264" t="s">
        <v>2920</v>
      </c>
      <c r="Q239" s="278" t="s">
        <v>2964</v>
      </c>
      <c r="R239" s="274"/>
      <c r="S239" s="275"/>
      <c r="T239" s="276" t="s">
        <v>2910</v>
      </c>
      <c r="U239" s="277" t="s">
        <v>2911</v>
      </c>
      <c r="V239" s="278" t="s">
        <v>2911</v>
      </c>
      <c r="W239" s="278" t="s">
        <v>2911</v>
      </c>
      <c r="X239" s="278" t="s">
        <v>1035</v>
      </c>
      <c r="Y239" s="279"/>
      <c r="Z239" s="280"/>
    </row>
    <row r="240" spans="1:26" ht="24.75" customHeight="1" x14ac:dyDescent="0.2">
      <c r="A240" s="264">
        <v>235</v>
      </c>
      <c r="B240" s="265" t="s">
        <v>336</v>
      </c>
      <c r="C240" s="266" t="s">
        <v>3357</v>
      </c>
      <c r="D240" s="267" t="s">
        <v>1155</v>
      </c>
      <c r="E240" s="266" t="s">
        <v>95</v>
      </c>
      <c r="F240" s="266" t="s">
        <v>47</v>
      </c>
      <c r="G240" s="266" t="s">
        <v>282</v>
      </c>
      <c r="H240" s="268" t="s">
        <v>3358</v>
      </c>
      <c r="I240" s="269" t="s">
        <v>339</v>
      </c>
      <c r="J240" s="270" t="s">
        <v>122</v>
      </c>
      <c r="K240" s="270"/>
      <c r="L240" s="271">
        <v>42.787890058798403</v>
      </c>
      <c r="M240" s="271">
        <v>27.398916677079601</v>
      </c>
      <c r="N240" s="272" t="s">
        <v>2920</v>
      </c>
      <c r="O240" s="264" t="s">
        <v>2920</v>
      </c>
      <c r="P240" s="264"/>
      <c r="Q240" s="278" t="s">
        <v>2964</v>
      </c>
      <c r="R240" s="274"/>
      <c r="S240" s="275"/>
      <c r="T240" s="276" t="s">
        <v>2910</v>
      </c>
      <c r="U240" s="277" t="s">
        <v>2911</v>
      </c>
      <c r="V240" s="278" t="s">
        <v>2911</v>
      </c>
      <c r="W240" s="278" t="s">
        <v>2911</v>
      </c>
      <c r="X240" s="278" t="s">
        <v>1035</v>
      </c>
      <c r="Y240" s="279"/>
      <c r="Z240" s="280"/>
    </row>
    <row r="241" spans="1:26" ht="24.75" customHeight="1" x14ac:dyDescent="0.2">
      <c r="A241" s="264">
        <v>236</v>
      </c>
      <c r="B241" s="265" t="s">
        <v>3359</v>
      </c>
      <c r="C241" s="266" t="s">
        <v>3360</v>
      </c>
      <c r="D241" s="267" t="s">
        <v>834</v>
      </c>
      <c r="E241" s="266" t="s">
        <v>95</v>
      </c>
      <c r="F241" s="266" t="s">
        <v>47</v>
      </c>
      <c r="G241" s="266" t="s">
        <v>282</v>
      </c>
      <c r="H241" s="268" t="s">
        <v>343</v>
      </c>
      <c r="I241" s="269" t="s">
        <v>344</v>
      </c>
      <c r="J241" s="270" t="s">
        <v>122</v>
      </c>
      <c r="K241" s="270"/>
      <c r="L241" s="271">
        <v>42.778083333333335</v>
      </c>
      <c r="M241" s="271">
        <v>27.471066666666665</v>
      </c>
      <c r="N241" s="272" t="s">
        <v>1035</v>
      </c>
      <c r="O241" s="264"/>
      <c r="P241" s="264"/>
      <c r="Q241" s="264"/>
      <c r="R241" s="274"/>
      <c r="S241" s="275"/>
      <c r="T241" s="276" t="s">
        <v>2910</v>
      </c>
      <c r="U241" s="277" t="s">
        <v>1035</v>
      </c>
      <c r="V241" s="278"/>
      <c r="W241" s="278"/>
      <c r="X241" s="278"/>
      <c r="Y241" s="279"/>
      <c r="Z241" s="280"/>
    </row>
    <row r="242" spans="1:26" ht="24.75" customHeight="1" x14ac:dyDescent="0.2">
      <c r="A242" s="264">
        <v>237</v>
      </c>
      <c r="B242" s="265" t="s">
        <v>316</v>
      </c>
      <c r="C242" s="266" t="s">
        <v>3361</v>
      </c>
      <c r="D242" s="267" t="s">
        <v>56</v>
      </c>
      <c r="E242" s="266" t="s">
        <v>95</v>
      </c>
      <c r="F242" s="266" t="s">
        <v>3330</v>
      </c>
      <c r="G242" s="266" t="s">
        <v>282</v>
      </c>
      <c r="H242" s="268" t="s">
        <v>3362</v>
      </c>
      <c r="I242" s="269" t="s">
        <v>319</v>
      </c>
      <c r="J242" s="270" t="s">
        <v>122</v>
      </c>
      <c r="K242" s="270"/>
      <c r="L242" s="271">
        <v>42.83208333333333</v>
      </c>
      <c r="M242" s="271">
        <v>27.834866666666667</v>
      </c>
      <c r="N242" s="277" t="s">
        <v>2948</v>
      </c>
      <c r="O242" s="278" t="s">
        <v>2948</v>
      </c>
      <c r="P242" s="278" t="s">
        <v>2948</v>
      </c>
      <c r="Q242" s="278"/>
      <c r="R242" s="274"/>
      <c r="S242" s="275"/>
      <c r="T242" s="276" t="s">
        <v>2910</v>
      </c>
      <c r="U242" s="277" t="s">
        <v>2948</v>
      </c>
      <c r="V242" s="278" t="s">
        <v>2948</v>
      </c>
      <c r="W242" s="278" t="s">
        <v>2948</v>
      </c>
      <c r="X242" s="278" t="s">
        <v>2948</v>
      </c>
      <c r="Y242" s="279"/>
      <c r="Z242" s="280"/>
    </row>
    <row r="243" spans="1:26" ht="24.75" customHeight="1" x14ac:dyDescent="0.2">
      <c r="A243" s="264">
        <v>238</v>
      </c>
      <c r="B243" s="265" t="s">
        <v>345</v>
      </c>
      <c r="C243" s="266" t="s">
        <v>346</v>
      </c>
      <c r="D243" s="267" t="s">
        <v>1155</v>
      </c>
      <c r="E243" s="266" t="s">
        <v>95</v>
      </c>
      <c r="F243" s="266" t="s">
        <v>3246</v>
      </c>
      <c r="G243" s="266" t="s">
        <v>282</v>
      </c>
      <c r="H243" s="268" t="s">
        <v>3363</v>
      </c>
      <c r="I243" s="269" t="s">
        <v>348</v>
      </c>
      <c r="J243" s="270" t="s">
        <v>349</v>
      </c>
      <c r="K243" s="270"/>
      <c r="L243" s="271">
        <v>42.718695618235998</v>
      </c>
      <c r="M243" s="271">
        <v>27.622888898328799</v>
      </c>
      <c r="N243" s="277"/>
      <c r="O243" s="278" t="s">
        <v>2964</v>
      </c>
      <c r="P243" s="278"/>
      <c r="Q243" s="278" t="s">
        <v>3033</v>
      </c>
      <c r="R243" s="274"/>
      <c r="S243" s="275"/>
      <c r="T243" s="276" t="s">
        <v>2910</v>
      </c>
      <c r="U243" s="277" t="s">
        <v>1035</v>
      </c>
      <c r="V243" s="278" t="s">
        <v>1035</v>
      </c>
      <c r="W243" s="278"/>
      <c r="X243" s="278" t="s">
        <v>1035</v>
      </c>
      <c r="Y243" s="279"/>
      <c r="Z243" s="280" t="s">
        <v>2911</v>
      </c>
    </row>
    <row r="244" spans="1:26" ht="24.75" customHeight="1" x14ac:dyDescent="0.2">
      <c r="A244" s="264">
        <v>239</v>
      </c>
      <c r="B244" s="265" t="s">
        <v>960</v>
      </c>
      <c r="C244" s="266" t="s">
        <v>961</v>
      </c>
      <c r="D244" s="267" t="s">
        <v>1155</v>
      </c>
      <c r="E244" s="266" t="s">
        <v>3245</v>
      </c>
      <c r="F244" s="266" t="s">
        <v>569</v>
      </c>
      <c r="G244" s="266" t="s">
        <v>282</v>
      </c>
      <c r="H244" s="268" t="s">
        <v>3364</v>
      </c>
      <c r="I244" s="269" t="s">
        <v>1147</v>
      </c>
      <c r="J244" s="270" t="s">
        <v>122</v>
      </c>
      <c r="K244" s="270"/>
      <c r="L244" s="271">
        <v>42.7010567282598</v>
      </c>
      <c r="M244" s="271">
        <v>27.655333346473299</v>
      </c>
      <c r="N244" s="272"/>
      <c r="O244" s="264"/>
      <c r="P244" s="264"/>
      <c r="Q244" s="264"/>
      <c r="R244" s="274"/>
      <c r="S244" s="275"/>
      <c r="T244" s="276" t="s">
        <v>2910</v>
      </c>
      <c r="U244" s="277" t="s">
        <v>1035</v>
      </c>
      <c r="V244" s="278" t="s">
        <v>2911</v>
      </c>
      <c r="W244" s="278" t="s">
        <v>2911</v>
      </c>
      <c r="X244" s="278" t="s">
        <v>1035</v>
      </c>
      <c r="Y244" s="279"/>
      <c r="Z244" s="280"/>
    </row>
    <row r="245" spans="1:26" ht="24.75" customHeight="1" x14ac:dyDescent="0.2">
      <c r="A245" s="264">
        <v>240</v>
      </c>
      <c r="B245" s="265" t="s">
        <v>3365</v>
      </c>
      <c r="C245" s="266" t="s">
        <v>3366</v>
      </c>
      <c r="D245" s="267" t="s">
        <v>56</v>
      </c>
      <c r="E245" s="266" t="s">
        <v>57</v>
      </c>
      <c r="F245" s="266" t="s">
        <v>76</v>
      </c>
      <c r="G245" s="266" t="s">
        <v>282</v>
      </c>
      <c r="H245" s="268" t="s">
        <v>3367</v>
      </c>
      <c r="I245" s="269" t="s">
        <v>3368</v>
      </c>
      <c r="J245" s="270" t="s">
        <v>122</v>
      </c>
      <c r="K245" s="270"/>
      <c r="L245" s="271">
        <v>42.700133333333333</v>
      </c>
      <c r="M245" s="271">
        <v>27.566050000000001</v>
      </c>
      <c r="N245" s="272"/>
      <c r="O245" s="278" t="s">
        <v>1035</v>
      </c>
      <c r="P245" s="278" t="s">
        <v>1035</v>
      </c>
      <c r="Q245" s="264"/>
      <c r="R245" s="274"/>
      <c r="S245" s="275"/>
      <c r="T245" s="276" t="s">
        <v>2910</v>
      </c>
      <c r="U245" s="277"/>
      <c r="V245" s="278" t="s">
        <v>1035</v>
      </c>
      <c r="W245" s="278" t="s">
        <v>1035</v>
      </c>
      <c r="X245" s="278"/>
      <c r="Y245" s="279"/>
      <c r="Z245" s="280"/>
    </row>
    <row r="246" spans="1:26" ht="24.75" customHeight="1" x14ac:dyDescent="0.2">
      <c r="A246" s="264">
        <v>241</v>
      </c>
      <c r="B246" s="265" t="s">
        <v>3369</v>
      </c>
      <c r="C246" s="266" t="s">
        <v>3370</v>
      </c>
      <c r="D246" s="267" t="s">
        <v>834</v>
      </c>
      <c r="E246" s="266" t="s">
        <v>95</v>
      </c>
      <c r="F246" s="266" t="s">
        <v>76</v>
      </c>
      <c r="G246" s="266" t="s">
        <v>282</v>
      </c>
      <c r="H246" s="268" t="s">
        <v>3364</v>
      </c>
      <c r="I246" s="269" t="s">
        <v>1147</v>
      </c>
      <c r="J246" s="270" t="s">
        <v>122</v>
      </c>
      <c r="K246" s="270"/>
      <c r="L246" s="271">
        <v>42.705783333333336</v>
      </c>
      <c r="M246" s="271">
        <v>27.653533333333332</v>
      </c>
      <c r="N246" s="272"/>
      <c r="O246" s="264"/>
      <c r="P246" s="264" t="s">
        <v>1035</v>
      </c>
      <c r="Q246" s="264"/>
      <c r="R246" s="274"/>
      <c r="S246" s="275"/>
      <c r="T246" s="276" t="s">
        <v>2910</v>
      </c>
      <c r="U246" s="277"/>
      <c r="V246" s="278" t="s">
        <v>1035</v>
      </c>
      <c r="W246" s="278" t="s">
        <v>1035</v>
      </c>
      <c r="X246" s="278"/>
      <c r="Y246" s="279"/>
      <c r="Z246" s="280"/>
    </row>
    <row r="247" spans="1:26" ht="24.75" customHeight="1" x14ac:dyDescent="0.2">
      <c r="A247" s="264">
        <v>242</v>
      </c>
      <c r="B247" s="265" t="s">
        <v>352</v>
      </c>
      <c r="C247" s="266" t="s">
        <v>353</v>
      </c>
      <c r="D247" s="267" t="s">
        <v>56</v>
      </c>
      <c r="E247" s="266" t="s">
        <v>57</v>
      </c>
      <c r="F247" s="266" t="s">
        <v>3102</v>
      </c>
      <c r="G247" s="266" t="s">
        <v>282</v>
      </c>
      <c r="H247" s="268" t="s">
        <v>3364</v>
      </c>
      <c r="I247" s="269" t="s">
        <v>1147</v>
      </c>
      <c r="J247" s="270" t="s">
        <v>122</v>
      </c>
      <c r="K247" s="270"/>
      <c r="L247" s="271">
        <v>42.753704999999997</v>
      </c>
      <c r="M247" s="271">
        <v>27.613358000000002</v>
      </c>
      <c r="N247" s="272"/>
      <c r="O247" s="278" t="s">
        <v>1035</v>
      </c>
      <c r="P247" s="278" t="s">
        <v>1035</v>
      </c>
      <c r="Q247" s="287"/>
      <c r="R247" s="274"/>
      <c r="S247" s="275"/>
      <c r="T247" s="276" t="s">
        <v>2910</v>
      </c>
      <c r="U247" s="277"/>
      <c r="V247" s="278" t="s">
        <v>1035</v>
      </c>
      <c r="W247" s="278" t="s">
        <v>1035</v>
      </c>
      <c r="X247" s="281"/>
      <c r="Y247" s="279"/>
      <c r="Z247" s="280"/>
    </row>
    <row r="248" spans="1:26" ht="24.75" customHeight="1" x14ac:dyDescent="0.2">
      <c r="A248" s="264">
        <v>243</v>
      </c>
      <c r="B248" s="265" t="s">
        <v>360</v>
      </c>
      <c r="C248" s="266" t="s">
        <v>3371</v>
      </c>
      <c r="D248" s="267" t="s">
        <v>1155</v>
      </c>
      <c r="E248" s="266" t="s">
        <v>95</v>
      </c>
      <c r="F248" s="266" t="s">
        <v>110</v>
      </c>
      <c r="G248" s="266" t="s">
        <v>282</v>
      </c>
      <c r="H248" s="268" t="s">
        <v>3372</v>
      </c>
      <c r="I248" s="269" t="s">
        <v>363</v>
      </c>
      <c r="J248" s="270" t="s">
        <v>50</v>
      </c>
      <c r="K248" s="270"/>
      <c r="L248" s="271">
        <v>42.718899999999998</v>
      </c>
      <c r="M248" s="271">
        <v>27.442916666666665</v>
      </c>
      <c r="N248" s="277" t="s">
        <v>1035</v>
      </c>
      <c r="O248" s="264"/>
      <c r="P248" s="274"/>
      <c r="Q248" s="278" t="s">
        <v>2964</v>
      </c>
      <c r="R248" s="274"/>
      <c r="S248" s="275"/>
      <c r="T248" s="276" t="s">
        <v>2910</v>
      </c>
      <c r="U248" s="277" t="s">
        <v>1035</v>
      </c>
      <c r="V248" s="278" t="s">
        <v>2911</v>
      </c>
      <c r="W248" s="278" t="s">
        <v>2911</v>
      </c>
      <c r="X248" s="278" t="s">
        <v>1035</v>
      </c>
      <c r="Y248" s="279"/>
      <c r="Z248" s="280"/>
    </row>
    <row r="249" spans="1:26" ht="24.75" customHeight="1" x14ac:dyDescent="0.2">
      <c r="A249" s="264">
        <v>244</v>
      </c>
      <c r="B249" s="265" t="s">
        <v>364</v>
      </c>
      <c r="C249" s="266" t="s">
        <v>365</v>
      </c>
      <c r="D249" s="267" t="s">
        <v>1155</v>
      </c>
      <c r="E249" s="266" t="s">
        <v>95</v>
      </c>
      <c r="F249" s="266" t="s">
        <v>3373</v>
      </c>
      <c r="G249" s="266" t="s">
        <v>282</v>
      </c>
      <c r="H249" s="268" t="s">
        <v>3374</v>
      </c>
      <c r="I249" s="269" t="s">
        <v>367</v>
      </c>
      <c r="J249" s="270" t="s">
        <v>349</v>
      </c>
      <c r="K249" s="270"/>
      <c r="L249" s="271">
        <v>42.712862282151903</v>
      </c>
      <c r="M249" s="271">
        <v>27.5156388929691</v>
      </c>
      <c r="N249" s="277"/>
      <c r="O249" s="278" t="s">
        <v>2964</v>
      </c>
      <c r="P249" s="278"/>
      <c r="Q249" s="278" t="s">
        <v>3033</v>
      </c>
      <c r="R249" s="274"/>
      <c r="S249" s="275"/>
      <c r="T249" s="276" t="s">
        <v>2910</v>
      </c>
      <c r="U249" s="277" t="s">
        <v>1035</v>
      </c>
      <c r="V249" s="278" t="s">
        <v>1035</v>
      </c>
      <c r="W249" s="278"/>
      <c r="X249" s="278" t="s">
        <v>1035</v>
      </c>
      <c r="Y249" s="279"/>
      <c r="Z249" s="280" t="s">
        <v>2911</v>
      </c>
    </row>
    <row r="250" spans="1:26" ht="24.75" customHeight="1" x14ac:dyDescent="0.2">
      <c r="A250" s="264">
        <v>245</v>
      </c>
      <c r="B250" s="265" t="s">
        <v>3375</v>
      </c>
      <c r="C250" s="266" t="s">
        <v>3376</v>
      </c>
      <c r="D250" s="267" t="s">
        <v>56</v>
      </c>
      <c r="E250" s="266" t="s">
        <v>95</v>
      </c>
      <c r="F250" s="266" t="s">
        <v>76</v>
      </c>
      <c r="G250" s="266" t="s">
        <v>282</v>
      </c>
      <c r="H250" s="268" t="s">
        <v>3367</v>
      </c>
      <c r="I250" s="269" t="s">
        <v>3368</v>
      </c>
      <c r="J250" s="270" t="s">
        <v>122</v>
      </c>
      <c r="K250" s="270"/>
      <c r="L250" s="271">
        <v>42.703699999999998</v>
      </c>
      <c r="M250" s="271">
        <v>27.593933333333332</v>
      </c>
      <c r="N250" s="272"/>
      <c r="O250" s="264"/>
      <c r="P250" s="274"/>
      <c r="Q250" s="278" t="s">
        <v>2964</v>
      </c>
      <c r="R250" s="274"/>
      <c r="S250" s="275"/>
      <c r="T250" s="276" t="s">
        <v>2910</v>
      </c>
      <c r="U250" s="277" t="s">
        <v>1035</v>
      </c>
      <c r="V250" s="278" t="s">
        <v>1035</v>
      </c>
      <c r="W250" s="278" t="s">
        <v>1035</v>
      </c>
      <c r="X250" s="278" t="s">
        <v>1035</v>
      </c>
      <c r="Y250" s="279"/>
      <c r="Z250" s="280"/>
    </row>
    <row r="251" spans="1:26" ht="24.75" customHeight="1" x14ac:dyDescent="0.2">
      <c r="A251" s="264">
        <v>246</v>
      </c>
      <c r="B251" s="265" t="s">
        <v>298</v>
      </c>
      <c r="C251" s="266" t="s">
        <v>299</v>
      </c>
      <c r="D251" s="267" t="s">
        <v>56</v>
      </c>
      <c r="E251" s="266" t="s">
        <v>95</v>
      </c>
      <c r="F251" s="266" t="s">
        <v>2995</v>
      </c>
      <c r="G251" s="266" t="s">
        <v>282</v>
      </c>
      <c r="H251" s="268" t="s">
        <v>3377</v>
      </c>
      <c r="I251" s="269" t="s">
        <v>301</v>
      </c>
      <c r="J251" s="270" t="s">
        <v>50</v>
      </c>
      <c r="K251" s="270"/>
      <c r="L251" s="271">
        <v>42.846539999999997</v>
      </c>
      <c r="M251" s="271">
        <v>27.747789999999998</v>
      </c>
      <c r="N251" s="277" t="s">
        <v>1035</v>
      </c>
      <c r="O251" s="278" t="s">
        <v>1035</v>
      </c>
      <c r="P251" s="278" t="s">
        <v>1035</v>
      </c>
      <c r="Q251" s="278"/>
      <c r="R251" s="274"/>
      <c r="S251" s="275"/>
      <c r="T251" s="276" t="s">
        <v>2910</v>
      </c>
      <c r="U251" s="277" t="s">
        <v>1035</v>
      </c>
      <c r="V251" s="278" t="s">
        <v>1035</v>
      </c>
      <c r="W251" s="278" t="s">
        <v>1035</v>
      </c>
      <c r="X251" s="278" t="s">
        <v>1035</v>
      </c>
      <c r="Y251" s="279"/>
      <c r="Z251" s="280"/>
    </row>
    <row r="252" spans="1:26" ht="24.75" customHeight="1" x14ac:dyDescent="0.2">
      <c r="A252" s="264">
        <v>247</v>
      </c>
      <c r="B252" s="265" t="s">
        <v>3378</v>
      </c>
      <c r="C252" s="266" t="s">
        <v>3379</v>
      </c>
      <c r="D252" s="267" t="s">
        <v>56</v>
      </c>
      <c r="E252" s="266" t="s">
        <v>95</v>
      </c>
      <c r="F252" s="266" t="s">
        <v>2995</v>
      </c>
      <c r="G252" s="266" t="s">
        <v>282</v>
      </c>
      <c r="H252" s="268" t="s">
        <v>3367</v>
      </c>
      <c r="I252" s="269" t="s">
        <v>3368</v>
      </c>
      <c r="J252" s="270" t="s">
        <v>122</v>
      </c>
      <c r="K252" s="270"/>
      <c r="L252" s="271">
        <v>42.660089999999997</v>
      </c>
      <c r="M252" s="271">
        <v>27.635090000000002</v>
      </c>
      <c r="N252" s="272"/>
      <c r="O252" s="264"/>
      <c r="P252" s="274"/>
      <c r="Q252" s="278" t="s">
        <v>2964</v>
      </c>
      <c r="R252" s="274"/>
      <c r="S252" s="275"/>
      <c r="T252" s="276" t="s">
        <v>2910</v>
      </c>
      <c r="U252" s="277" t="s">
        <v>1035</v>
      </c>
      <c r="V252" s="278" t="s">
        <v>1035</v>
      </c>
      <c r="W252" s="278" t="s">
        <v>1035</v>
      </c>
      <c r="X252" s="278" t="s">
        <v>1035</v>
      </c>
      <c r="Y252" s="279"/>
      <c r="Z252" s="280"/>
    </row>
    <row r="253" spans="1:26" ht="24.75" customHeight="1" x14ac:dyDescent="0.2">
      <c r="A253" s="264">
        <v>248</v>
      </c>
      <c r="B253" s="265" t="s">
        <v>965</v>
      </c>
      <c r="C253" s="266" t="s">
        <v>966</v>
      </c>
      <c r="D253" s="267" t="s">
        <v>1155</v>
      </c>
      <c r="E253" s="266" t="s">
        <v>3380</v>
      </c>
      <c r="F253" s="266" t="s">
        <v>569</v>
      </c>
      <c r="G253" s="266" t="s">
        <v>282</v>
      </c>
      <c r="H253" s="268" t="s">
        <v>3381</v>
      </c>
      <c r="I253" s="269" t="s">
        <v>1167</v>
      </c>
      <c r="J253" s="270" t="s">
        <v>285</v>
      </c>
      <c r="K253" s="270"/>
      <c r="L253" s="271">
        <v>42.6341122820048</v>
      </c>
      <c r="M253" s="271">
        <v>27.6404722295966</v>
      </c>
      <c r="N253" s="272" t="s">
        <v>2920</v>
      </c>
      <c r="O253" s="264"/>
      <c r="P253" s="264"/>
      <c r="Q253" s="264"/>
      <c r="R253" s="274"/>
      <c r="S253" s="275"/>
      <c r="T253" s="276" t="s">
        <v>2910</v>
      </c>
      <c r="U253" s="277" t="s">
        <v>2911</v>
      </c>
      <c r="V253" s="278" t="s">
        <v>2911</v>
      </c>
      <c r="W253" s="278" t="s">
        <v>2911</v>
      </c>
      <c r="X253" s="278" t="s">
        <v>1035</v>
      </c>
      <c r="Y253" s="279"/>
      <c r="Z253" s="280"/>
    </row>
    <row r="254" spans="1:26" ht="24.75" customHeight="1" x14ac:dyDescent="0.2">
      <c r="A254" s="264">
        <v>249</v>
      </c>
      <c r="B254" s="265" t="s">
        <v>3382</v>
      </c>
      <c r="C254" s="266" t="s">
        <v>3383</v>
      </c>
      <c r="D254" s="267" t="s">
        <v>56</v>
      </c>
      <c r="E254" s="266" t="s">
        <v>95</v>
      </c>
      <c r="F254" s="266" t="s">
        <v>3384</v>
      </c>
      <c r="G254" s="266" t="s">
        <v>282</v>
      </c>
      <c r="H254" s="268" t="s">
        <v>3385</v>
      </c>
      <c r="I254" s="269" t="s">
        <v>3386</v>
      </c>
      <c r="J254" s="270" t="s">
        <v>3387</v>
      </c>
      <c r="K254" s="270"/>
      <c r="L254" s="271">
        <v>42.572778945069999</v>
      </c>
      <c r="M254" s="271">
        <v>27.634250006887001</v>
      </c>
      <c r="N254" s="272"/>
      <c r="O254" s="264"/>
      <c r="P254" s="264"/>
      <c r="Q254" s="278" t="s">
        <v>3033</v>
      </c>
      <c r="R254" s="274"/>
      <c r="S254" s="275"/>
      <c r="T254" s="276" t="s">
        <v>2910</v>
      </c>
      <c r="U254" s="277" t="s">
        <v>1035</v>
      </c>
      <c r="V254" s="278" t="s">
        <v>1035</v>
      </c>
      <c r="W254" s="278"/>
      <c r="X254" s="278" t="s">
        <v>1035</v>
      </c>
      <c r="Y254" s="279"/>
      <c r="Z254" s="280" t="s">
        <v>1035</v>
      </c>
    </row>
    <row r="255" spans="1:26" ht="24.75" customHeight="1" x14ac:dyDescent="0.2">
      <c r="A255" s="264">
        <v>250</v>
      </c>
      <c r="B255" s="265" t="s">
        <v>3388</v>
      </c>
      <c r="C255" s="266" t="s">
        <v>3389</v>
      </c>
      <c r="D255" s="267" t="s">
        <v>834</v>
      </c>
      <c r="E255" s="266" t="s">
        <v>95</v>
      </c>
      <c r="F255" s="266" t="s">
        <v>219</v>
      </c>
      <c r="G255" s="266" t="s">
        <v>282</v>
      </c>
      <c r="H255" s="268" t="s">
        <v>3390</v>
      </c>
      <c r="I255" s="269" t="s">
        <v>371</v>
      </c>
      <c r="J255" s="270" t="s">
        <v>122</v>
      </c>
      <c r="K255" s="270"/>
      <c r="L255" s="271">
        <v>42.624516666666665</v>
      </c>
      <c r="M255" s="271">
        <v>27.545066666666667</v>
      </c>
      <c r="N255" s="272" t="s">
        <v>2948</v>
      </c>
      <c r="O255" s="264" t="s">
        <v>2948</v>
      </c>
      <c r="P255" s="264" t="s">
        <v>2948</v>
      </c>
      <c r="Q255" s="264"/>
      <c r="R255" s="274"/>
      <c r="S255" s="275"/>
      <c r="T255" s="276" t="s">
        <v>2910</v>
      </c>
      <c r="U255" s="277" t="s">
        <v>1035</v>
      </c>
      <c r="V255" s="278" t="s">
        <v>1035</v>
      </c>
      <c r="W255" s="278" t="s">
        <v>1035</v>
      </c>
      <c r="X255" s="278"/>
      <c r="Y255" s="279"/>
      <c r="Z255" s="280"/>
    </row>
    <row r="256" spans="1:26" ht="24.75" customHeight="1" x14ac:dyDescent="0.2">
      <c r="A256" s="264">
        <v>251</v>
      </c>
      <c r="B256" s="265" t="s">
        <v>971</v>
      </c>
      <c r="C256" s="266" t="s">
        <v>3391</v>
      </c>
      <c r="D256" s="267" t="s">
        <v>1155</v>
      </c>
      <c r="E256" s="266" t="s">
        <v>95</v>
      </c>
      <c r="F256" s="266" t="s">
        <v>219</v>
      </c>
      <c r="G256" s="266" t="s">
        <v>282</v>
      </c>
      <c r="H256" s="268" t="s">
        <v>3390</v>
      </c>
      <c r="I256" s="269" t="s">
        <v>371</v>
      </c>
      <c r="J256" s="270" t="s">
        <v>122</v>
      </c>
      <c r="K256" s="270"/>
      <c r="L256" s="271">
        <v>42.589440000000003</v>
      </c>
      <c r="M256" s="271">
        <v>27.50506</v>
      </c>
      <c r="N256" s="272" t="s">
        <v>2920</v>
      </c>
      <c r="O256" s="264" t="s">
        <v>2920</v>
      </c>
      <c r="P256" s="264"/>
      <c r="Q256" s="278"/>
      <c r="R256" s="274"/>
      <c r="S256" s="275"/>
      <c r="T256" s="276" t="s">
        <v>2910</v>
      </c>
      <c r="U256" s="277" t="s">
        <v>2911</v>
      </c>
      <c r="V256" s="278" t="s">
        <v>2911</v>
      </c>
      <c r="W256" s="278" t="s">
        <v>2911</v>
      </c>
      <c r="X256" s="278" t="s">
        <v>1035</v>
      </c>
      <c r="Y256" s="279"/>
      <c r="Z256" s="280"/>
    </row>
    <row r="257" spans="1:26" ht="24.75" customHeight="1" x14ac:dyDescent="0.2">
      <c r="A257" s="264">
        <v>252</v>
      </c>
      <c r="B257" s="265" t="s">
        <v>368</v>
      </c>
      <c r="C257" s="266" t="s">
        <v>3392</v>
      </c>
      <c r="D257" s="267" t="s">
        <v>834</v>
      </c>
      <c r="E257" s="266" t="s">
        <v>95</v>
      </c>
      <c r="F257" s="266" t="s">
        <v>219</v>
      </c>
      <c r="G257" s="266" t="s">
        <v>282</v>
      </c>
      <c r="H257" s="268" t="s">
        <v>3390</v>
      </c>
      <c r="I257" s="269" t="s">
        <v>371</v>
      </c>
      <c r="J257" s="270" t="s">
        <v>122</v>
      </c>
      <c r="K257" s="270"/>
      <c r="L257" s="271">
        <v>42.603098000000003</v>
      </c>
      <c r="M257" s="271">
        <v>27.478390999999998</v>
      </c>
      <c r="N257" s="272" t="s">
        <v>1035</v>
      </c>
      <c r="O257" s="264" t="s">
        <v>1035</v>
      </c>
      <c r="P257" s="264" t="s">
        <v>1035</v>
      </c>
      <c r="Q257" s="264"/>
      <c r="R257" s="274"/>
      <c r="S257" s="275"/>
      <c r="T257" s="276" t="s">
        <v>2910</v>
      </c>
      <c r="U257" s="277" t="s">
        <v>1035</v>
      </c>
      <c r="V257" s="278" t="s">
        <v>1035</v>
      </c>
      <c r="W257" s="278" t="s">
        <v>1035</v>
      </c>
      <c r="X257" s="278"/>
      <c r="Y257" s="279"/>
      <c r="Z257" s="280"/>
    </row>
    <row r="258" spans="1:26" ht="24.75" customHeight="1" x14ac:dyDescent="0.2">
      <c r="A258" s="264">
        <v>253</v>
      </c>
      <c r="B258" s="265" t="s">
        <v>3393</v>
      </c>
      <c r="C258" s="266" t="s">
        <v>3394</v>
      </c>
      <c r="D258" s="267" t="s">
        <v>834</v>
      </c>
      <c r="E258" s="266" t="s">
        <v>95</v>
      </c>
      <c r="F258" s="266" t="s">
        <v>219</v>
      </c>
      <c r="G258" s="266" t="s">
        <v>282</v>
      </c>
      <c r="H258" s="268" t="s">
        <v>3395</v>
      </c>
      <c r="I258" s="269" t="s">
        <v>376</v>
      </c>
      <c r="J258" s="270" t="s">
        <v>122</v>
      </c>
      <c r="K258" s="270"/>
      <c r="L258" s="271">
        <v>42.626583333333336</v>
      </c>
      <c r="M258" s="271">
        <v>27.439450000000001</v>
      </c>
      <c r="N258" s="272" t="s">
        <v>1035</v>
      </c>
      <c r="O258" s="264"/>
      <c r="P258" s="264"/>
      <c r="Q258" s="264"/>
      <c r="R258" s="274"/>
      <c r="S258" s="275"/>
      <c r="T258" s="276" t="s">
        <v>2910</v>
      </c>
      <c r="U258" s="277" t="s">
        <v>1035</v>
      </c>
      <c r="V258" s="278" t="s">
        <v>1035</v>
      </c>
      <c r="W258" s="278" t="s">
        <v>1035</v>
      </c>
      <c r="X258" s="278"/>
      <c r="Y258" s="279"/>
      <c r="Z258" s="280"/>
    </row>
    <row r="259" spans="1:26" ht="24.75" customHeight="1" x14ac:dyDescent="0.2">
      <c r="A259" s="264">
        <v>254</v>
      </c>
      <c r="B259" s="265" t="s">
        <v>373</v>
      </c>
      <c r="C259" s="266" t="s">
        <v>374</v>
      </c>
      <c r="D259" s="267" t="s">
        <v>1155</v>
      </c>
      <c r="E259" s="266" t="s">
        <v>95</v>
      </c>
      <c r="F259" s="266" t="s">
        <v>2995</v>
      </c>
      <c r="G259" s="266" t="s">
        <v>282</v>
      </c>
      <c r="H259" s="268" t="s">
        <v>3395</v>
      </c>
      <c r="I259" s="269" t="s">
        <v>376</v>
      </c>
      <c r="J259" s="270" t="s">
        <v>122</v>
      </c>
      <c r="K259" s="270"/>
      <c r="L259" s="271">
        <v>42.583435999999999</v>
      </c>
      <c r="M259" s="271">
        <v>27.439511</v>
      </c>
      <c r="N259" s="272" t="s">
        <v>2920</v>
      </c>
      <c r="O259" s="264" t="s">
        <v>2920</v>
      </c>
      <c r="P259" s="264" t="s">
        <v>2920</v>
      </c>
      <c r="Q259" s="278" t="s">
        <v>2964</v>
      </c>
      <c r="R259" s="274"/>
      <c r="S259" s="275"/>
      <c r="T259" s="276" t="s">
        <v>2910</v>
      </c>
      <c r="U259" s="277" t="s">
        <v>2911</v>
      </c>
      <c r="V259" s="278" t="s">
        <v>2911</v>
      </c>
      <c r="W259" s="278" t="s">
        <v>2911</v>
      </c>
      <c r="X259" s="278" t="s">
        <v>1035</v>
      </c>
      <c r="Y259" s="279"/>
      <c r="Z259" s="280"/>
    </row>
    <row r="260" spans="1:26" ht="24.75" customHeight="1" x14ac:dyDescent="0.2">
      <c r="A260" s="264">
        <v>255</v>
      </c>
      <c r="B260" s="265" t="s">
        <v>3396</v>
      </c>
      <c r="C260" s="266" t="s">
        <v>3397</v>
      </c>
      <c r="D260" s="267" t="s">
        <v>56</v>
      </c>
      <c r="E260" s="266" t="s">
        <v>95</v>
      </c>
      <c r="F260" s="266" t="s">
        <v>3398</v>
      </c>
      <c r="G260" s="266" t="s">
        <v>282</v>
      </c>
      <c r="H260" s="268" t="s">
        <v>3399</v>
      </c>
      <c r="I260" s="269" t="s">
        <v>3400</v>
      </c>
      <c r="J260" s="270" t="s">
        <v>3387</v>
      </c>
      <c r="K260" s="270"/>
      <c r="L260" s="271">
        <v>42.577251166452001</v>
      </c>
      <c r="M260" s="271">
        <v>27.491138901330199</v>
      </c>
      <c r="N260" s="277"/>
      <c r="O260" s="264"/>
      <c r="P260" s="274"/>
      <c r="Q260" s="288"/>
      <c r="R260" s="274"/>
      <c r="S260" s="275"/>
      <c r="T260" s="276" t="s">
        <v>2910</v>
      </c>
      <c r="U260" s="277" t="s">
        <v>1035</v>
      </c>
      <c r="V260" s="278" t="s">
        <v>1035</v>
      </c>
      <c r="W260" s="278"/>
      <c r="X260" s="278" t="s">
        <v>1035</v>
      </c>
      <c r="Y260" s="279"/>
      <c r="Z260" s="280" t="s">
        <v>1035</v>
      </c>
    </row>
    <row r="261" spans="1:26" ht="24.75" customHeight="1" x14ac:dyDescent="0.2">
      <c r="A261" s="264">
        <v>256</v>
      </c>
      <c r="B261" s="265" t="s">
        <v>377</v>
      </c>
      <c r="C261" s="266" t="s">
        <v>378</v>
      </c>
      <c r="D261" s="267" t="s">
        <v>834</v>
      </c>
      <c r="E261" s="266" t="s">
        <v>95</v>
      </c>
      <c r="F261" s="266" t="s">
        <v>47</v>
      </c>
      <c r="G261" s="266" t="s">
        <v>282</v>
      </c>
      <c r="H261" s="268" t="s">
        <v>3401</v>
      </c>
      <c r="I261" s="269" t="s">
        <v>380</v>
      </c>
      <c r="J261" s="270" t="s">
        <v>122</v>
      </c>
      <c r="K261" s="270"/>
      <c r="L261" s="271">
        <v>42.71631</v>
      </c>
      <c r="M261" s="271">
        <v>27.178280000000001</v>
      </c>
      <c r="N261" s="272" t="s">
        <v>1035</v>
      </c>
      <c r="O261" s="264"/>
      <c r="P261" s="264" t="s">
        <v>1035</v>
      </c>
      <c r="Q261" s="264"/>
      <c r="R261" s="274"/>
      <c r="S261" s="275"/>
      <c r="T261" s="276" t="s">
        <v>2910</v>
      </c>
      <c r="U261" s="277" t="s">
        <v>1035</v>
      </c>
      <c r="V261" s="278" t="s">
        <v>1035</v>
      </c>
      <c r="W261" s="278" t="s">
        <v>1035</v>
      </c>
      <c r="X261" s="278"/>
      <c r="Y261" s="279"/>
      <c r="Z261" s="280"/>
    </row>
    <row r="262" spans="1:26" ht="24.75" customHeight="1" x14ac:dyDescent="0.2">
      <c r="A262" s="264">
        <v>257</v>
      </c>
      <c r="B262" s="265" t="s">
        <v>3402</v>
      </c>
      <c r="C262" s="266" t="s">
        <v>3403</v>
      </c>
      <c r="D262" s="267" t="s">
        <v>1155</v>
      </c>
      <c r="E262" s="266" t="s">
        <v>95</v>
      </c>
      <c r="F262" s="266" t="s">
        <v>47</v>
      </c>
      <c r="G262" s="266" t="s">
        <v>282</v>
      </c>
      <c r="H262" s="268" t="s">
        <v>3401</v>
      </c>
      <c r="I262" s="269" t="s">
        <v>380</v>
      </c>
      <c r="J262" s="270" t="s">
        <v>122</v>
      </c>
      <c r="K262" s="270"/>
      <c r="L262" s="271">
        <v>42.693206000000004</v>
      </c>
      <c r="M262" s="271">
        <v>27.232768</v>
      </c>
      <c r="N262" s="272" t="s">
        <v>2920</v>
      </c>
      <c r="O262" s="264"/>
      <c r="P262" s="264" t="s">
        <v>2920</v>
      </c>
      <c r="Q262" s="278" t="s">
        <v>2964</v>
      </c>
      <c r="R262" s="274"/>
      <c r="S262" s="275"/>
      <c r="T262" s="276" t="s">
        <v>2910</v>
      </c>
      <c r="U262" s="277" t="s">
        <v>2911</v>
      </c>
      <c r="V262" s="278" t="s">
        <v>2911</v>
      </c>
      <c r="W262" s="278" t="s">
        <v>2911</v>
      </c>
      <c r="X262" s="278" t="s">
        <v>1035</v>
      </c>
      <c r="Y262" s="279"/>
      <c r="Z262" s="280"/>
    </row>
    <row r="263" spans="1:26" ht="24.75" customHeight="1" x14ac:dyDescent="0.2">
      <c r="A263" s="264">
        <v>258</v>
      </c>
      <c r="B263" s="265" t="s">
        <v>3404</v>
      </c>
      <c r="C263" s="266" t="s">
        <v>3405</v>
      </c>
      <c r="D263" s="267" t="s">
        <v>834</v>
      </c>
      <c r="E263" s="266" t="s">
        <v>95</v>
      </c>
      <c r="F263" s="266" t="s">
        <v>47</v>
      </c>
      <c r="G263" s="266" t="s">
        <v>282</v>
      </c>
      <c r="H263" s="268" t="s">
        <v>3406</v>
      </c>
      <c r="I263" s="269" t="s">
        <v>384</v>
      </c>
      <c r="J263" s="270" t="s">
        <v>122</v>
      </c>
      <c r="K263" s="270"/>
      <c r="L263" s="271">
        <v>42.670166666666667</v>
      </c>
      <c r="M263" s="271">
        <v>27.250250000000001</v>
      </c>
      <c r="N263" s="272" t="s">
        <v>1035</v>
      </c>
      <c r="O263" s="264" t="s">
        <v>1035</v>
      </c>
      <c r="P263" s="264" t="s">
        <v>1035</v>
      </c>
      <c r="Q263" s="264"/>
      <c r="R263" s="274"/>
      <c r="S263" s="275"/>
      <c r="T263" s="276" t="s">
        <v>2910</v>
      </c>
      <c r="U263" s="277" t="s">
        <v>1035</v>
      </c>
      <c r="V263" s="278" t="s">
        <v>1035</v>
      </c>
      <c r="W263" s="278" t="s">
        <v>1035</v>
      </c>
      <c r="X263" s="278" t="s">
        <v>1035</v>
      </c>
      <c r="Y263" s="279"/>
      <c r="Z263" s="280"/>
    </row>
    <row r="264" spans="1:26" ht="24.75" customHeight="1" x14ac:dyDescent="0.2">
      <c r="A264" s="264">
        <v>259</v>
      </c>
      <c r="B264" s="265" t="s">
        <v>3407</v>
      </c>
      <c r="C264" s="266" t="s">
        <v>3408</v>
      </c>
      <c r="D264" s="267" t="s">
        <v>56</v>
      </c>
      <c r="E264" s="266" t="s">
        <v>95</v>
      </c>
      <c r="F264" s="266" t="s">
        <v>47</v>
      </c>
      <c r="G264" s="266" t="s">
        <v>282</v>
      </c>
      <c r="H264" s="268" t="s">
        <v>3406</v>
      </c>
      <c r="I264" s="269" t="s">
        <v>384</v>
      </c>
      <c r="J264" s="270" t="s">
        <v>122</v>
      </c>
      <c r="K264" s="270"/>
      <c r="L264" s="271">
        <v>42.719000000000001</v>
      </c>
      <c r="M264" s="271">
        <v>27.267766666666667</v>
      </c>
      <c r="N264" s="277"/>
      <c r="O264" s="278"/>
      <c r="P264" s="278"/>
      <c r="Q264" s="264"/>
      <c r="R264" s="274"/>
      <c r="S264" s="275"/>
      <c r="T264" s="276" t="s">
        <v>2910</v>
      </c>
      <c r="U264" s="277" t="s">
        <v>1035</v>
      </c>
      <c r="V264" s="278" t="s">
        <v>1035</v>
      </c>
      <c r="W264" s="278" t="s">
        <v>1035</v>
      </c>
      <c r="X264" s="278"/>
      <c r="Y264" s="279"/>
      <c r="Z264" s="280"/>
    </row>
    <row r="265" spans="1:26" ht="24.75" customHeight="1" x14ac:dyDescent="0.2">
      <c r="A265" s="264">
        <v>260</v>
      </c>
      <c r="B265" s="265" t="s">
        <v>381</v>
      </c>
      <c r="C265" s="266" t="s">
        <v>3409</v>
      </c>
      <c r="D265" s="267" t="s">
        <v>834</v>
      </c>
      <c r="E265" s="266" t="s">
        <v>95</v>
      </c>
      <c r="F265" s="266" t="s">
        <v>47</v>
      </c>
      <c r="G265" s="266" t="s">
        <v>282</v>
      </c>
      <c r="H265" s="268" t="s">
        <v>3406</v>
      </c>
      <c r="I265" s="269" t="s">
        <v>384</v>
      </c>
      <c r="J265" s="270" t="s">
        <v>122</v>
      </c>
      <c r="K265" s="270"/>
      <c r="L265" s="271">
        <v>42.690616666666664</v>
      </c>
      <c r="M265" s="271">
        <v>27.250983333333334</v>
      </c>
      <c r="N265" s="272" t="s">
        <v>1035</v>
      </c>
      <c r="O265" s="264"/>
      <c r="P265" s="264"/>
      <c r="Q265" s="264"/>
      <c r="R265" s="274"/>
      <c r="S265" s="275"/>
      <c r="T265" s="276" t="s">
        <v>2910</v>
      </c>
      <c r="U265" s="277" t="s">
        <v>1035</v>
      </c>
      <c r="V265" s="278"/>
      <c r="W265" s="278"/>
      <c r="X265" s="278"/>
      <c r="Y265" s="279"/>
      <c r="Z265" s="280"/>
    </row>
    <row r="266" spans="1:26" ht="24.75" customHeight="1" x14ac:dyDescent="0.2">
      <c r="A266" s="264">
        <v>261</v>
      </c>
      <c r="B266" s="265" t="s">
        <v>389</v>
      </c>
      <c r="C266" s="266" t="s">
        <v>390</v>
      </c>
      <c r="D266" s="267" t="s">
        <v>1155</v>
      </c>
      <c r="E266" s="266" t="s">
        <v>95</v>
      </c>
      <c r="F266" s="266" t="s">
        <v>47</v>
      </c>
      <c r="G266" s="266" t="s">
        <v>282</v>
      </c>
      <c r="H266" s="268" t="s">
        <v>3410</v>
      </c>
      <c r="I266" s="269" t="s">
        <v>391</v>
      </c>
      <c r="J266" s="270" t="s">
        <v>122</v>
      </c>
      <c r="K266" s="270"/>
      <c r="L266" s="271">
        <v>42.568930000000002</v>
      </c>
      <c r="M266" s="271">
        <v>27.3094</v>
      </c>
      <c r="N266" s="272" t="s">
        <v>2920</v>
      </c>
      <c r="O266" s="264"/>
      <c r="P266" s="264"/>
      <c r="Q266" s="278" t="s">
        <v>2964</v>
      </c>
      <c r="R266" s="274"/>
      <c r="S266" s="275"/>
      <c r="T266" s="276" t="s">
        <v>2910</v>
      </c>
      <c r="U266" s="277" t="s">
        <v>2911</v>
      </c>
      <c r="V266" s="278"/>
      <c r="W266" s="278"/>
      <c r="X266" s="278" t="s">
        <v>1035</v>
      </c>
      <c r="Y266" s="279"/>
      <c r="Z266" s="280"/>
    </row>
    <row r="267" spans="1:26" ht="24.75" customHeight="1" x14ac:dyDescent="0.2">
      <c r="A267" s="264">
        <v>262</v>
      </c>
      <c r="B267" s="265" t="s">
        <v>394</v>
      </c>
      <c r="C267" s="266" t="s">
        <v>395</v>
      </c>
      <c r="D267" s="267" t="s">
        <v>1155</v>
      </c>
      <c r="E267" s="266" t="s">
        <v>31</v>
      </c>
      <c r="F267" s="266" t="s">
        <v>3411</v>
      </c>
      <c r="G267" s="266" t="s">
        <v>282</v>
      </c>
      <c r="H267" s="268" t="s">
        <v>3410</v>
      </c>
      <c r="I267" s="269" t="s">
        <v>391</v>
      </c>
      <c r="J267" s="270" t="s">
        <v>122</v>
      </c>
      <c r="K267" s="270"/>
      <c r="L267" s="271">
        <v>42.507334492949703</v>
      </c>
      <c r="M267" s="271">
        <v>27.3380555527221</v>
      </c>
      <c r="N267" s="277" t="s">
        <v>1035</v>
      </c>
      <c r="O267" s="264" t="s">
        <v>2920</v>
      </c>
      <c r="P267" s="264"/>
      <c r="Q267" s="264"/>
      <c r="R267" s="274"/>
      <c r="S267" s="275"/>
      <c r="T267" s="276" t="s">
        <v>2910</v>
      </c>
      <c r="U267" s="277" t="s">
        <v>1035</v>
      </c>
      <c r="V267" s="278" t="s">
        <v>2911</v>
      </c>
      <c r="W267" s="278" t="s">
        <v>2911</v>
      </c>
      <c r="X267" s="281" t="s">
        <v>2934</v>
      </c>
      <c r="Y267" s="279"/>
      <c r="Z267" s="280"/>
    </row>
    <row r="268" spans="1:26" ht="24.75" customHeight="1" x14ac:dyDescent="0.2">
      <c r="A268" s="264">
        <v>263</v>
      </c>
      <c r="B268" s="265" t="s">
        <v>3412</v>
      </c>
      <c r="C268" s="266" t="s">
        <v>3413</v>
      </c>
      <c r="D268" s="267" t="s">
        <v>56</v>
      </c>
      <c r="E268" s="266" t="s">
        <v>57</v>
      </c>
      <c r="F268" s="266" t="s">
        <v>47</v>
      </c>
      <c r="G268" s="266" t="s">
        <v>282</v>
      </c>
      <c r="H268" s="268" t="s">
        <v>3414</v>
      </c>
      <c r="I268" s="269" t="s">
        <v>387</v>
      </c>
      <c r="J268" s="270" t="s">
        <v>122</v>
      </c>
      <c r="K268" s="270"/>
      <c r="L268" s="271">
        <v>42.690583333333336</v>
      </c>
      <c r="M268" s="271">
        <v>27.322466666666667</v>
      </c>
      <c r="N268" s="277"/>
      <c r="O268" s="278"/>
      <c r="P268" s="278"/>
      <c r="Q268" s="264"/>
      <c r="R268" s="274"/>
      <c r="S268" s="275"/>
      <c r="T268" s="276" t="s">
        <v>2910</v>
      </c>
      <c r="U268" s="277" t="s">
        <v>1035</v>
      </c>
      <c r="V268" s="278" t="s">
        <v>1035</v>
      </c>
      <c r="W268" s="278" t="s">
        <v>1035</v>
      </c>
      <c r="X268" s="278"/>
      <c r="Y268" s="279"/>
      <c r="Z268" s="280"/>
    </row>
    <row r="269" spans="1:26" ht="24.75" customHeight="1" x14ac:dyDescent="0.2">
      <c r="A269" s="264">
        <v>264</v>
      </c>
      <c r="B269" s="265" t="s">
        <v>385</v>
      </c>
      <c r="C269" s="266" t="s">
        <v>386</v>
      </c>
      <c r="D269" s="267" t="s">
        <v>1155</v>
      </c>
      <c r="E269" s="266" t="s">
        <v>95</v>
      </c>
      <c r="F269" s="266" t="s">
        <v>47</v>
      </c>
      <c r="G269" s="266" t="s">
        <v>282</v>
      </c>
      <c r="H269" s="268" t="s">
        <v>3414</v>
      </c>
      <c r="I269" s="269" t="s">
        <v>387</v>
      </c>
      <c r="J269" s="270" t="s">
        <v>122</v>
      </c>
      <c r="K269" s="270"/>
      <c r="L269" s="271">
        <v>42.662159000000003</v>
      </c>
      <c r="M269" s="271">
        <v>27.307276000000002</v>
      </c>
      <c r="N269" s="277" t="s">
        <v>1035</v>
      </c>
      <c r="O269" s="264"/>
      <c r="P269" s="274"/>
      <c r="Q269" s="281"/>
      <c r="R269" s="274"/>
      <c r="S269" s="275"/>
      <c r="T269" s="276" t="s">
        <v>2910</v>
      </c>
      <c r="U269" s="277" t="s">
        <v>1035</v>
      </c>
      <c r="V269" s="278" t="s">
        <v>2911</v>
      </c>
      <c r="W269" s="278" t="s">
        <v>2911</v>
      </c>
      <c r="X269" s="278" t="s">
        <v>1035</v>
      </c>
      <c r="Y269" s="279"/>
      <c r="Z269" s="280"/>
    </row>
    <row r="270" spans="1:26" ht="24.75" customHeight="1" x14ac:dyDescent="0.2">
      <c r="A270" s="264">
        <v>265</v>
      </c>
      <c r="B270" s="265" t="s">
        <v>3415</v>
      </c>
      <c r="C270" s="266" t="s">
        <v>3416</v>
      </c>
      <c r="D270" s="267" t="s">
        <v>834</v>
      </c>
      <c r="E270" s="266" t="s">
        <v>95</v>
      </c>
      <c r="F270" s="266" t="s">
        <v>47</v>
      </c>
      <c r="G270" s="266" t="s">
        <v>282</v>
      </c>
      <c r="H270" s="268" t="s">
        <v>3417</v>
      </c>
      <c r="I270" s="269" t="s">
        <v>402</v>
      </c>
      <c r="J270" s="270" t="s">
        <v>122</v>
      </c>
      <c r="K270" s="270"/>
      <c r="L270" s="271">
        <v>42.640433333333334</v>
      </c>
      <c r="M270" s="271">
        <v>27.127683333333334</v>
      </c>
      <c r="N270" s="272"/>
      <c r="O270" s="264" t="s">
        <v>2948</v>
      </c>
      <c r="P270" s="264" t="s">
        <v>2948</v>
      </c>
      <c r="Q270" s="287"/>
      <c r="R270" s="274"/>
      <c r="S270" s="275"/>
      <c r="T270" s="276" t="s">
        <v>2910</v>
      </c>
      <c r="U270" s="277"/>
      <c r="V270" s="278" t="s">
        <v>1035</v>
      </c>
      <c r="W270" s="278" t="s">
        <v>1035</v>
      </c>
      <c r="X270" s="278"/>
      <c r="Y270" s="279"/>
      <c r="Z270" s="280"/>
    </row>
    <row r="271" spans="1:26" ht="24.75" customHeight="1" x14ac:dyDescent="0.2">
      <c r="A271" s="264">
        <v>266</v>
      </c>
      <c r="B271" s="265" t="s">
        <v>399</v>
      </c>
      <c r="C271" s="266" t="s">
        <v>400</v>
      </c>
      <c r="D271" s="267" t="s">
        <v>1155</v>
      </c>
      <c r="E271" s="266" t="s">
        <v>95</v>
      </c>
      <c r="F271" s="266" t="s">
        <v>47</v>
      </c>
      <c r="G271" s="266" t="s">
        <v>282</v>
      </c>
      <c r="H271" s="268" t="s">
        <v>3417</v>
      </c>
      <c r="I271" s="269" t="s">
        <v>402</v>
      </c>
      <c r="J271" s="270" t="s">
        <v>122</v>
      </c>
      <c r="K271" s="270"/>
      <c r="L271" s="271">
        <v>42.593583333333335</v>
      </c>
      <c r="M271" s="271">
        <v>27.165916666666668</v>
      </c>
      <c r="N271" s="277" t="s">
        <v>2948</v>
      </c>
      <c r="O271" s="264" t="s">
        <v>3043</v>
      </c>
      <c r="P271" s="274"/>
      <c r="Q271" s="278" t="s">
        <v>2949</v>
      </c>
      <c r="R271" s="274"/>
      <c r="S271" s="275"/>
      <c r="T271" s="276" t="s">
        <v>2910</v>
      </c>
      <c r="U271" s="277" t="s">
        <v>1035</v>
      </c>
      <c r="V271" s="278" t="s">
        <v>2911</v>
      </c>
      <c r="W271" s="278" t="s">
        <v>2911</v>
      </c>
      <c r="X271" s="278" t="s">
        <v>1035</v>
      </c>
      <c r="Y271" s="279"/>
      <c r="Z271" s="280"/>
    </row>
    <row r="272" spans="1:26" ht="24.75" customHeight="1" x14ac:dyDescent="0.2">
      <c r="A272" s="264">
        <v>267</v>
      </c>
      <c r="B272" s="265" t="s">
        <v>403</v>
      </c>
      <c r="C272" s="266" t="s">
        <v>404</v>
      </c>
      <c r="D272" s="267" t="s">
        <v>1155</v>
      </c>
      <c r="E272" s="266" t="s">
        <v>95</v>
      </c>
      <c r="F272" s="266" t="s">
        <v>47</v>
      </c>
      <c r="G272" s="266" t="s">
        <v>282</v>
      </c>
      <c r="H272" s="268" t="s">
        <v>405</v>
      </c>
      <c r="I272" s="269" t="s">
        <v>406</v>
      </c>
      <c r="J272" s="270" t="s">
        <v>3418</v>
      </c>
      <c r="K272" s="270"/>
      <c r="L272" s="271">
        <v>42.565002</v>
      </c>
      <c r="M272" s="271">
        <v>27.178432999999998</v>
      </c>
      <c r="N272" s="272"/>
      <c r="O272" s="278" t="s">
        <v>2964</v>
      </c>
      <c r="P272" s="274"/>
      <c r="Q272" s="289"/>
      <c r="R272" s="274"/>
      <c r="S272" s="275"/>
      <c r="T272" s="276" t="s">
        <v>2910</v>
      </c>
      <c r="U272" s="277" t="s">
        <v>1035</v>
      </c>
      <c r="V272" s="278" t="s">
        <v>1035</v>
      </c>
      <c r="W272" s="278"/>
      <c r="X272" s="281" t="s">
        <v>2934</v>
      </c>
      <c r="Y272" s="279"/>
      <c r="Z272" s="280" t="s">
        <v>3419</v>
      </c>
    </row>
    <row r="273" spans="1:26" ht="24.75" customHeight="1" x14ac:dyDescent="0.2">
      <c r="A273" s="264">
        <v>268</v>
      </c>
      <c r="B273" s="265" t="s">
        <v>408</v>
      </c>
      <c r="C273" s="266" t="s">
        <v>3420</v>
      </c>
      <c r="D273" s="267" t="s">
        <v>1155</v>
      </c>
      <c r="E273" s="266" t="s">
        <v>95</v>
      </c>
      <c r="F273" s="266" t="s">
        <v>3373</v>
      </c>
      <c r="G273" s="266" t="s">
        <v>282</v>
      </c>
      <c r="H273" s="268" t="s">
        <v>3421</v>
      </c>
      <c r="I273" s="269" t="s">
        <v>411</v>
      </c>
      <c r="J273" s="270" t="s">
        <v>122</v>
      </c>
      <c r="K273" s="270"/>
      <c r="L273" s="271">
        <v>42.520612275267403</v>
      </c>
      <c r="M273" s="271">
        <v>27.2224166707433</v>
      </c>
      <c r="N273" s="277" t="s">
        <v>2948</v>
      </c>
      <c r="O273" s="264" t="s">
        <v>3043</v>
      </c>
      <c r="P273" s="274" t="s">
        <v>3043</v>
      </c>
      <c r="Q273" s="281"/>
      <c r="R273" s="274"/>
      <c r="S273" s="275"/>
      <c r="T273" s="276" t="s">
        <v>2910</v>
      </c>
      <c r="U273" s="277" t="s">
        <v>1035</v>
      </c>
      <c r="V273" s="278" t="s">
        <v>2911</v>
      </c>
      <c r="W273" s="278" t="s">
        <v>2911</v>
      </c>
      <c r="X273" s="278" t="s">
        <v>1035</v>
      </c>
      <c r="Y273" s="279"/>
      <c r="Z273" s="280"/>
    </row>
    <row r="274" spans="1:26" ht="24.75" customHeight="1" x14ac:dyDescent="0.2">
      <c r="A274" s="264">
        <v>269</v>
      </c>
      <c r="B274" s="265" t="s">
        <v>412</v>
      </c>
      <c r="C274" s="266" t="s">
        <v>3422</v>
      </c>
      <c r="D274" s="267" t="s">
        <v>1155</v>
      </c>
      <c r="E274" s="266" t="s">
        <v>95</v>
      </c>
      <c r="F274" s="266" t="s">
        <v>47</v>
      </c>
      <c r="G274" s="266" t="s">
        <v>282</v>
      </c>
      <c r="H274" s="268" t="s">
        <v>3423</v>
      </c>
      <c r="I274" s="269" t="s">
        <v>414</v>
      </c>
      <c r="J274" s="270" t="s">
        <v>122</v>
      </c>
      <c r="K274" s="270"/>
      <c r="L274" s="271">
        <v>42.497223383223499</v>
      </c>
      <c r="M274" s="271">
        <v>27.3016944496074</v>
      </c>
      <c r="N274" s="277" t="s">
        <v>2948</v>
      </c>
      <c r="O274" s="264" t="s">
        <v>3043</v>
      </c>
      <c r="P274" s="274" t="s">
        <v>3043</v>
      </c>
      <c r="Q274" s="278" t="s">
        <v>2949</v>
      </c>
      <c r="R274" s="274"/>
      <c r="S274" s="275"/>
      <c r="T274" s="276" t="s">
        <v>2910</v>
      </c>
      <c r="U274" s="277" t="s">
        <v>1035</v>
      </c>
      <c r="V274" s="278" t="s">
        <v>2911</v>
      </c>
      <c r="W274" s="278" t="s">
        <v>2911</v>
      </c>
      <c r="X274" s="278" t="s">
        <v>1035</v>
      </c>
      <c r="Y274" s="279"/>
      <c r="Z274" s="280"/>
    </row>
    <row r="275" spans="1:26" ht="24.75" customHeight="1" x14ac:dyDescent="0.2">
      <c r="A275" s="264">
        <v>270</v>
      </c>
      <c r="B275" s="265" t="s">
        <v>417</v>
      </c>
      <c r="C275" s="266" t="s">
        <v>3424</v>
      </c>
      <c r="D275" s="267" t="s">
        <v>1155</v>
      </c>
      <c r="E275" s="266" t="s">
        <v>95</v>
      </c>
      <c r="F275" s="266" t="s">
        <v>47</v>
      </c>
      <c r="G275" s="266" t="s">
        <v>282</v>
      </c>
      <c r="H275" s="268" t="s">
        <v>3425</v>
      </c>
      <c r="I275" s="269" t="s">
        <v>3426</v>
      </c>
      <c r="J275" s="270" t="s">
        <v>122</v>
      </c>
      <c r="K275" s="270"/>
      <c r="L275" s="271">
        <v>42.509640054309699</v>
      </c>
      <c r="M275" s="271">
        <v>27.305333340312298</v>
      </c>
      <c r="N275" s="272" t="s">
        <v>2920</v>
      </c>
      <c r="O275" s="264" t="s">
        <v>2920</v>
      </c>
      <c r="P275" s="274" t="s">
        <v>2920</v>
      </c>
      <c r="Q275" s="281"/>
      <c r="R275" s="274"/>
      <c r="S275" s="275"/>
      <c r="T275" s="276" t="s">
        <v>2910</v>
      </c>
      <c r="U275" s="277" t="s">
        <v>2911</v>
      </c>
      <c r="V275" s="278" t="s">
        <v>2911</v>
      </c>
      <c r="W275" s="278" t="s">
        <v>2911</v>
      </c>
      <c r="X275" s="278" t="s">
        <v>1035</v>
      </c>
      <c r="Y275" s="279"/>
      <c r="Z275" s="280"/>
    </row>
    <row r="276" spans="1:26" ht="24.75" customHeight="1" x14ac:dyDescent="0.2">
      <c r="A276" s="264">
        <v>271</v>
      </c>
      <c r="B276" s="265" t="s">
        <v>977</v>
      </c>
      <c r="C276" s="266" t="s">
        <v>978</v>
      </c>
      <c r="D276" s="267" t="s">
        <v>1155</v>
      </c>
      <c r="E276" s="266" t="s">
        <v>95</v>
      </c>
      <c r="F276" s="266" t="s">
        <v>979</v>
      </c>
      <c r="G276" s="266" t="s">
        <v>282</v>
      </c>
      <c r="H276" s="268" t="s">
        <v>980</v>
      </c>
      <c r="I276" s="269" t="s">
        <v>981</v>
      </c>
      <c r="J276" s="270" t="s">
        <v>982</v>
      </c>
      <c r="K276" s="270"/>
      <c r="L276" s="271">
        <v>42.491056722733497</v>
      </c>
      <c r="M276" s="271">
        <v>27.351194454095001</v>
      </c>
      <c r="N276" s="272"/>
      <c r="O276" s="278" t="s">
        <v>2964</v>
      </c>
      <c r="P276" s="264"/>
      <c r="Q276" s="283"/>
      <c r="R276" s="274"/>
      <c r="S276" s="275"/>
      <c r="T276" s="276" t="s">
        <v>2910</v>
      </c>
      <c r="U276" s="277" t="s">
        <v>1035</v>
      </c>
      <c r="V276" s="278" t="s">
        <v>1035</v>
      </c>
      <c r="W276" s="278"/>
      <c r="X276" s="278"/>
      <c r="Y276" s="279"/>
      <c r="Z276" s="280" t="s">
        <v>3419</v>
      </c>
    </row>
    <row r="277" spans="1:26" ht="24.75" customHeight="1" x14ac:dyDescent="0.2">
      <c r="A277" s="264">
        <v>272</v>
      </c>
      <c r="B277" s="265" t="s">
        <v>983</v>
      </c>
      <c r="C277" s="266" t="s">
        <v>984</v>
      </c>
      <c r="D277" s="267" t="s">
        <v>1155</v>
      </c>
      <c r="E277" s="266" t="s">
        <v>95</v>
      </c>
      <c r="F277" s="266" t="s">
        <v>979</v>
      </c>
      <c r="G277" s="266" t="s">
        <v>282</v>
      </c>
      <c r="H277" s="268" t="s">
        <v>980</v>
      </c>
      <c r="I277" s="269" t="s">
        <v>981</v>
      </c>
      <c r="J277" s="270" t="s">
        <v>982</v>
      </c>
      <c r="K277" s="270"/>
      <c r="L277" s="271">
        <v>42.501112274673801</v>
      </c>
      <c r="M277" s="271">
        <v>27.399277779434001</v>
      </c>
      <c r="N277" s="272"/>
      <c r="O277" s="290"/>
      <c r="P277" s="264"/>
      <c r="Q277" s="278" t="s">
        <v>3033</v>
      </c>
      <c r="R277" s="274"/>
      <c r="S277" s="275"/>
      <c r="T277" s="276" t="s">
        <v>2910</v>
      </c>
      <c r="U277" s="277" t="s">
        <v>1035</v>
      </c>
      <c r="V277" s="278" t="s">
        <v>1035</v>
      </c>
      <c r="W277" s="278"/>
      <c r="X277" s="278" t="s">
        <v>1035</v>
      </c>
      <c r="Y277" s="279"/>
      <c r="Z277" s="280" t="s">
        <v>3419</v>
      </c>
    </row>
    <row r="278" spans="1:26" ht="24.75" customHeight="1" x14ac:dyDescent="0.2">
      <c r="A278" s="264">
        <v>273</v>
      </c>
      <c r="B278" s="265" t="s">
        <v>985</v>
      </c>
      <c r="C278" s="266" t="s">
        <v>986</v>
      </c>
      <c r="D278" s="267" t="s">
        <v>1155</v>
      </c>
      <c r="E278" s="266" t="s">
        <v>95</v>
      </c>
      <c r="F278" s="266" t="s">
        <v>979</v>
      </c>
      <c r="G278" s="266" t="s">
        <v>282</v>
      </c>
      <c r="H278" s="268" t="s">
        <v>980</v>
      </c>
      <c r="I278" s="269" t="s">
        <v>981</v>
      </c>
      <c r="J278" s="270" t="s">
        <v>982</v>
      </c>
      <c r="K278" s="270"/>
      <c r="L278" s="271">
        <v>42.495112277218603</v>
      </c>
      <c r="M278" s="271">
        <v>27.442722234318602</v>
      </c>
      <c r="N278" s="272"/>
      <c r="O278" s="278" t="s">
        <v>2964</v>
      </c>
      <c r="P278" s="264"/>
      <c r="Q278" s="283"/>
      <c r="R278" s="274"/>
      <c r="S278" s="275"/>
      <c r="T278" s="276" t="s">
        <v>2910</v>
      </c>
      <c r="U278" s="277" t="s">
        <v>1035</v>
      </c>
      <c r="V278" s="278" t="s">
        <v>1035</v>
      </c>
      <c r="W278" s="278"/>
      <c r="X278" s="278"/>
      <c r="Y278" s="279"/>
      <c r="Z278" s="280" t="s">
        <v>3419</v>
      </c>
    </row>
    <row r="279" spans="1:26" ht="24.75" customHeight="1" x14ac:dyDescent="0.2">
      <c r="A279" s="264">
        <v>274</v>
      </c>
      <c r="B279" s="265" t="s">
        <v>3427</v>
      </c>
      <c r="C279" s="266" t="s">
        <v>3428</v>
      </c>
      <c r="D279" s="267" t="s">
        <v>56</v>
      </c>
      <c r="E279" s="266" t="s">
        <v>57</v>
      </c>
      <c r="F279" s="266" t="s">
        <v>3346</v>
      </c>
      <c r="G279" s="266" t="s">
        <v>282</v>
      </c>
      <c r="H279" s="268"/>
      <c r="I279" s="269" t="s">
        <v>3429</v>
      </c>
      <c r="J279" s="270" t="s">
        <v>122</v>
      </c>
      <c r="K279" s="270"/>
      <c r="L279" s="271">
        <v>42.712033333333331</v>
      </c>
      <c r="M279" s="271">
        <v>27.722049999999999</v>
      </c>
      <c r="N279" s="272"/>
      <c r="O279" s="264"/>
      <c r="P279" s="264"/>
      <c r="Q279" s="264"/>
      <c r="R279" s="274"/>
      <c r="S279" s="275"/>
      <c r="T279" s="276" t="s">
        <v>2910</v>
      </c>
      <c r="U279" s="277" t="s">
        <v>2948</v>
      </c>
      <c r="V279" s="278" t="s">
        <v>2948</v>
      </c>
      <c r="W279" s="278" t="s">
        <v>2948</v>
      </c>
      <c r="X279" s="278" t="s">
        <v>2948</v>
      </c>
      <c r="Y279" s="279"/>
      <c r="Z279" s="280"/>
    </row>
    <row r="280" spans="1:26" ht="24.75" customHeight="1" x14ac:dyDescent="0.2">
      <c r="A280" s="264">
        <v>275</v>
      </c>
      <c r="B280" s="265" t="s">
        <v>996</v>
      </c>
      <c r="C280" s="266" t="s">
        <v>997</v>
      </c>
      <c r="D280" s="267" t="s">
        <v>1155</v>
      </c>
      <c r="E280" s="266" t="s">
        <v>613</v>
      </c>
      <c r="F280" s="266" t="s">
        <v>979</v>
      </c>
      <c r="G280" s="266" t="s">
        <v>424</v>
      </c>
      <c r="H280" s="268" t="s">
        <v>3355</v>
      </c>
      <c r="I280" s="269" t="s">
        <v>995</v>
      </c>
      <c r="J280" s="270" t="s">
        <v>899</v>
      </c>
      <c r="K280" s="270"/>
      <c r="L280" s="271">
        <v>42.440556717438703</v>
      </c>
      <c r="M280" s="271">
        <v>27.466666668684798</v>
      </c>
      <c r="N280" s="277"/>
      <c r="O280" s="278"/>
      <c r="P280" s="278"/>
      <c r="Q280" s="278" t="s">
        <v>3033</v>
      </c>
      <c r="R280" s="274"/>
      <c r="S280" s="275"/>
      <c r="T280" s="276" t="s">
        <v>2910</v>
      </c>
      <c r="U280" s="277" t="s">
        <v>1035</v>
      </c>
      <c r="V280" s="278" t="s">
        <v>1035</v>
      </c>
      <c r="W280" s="278"/>
      <c r="X280" s="278" t="s">
        <v>1035</v>
      </c>
      <c r="Y280" s="279"/>
      <c r="Z280" s="280" t="s">
        <v>2911</v>
      </c>
    </row>
    <row r="281" spans="1:26" ht="24.75" customHeight="1" x14ac:dyDescent="0.2">
      <c r="A281" s="264">
        <v>276</v>
      </c>
      <c r="B281" s="265" t="s">
        <v>519</v>
      </c>
      <c r="C281" s="266" t="s">
        <v>3430</v>
      </c>
      <c r="D281" s="267" t="s">
        <v>1155</v>
      </c>
      <c r="E281" s="266" t="s">
        <v>3431</v>
      </c>
      <c r="F281" s="266" t="s">
        <v>47</v>
      </c>
      <c r="G281" s="266" t="s">
        <v>424</v>
      </c>
      <c r="H281" s="268" t="s">
        <v>3430</v>
      </c>
      <c r="I281" s="269" t="s">
        <v>523</v>
      </c>
      <c r="J281" s="270" t="s">
        <v>524</v>
      </c>
      <c r="K281" s="270"/>
      <c r="L281" s="271">
        <v>42.391278937343998</v>
      </c>
      <c r="M281" s="271">
        <v>27.3260555574652</v>
      </c>
      <c r="N281" s="277"/>
      <c r="O281" s="278" t="s">
        <v>2964</v>
      </c>
      <c r="P281" s="278"/>
      <c r="Q281" s="278" t="s">
        <v>3033</v>
      </c>
      <c r="R281" s="274"/>
      <c r="S281" s="275"/>
      <c r="T281" s="276" t="s">
        <v>2910</v>
      </c>
      <c r="U281" s="277" t="s">
        <v>1035</v>
      </c>
      <c r="V281" s="278" t="s">
        <v>1035</v>
      </c>
      <c r="W281" s="278"/>
      <c r="X281" s="278" t="s">
        <v>1035</v>
      </c>
      <c r="Y281" s="279"/>
      <c r="Z281" s="280" t="s">
        <v>2911</v>
      </c>
    </row>
    <row r="282" spans="1:26" ht="24.75" customHeight="1" x14ac:dyDescent="0.2">
      <c r="A282" s="264">
        <v>277</v>
      </c>
      <c r="B282" s="265" t="s">
        <v>526</v>
      </c>
      <c r="C282" s="266" t="s">
        <v>527</v>
      </c>
      <c r="D282" s="267" t="s">
        <v>834</v>
      </c>
      <c r="E282" s="266" t="s">
        <v>95</v>
      </c>
      <c r="F282" s="266" t="s">
        <v>3384</v>
      </c>
      <c r="G282" s="266" t="s">
        <v>424</v>
      </c>
      <c r="H282" s="268" t="s">
        <v>3430</v>
      </c>
      <c r="I282" s="269" t="s">
        <v>523</v>
      </c>
      <c r="J282" s="270" t="s">
        <v>524</v>
      </c>
      <c r="K282" s="270"/>
      <c r="L282" s="271">
        <v>42.439445602302698</v>
      </c>
      <c r="M282" s="271">
        <v>27.4319444449118</v>
      </c>
      <c r="N282" s="272"/>
      <c r="O282" s="264"/>
      <c r="P282" s="264"/>
      <c r="Q282" s="283"/>
      <c r="R282" s="274"/>
      <c r="S282" s="275"/>
      <c r="T282" s="276" t="s">
        <v>2910</v>
      </c>
      <c r="U282" s="277"/>
      <c r="V282" s="278"/>
      <c r="W282" s="278"/>
      <c r="X282" s="278"/>
      <c r="Y282" s="279"/>
      <c r="Z282" s="280" t="s">
        <v>1035</v>
      </c>
    </row>
    <row r="283" spans="1:26" ht="24.75" customHeight="1" x14ac:dyDescent="0.2">
      <c r="A283" s="264">
        <v>278</v>
      </c>
      <c r="B283" s="265" t="s">
        <v>509</v>
      </c>
      <c r="C283" s="266" t="s">
        <v>3432</v>
      </c>
      <c r="D283" s="267" t="s">
        <v>1155</v>
      </c>
      <c r="E283" s="266" t="s">
        <v>95</v>
      </c>
      <c r="F283" s="266" t="s">
        <v>47</v>
      </c>
      <c r="G283" s="266" t="s">
        <v>424</v>
      </c>
      <c r="H283" s="268" t="s">
        <v>515</v>
      </c>
      <c r="I283" s="269" t="s">
        <v>516</v>
      </c>
      <c r="J283" s="270" t="s">
        <v>122</v>
      </c>
      <c r="K283" s="270"/>
      <c r="L283" s="271">
        <v>42.353066666666663</v>
      </c>
      <c r="M283" s="271">
        <v>27.467066666666668</v>
      </c>
      <c r="N283" s="277" t="s">
        <v>1035</v>
      </c>
      <c r="O283" s="264"/>
      <c r="P283" s="274"/>
      <c r="Q283" s="278" t="s">
        <v>2964</v>
      </c>
      <c r="R283" s="274"/>
      <c r="S283" s="275"/>
      <c r="T283" s="276" t="s">
        <v>2910</v>
      </c>
      <c r="U283" s="277" t="s">
        <v>1035</v>
      </c>
      <c r="V283" s="278" t="s">
        <v>2911</v>
      </c>
      <c r="W283" s="278" t="s">
        <v>2911</v>
      </c>
      <c r="X283" s="278" t="s">
        <v>1035</v>
      </c>
      <c r="Y283" s="279"/>
      <c r="Z283" s="280"/>
    </row>
    <row r="284" spans="1:26" ht="24.75" customHeight="1" x14ac:dyDescent="0.2">
      <c r="A284" s="264">
        <v>279</v>
      </c>
      <c r="B284" s="265" t="s">
        <v>513</v>
      </c>
      <c r="C284" s="266" t="s">
        <v>3433</v>
      </c>
      <c r="D284" s="267" t="s">
        <v>834</v>
      </c>
      <c r="E284" s="266" t="s">
        <v>95</v>
      </c>
      <c r="F284" s="266" t="s">
        <v>2995</v>
      </c>
      <c r="G284" s="266" t="s">
        <v>424</v>
      </c>
      <c r="H284" s="268" t="s">
        <v>515</v>
      </c>
      <c r="I284" s="269" t="s">
        <v>516</v>
      </c>
      <c r="J284" s="270" t="s">
        <v>122</v>
      </c>
      <c r="K284" s="270"/>
      <c r="L284" s="271">
        <v>42.389409999999998</v>
      </c>
      <c r="M284" s="271">
        <v>27.43721</v>
      </c>
      <c r="N284" s="272"/>
      <c r="O284" s="264"/>
      <c r="P284" s="264" t="s">
        <v>1035</v>
      </c>
      <c r="Q284" s="264"/>
      <c r="R284" s="274"/>
      <c r="S284" s="275"/>
      <c r="T284" s="276" t="s">
        <v>2910</v>
      </c>
      <c r="U284" s="277"/>
      <c r="V284" s="278" t="s">
        <v>1035</v>
      </c>
      <c r="W284" s="278" t="s">
        <v>1035</v>
      </c>
      <c r="X284" s="278"/>
      <c r="Y284" s="279"/>
      <c r="Z284" s="280"/>
    </row>
    <row r="285" spans="1:26" ht="24.75" customHeight="1" x14ac:dyDescent="0.2">
      <c r="A285" s="264">
        <v>280</v>
      </c>
      <c r="B285" s="265" t="s">
        <v>3434</v>
      </c>
      <c r="C285" s="266" t="s">
        <v>3435</v>
      </c>
      <c r="D285" s="267" t="s">
        <v>1155</v>
      </c>
      <c r="E285" s="266" t="s">
        <v>95</v>
      </c>
      <c r="F285" s="266" t="s">
        <v>47</v>
      </c>
      <c r="G285" s="266" t="s">
        <v>424</v>
      </c>
      <c r="H285" s="268" t="s">
        <v>511</v>
      </c>
      <c r="I285" s="269" t="s">
        <v>512</v>
      </c>
      <c r="J285" s="270" t="s">
        <v>50</v>
      </c>
      <c r="K285" s="270"/>
      <c r="L285" s="271">
        <v>42.221116666666667</v>
      </c>
      <c r="M285" s="271">
        <v>27.4285</v>
      </c>
      <c r="N285" s="277" t="s">
        <v>1035</v>
      </c>
      <c r="O285" s="264"/>
      <c r="P285" s="274" t="s">
        <v>2920</v>
      </c>
      <c r="Q285" s="278" t="s">
        <v>2964</v>
      </c>
      <c r="R285" s="274"/>
      <c r="S285" s="275"/>
      <c r="T285" s="276" t="s">
        <v>2910</v>
      </c>
      <c r="U285" s="277" t="s">
        <v>1035</v>
      </c>
      <c r="V285" s="278" t="s">
        <v>2911</v>
      </c>
      <c r="W285" s="278" t="s">
        <v>2911</v>
      </c>
      <c r="X285" s="278" t="s">
        <v>1035</v>
      </c>
      <c r="Y285" s="279"/>
      <c r="Z285" s="280"/>
    </row>
    <row r="286" spans="1:26" ht="24.75" customHeight="1" x14ac:dyDescent="0.2">
      <c r="A286" s="264">
        <v>281</v>
      </c>
      <c r="B286" s="265" t="s">
        <v>3436</v>
      </c>
      <c r="C286" s="266" t="s">
        <v>3437</v>
      </c>
      <c r="D286" s="267" t="s">
        <v>834</v>
      </c>
      <c r="E286" s="266" t="s">
        <v>95</v>
      </c>
      <c r="F286" s="266" t="s">
        <v>47</v>
      </c>
      <c r="G286" s="266" t="s">
        <v>424</v>
      </c>
      <c r="H286" s="268" t="s">
        <v>511</v>
      </c>
      <c r="I286" s="269" t="s">
        <v>512</v>
      </c>
      <c r="J286" s="270" t="s">
        <v>50</v>
      </c>
      <c r="K286" s="270"/>
      <c r="L286" s="271">
        <v>42.277149999999999</v>
      </c>
      <c r="M286" s="271">
        <v>27.475066666666667</v>
      </c>
      <c r="N286" s="272"/>
      <c r="O286" s="264"/>
      <c r="P286" s="264" t="s">
        <v>1035</v>
      </c>
      <c r="Q286" s="264"/>
      <c r="R286" s="274"/>
      <c r="S286" s="275"/>
      <c r="T286" s="276" t="s">
        <v>2910</v>
      </c>
      <c r="U286" s="277"/>
      <c r="V286" s="278" t="s">
        <v>1035</v>
      </c>
      <c r="W286" s="278" t="s">
        <v>1035</v>
      </c>
      <c r="X286" s="278"/>
      <c r="Y286" s="279"/>
      <c r="Z286" s="280"/>
    </row>
    <row r="287" spans="1:26" ht="24.75" customHeight="1" x14ac:dyDescent="0.2">
      <c r="A287" s="264">
        <v>282</v>
      </c>
      <c r="B287" s="265" t="s">
        <v>494</v>
      </c>
      <c r="C287" s="266" t="s">
        <v>3438</v>
      </c>
      <c r="D287" s="267" t="s">
        <v>56</v>
      </c>
      <c r="E287" s="266" t="s">
        <v>95</v>
      </c>
      <c r="F287" s="266" t="s">
        <v>110</v>
      </c>
      <c r="G287" s="266" t="s">
        <v>424</v>
      </c>
      <c r="H287" s="268" t="s">
        <v>3439</v>
      </c>
      <c r="I287" s="269" t="s">
        <v>497</v>
      </c>
      <c r="J287" s="270" t="s">
        <v>122</v>
      </c>
      <c r="K287" s="270"/>
      <c r="L287" s="271">
        <v>42.317716666666669</v>
      </c>
      <c r="M287" s="271">
        <v>27.337916666666665</v>
      </c>
      <c r="N287" s="272"/>
      <c r="O287" s="264"/>
      <c r="P287" s="264"/>
      <c r="Q287" s="278" t="s">
        <v>2964</v>
      </c>
      <c r="R287" s="274"/>
      <c r="S287" s="275"/>
      <c r="T287" s="276" t="s">
        <v>2910</v>
      </c>
      <c r="U287" s="277" t="s">
        <v>1035</v>
      </c>
      <c r="V287" s="278" t="s">
        <v>1035</v>
      </c>
      <c r="W287" s="278" t="s">
        <v>1035</v>
      </c>
      <c r="X287" s="278" t="s">
        <v>1035</v>
      </c>
      <c r="Y287" s="279"/>
      <c r="Z287" s="280"/>
    </row>
    <row r="288" spans="1:26" ht="24.75" customHeight="1" x14ac:dyDescent="0.2">
      <c r="A288" s="264">
        <v>283</v>
      </c>
      <c r="B288" s="265" t="s">
        <v>3440</v>
      </c>
      <c r="C288" s="266" t="s">
        <v>3441</v>
      </c>
      <c r="D288" s="267" t="s">
        <v>56</v>
      </c>
      <c r="E288" s="266" t="s">
        <v>57</v>
      </c>
      <c r="F288" s="266" t="s">
        <v>110</v>
      </c>
      <c r="G288" s="266" t="s">
        <v>424</v>
      </c>
      <c r="H288" s="268" t="s">
        <v>3439</v>
      </c>
      <c r="I288" s="269" t="s">
        <v>497</v>
      </c>
      <c r="J288" s="270" t="s">
        <v>122</v>
      </c>
      <c r="K288" s="270"/>
      <c r="L288" s="271">
        <v>42.334200000000003</v>
      </c>
      <c r="M288" s="271">
        <v>27.403983333333333</v>
      </c>
      <c r="N288" s="277"/>
      <c r="O288" s="278"/>
      <c r="P288" s="278"/>
      <c r="Q288" s="278" t="s">
        <v>2964</v>
      </c>
      <c r="R288" s="274"/>
      <c r="S288" s="275"/>
      <c r="T288" s="276" t="s">
        <v>2910</v>
      </c>
      <c r="U288" s="277" t="s">
        <v>1035</v>
      </c>
      <c r="V288" s="278" t="s">
        <v>1035</v>
      </c>
      <c r="W288" s="278" t="s">
        <v>1035</v>
      </c>
      <c r="X288" s="278" t="s">
        <v>1035</v>
      </c>
      <c r="Y288" s="279"/>
      <c r="Z288" s="280"/>
    </row>
    <row r="289" spans="1:26" ht="24.75" customHeight="1" x14ac:dyDescent="0.2">
      <c r="A289" s="264">
        <v>284</v>
      </c>
      <c r="B289" s="265" t="s">
        <v>498</v>
      </c>
      <c r="C289" s="266" t="s">
        <v>499</v>
      </c>
      <c r="D289" s="267" t="s">
        <v>56</v>
      </c>
      <c r="E289" s="266" t="s">
        <v>57</v>
      </c>
      <c r="F289" s="266" t="s">
        <v>47</v>
      </c>
      <c r="G289" s="266" t="s">
        <v>424</v>
      </c>
      <c r="H289" s="268" t="s">
        <v>3439</v>
      </c>
      <c r="I289" s="269" t="s">
        <v>497</v>
      </c>
      <c r="J289" s="270" t="s">
        <v>122</v>
      </c>
      <c r="K289" s="270"/>
      <c r="L289" s="271">
        <v>42.393890046538203</v>
      </c>
      <c r="M289" s="271">
        <v>27.397361119644799</v>
      </c>
      <c r="N289" s="277"/>
      <c r="O289" s="278"/>
      <c r="P289" s="278"/>
      <c r="Q289" s="278" t="s">
        <v>2964</v>
      </c>
      <c r="R289" s="274"/>
      <c r="S289" s="275"/>
      <c r="T289" s="276" t="s">
        <v>2910</v>
      </c>
      <c r="U289" s="277" t="s">
        <v>1035</v>
      </c>
      <c r="V289" s="278" t="s">
        <v>1035</v>
      </c>
      <c r="W289" s="278" t="s">
        <v>1035</v>
      </c>
      <c r="X289" s="278" t="s">
        <v>1035</v>
      </c>
      <c r="Y289" s="279"/>
      <c r="Z289" s="280"/>
    </row>
    <row r="290" spans="1:26" ht="24.75" customHeight="1" x14ac:dyDescent="0.2">
      <c r="A290" s="264">
        <v>285</v>
      </c>
      <c r="B290" s="265" t="s">
        <v>501</v>
      </c>
      <c r="C290" s="266" t="s">
        <v>3442</v>
      </c>
      <c r="D290" s="267" t="s">
        <v>56</v>
      </c>
      <c r="E290" s="266" t="s">
        <v>95</v>
      </c>
      <c r="F290" s="266" t="s">
        <v>47</v>
      </c>
      <c r="G290" s="266" t="s">
        <v>424</v>
      </c>
      <c r="H290" s="268" t="s">
        <v>503</v>
      </c>
      <c r="I290" s="269" t="s">
        <v>504</v>
      </c>
      <c r="J290" s="270" t="s">
        <v>50</v>
      </c>
      <c r="K290" s="270"/>
      <c r="L290" s="271">
        <v>42.312866666666665</v>
      </c>
      <c r="M290" s="271">
        <v>27.360433333333333</v>
      </c>
      <c r="N290" s="277"/>
      <c r="O290" s="278"/>
      <c r="P290" s="278"/>
      <c r="Q290" s="278" t="s">
        <v>2964</v>
      </c>
      <c r="R290" s="274"/>
      <c r="S290" s="275"/>
      <c r="T290" s="276" t="s">
        <v>2910</v>
      </c>
      <c r="U290" s="277" t="s">
        <v>1035</v>
      </c>
      <c r="V290" s="278" t="s">
        <v>1035</v>
      </c>
      <c r="W290" s="278" t="s">
        <v>1035</v>
      </c>
      <c r="X290" s="278" t="s">
        <v>1035</v>
      </c>
      <c r="Y290" s="279"/>
      <c r="Z290" s="280"/>
    </row>
    <row r="291" spans="1:26" ht="24.75" customHeight="1" x14ac:dyDescent="0.2">
      <c r="A291" s="264">
        <v>286</v>
      </c>
      <c r="B291" s="265" t="s">
        <v>505</v>
      </c>
      <c r="C291" s="266" t="s">
        <v>3443</v>
      </c>
      <c r="D291" s="267" t="s">
        <v>56</v>
      </c>
      <c r="E291" s="266" t="s">
        <v>95</v>
      </c>
      <c r="F291" s="266" t="s">
        <v>110</v>
      </c>
      <c r="G291" s="266" t="s">
        <v>424</v>
      </c>
      <c r="H291" s="268" t="s">
        <v>507</v>
      </c>
      <c r="I291" s="269" t="s">
        <v>508</v>
      </c>
      <c r="J291" s="270" t="s">
        <v>50</v>
      </c>
      <c r="K291" s="270"/>
      <c r="L291" s="271">
        <v>42.317266666666669</v>
      </c>
      <c r="M291" s="271">
        <v>27.389099999999999</v>
      </c>
      <c r="N291" s="277"/>
      <c r="O291" s="278"/>
      <c r="P291" s="278"/>
      <c r="Q291" s="278" t="s">
        <v>2964</v>
      </c>
      <c r="R291" s="274"/>
      <c r="S291" s="275"/>
      <c r="T291" s="276" t="s">
        <v>2910</v>
      </c>
      <c r="U291" s="277" t="s">
        <v>1035</v>
      </c>
      <c r="V291" s="278" t="s">
        <v>1035</v>
      </c>
      <c r="W291" s="278" t="s">
        <v>1035</v>
      </c>
      <c r="X291" s="278" t="s">
        <v>1035</v>
      </c>
      <c r="Y291" s="279"/>
      <c r="Z291" s="280"/>
    </row>
    <row r="292" spans="1:26" ht="24.75" customHeight="1" x14ac:dyDescent="0.2">
      <c r="A292" s="264">
        <v>287</v>
      </c>
      <c r="B292" s="265" t="s">
        <v>486</v>
      </c>
      <c r="C292" s="266" t="s">
        <v>487</v>
      </c>
      <c r="D292" s="267" t="s">
        <v>56</v>
      </c>
      <c r="E292" s="266" t="s">
        <v>57</v>
      </c>
      <c r="F292" s="266" t="s">
        <v>3444</v>
      </c>
      <c r="G292" s="266" t="s">
        <v>424</v>
      </c>
      <c r="H292" s="268" t="s">
        <v>3445</v>
      </c>
      <c r="I292" s="269" t="s">
        <v>489</v>
      </c>
      <c r="J292" s="270" t="s">
        <v>122</v>
      </c>
      <c r="K292" s="270"/>
      <c r="L292" s="271">
        <v>42.223166666666664</v>
      </c>
      <c r="M292" s="271">
        <v>27.193200000000001</v>
      </c>
      <c r="N292" s="277"/>
      <c r="O292" s="278"/>
      <c r="P292" s="278"/>
      <c r="Q292" s="278"/>
      <c r="R292" s="274"/>
      <c r="S292" s="275"/>
      <c r="T292" s="276" t="s">
        <v>2910</v>
      </c>
      <c r="U292" s="277" t="s">
        <v>1035</v>
      </c>
      <c r="V292" s="278" t="s">
        <v>1035</v>
      </c>
      <c r="W292" s="278" t="s">
        <v>1035</v>
      </c>
      <c r="X292" s="278" t="s">
        <v>1035</v>
      </c>
      <c r="Y292" s="279"/>
      <c r="Z292" s="280"/>
    </row>
    <row r="293" spans="1:26" ht="24.75" customHeight="1" x14ac:dyDescent="0.2">
      <c r="A293" s="264">
        <v>288</v>
      </c>
      <c r="B293" s="265" t="s">
        <v>3446</v>
      </c>
      <c r="C293" s="266" t="s">
        <v>3447</v>
      </c>
      <c r="D293" s="267" t="s">
        <v>56</v>
      </c>
      <c r="E293" s="266" t="s">
        <v>57</v>
      </c>
      <c r="F293" s="266" t="s">
        <v>47</v>
      </c>
      <c r="G293" s="266" t="s">
        <v>424</v>
      </c>
      <c r="H293" s="268" t="s">
        <v>3448</v>
      </c>
      <c r="I293" s="269" t="s">
        <v>1784</v>
      </c>
      <c r="J293" s="270" t="s">
        <v>50</v>
      </c>
      <c r="K293" s="270"/>
      <c r="L293" s="271">
        <v>42.142183333333335</v>
      </c>
      <c r="M293" s="271">
        <v>27.007016666666665</v>
      </c>
      <c r="N293" s="277"/>
      <c r="O293" s="278"/>
      <c r="P293" s="278"/>
      <c r="Q293" s="278"/>
      <c r="R293" s="274"/>
      <c r="S293" s="275"/>
      <c r="T293" s="276" t="s">
        <v>2910</v>
      </c>
      <c r="U293" s="277" t="s">
        <v>1035</v>
      </c>
      <c r="V293" s="278" t="s">
        <v>1035</v>
      </c>
      <c r="W293" s="278" t="s">
        <v>1035</v>
      </c>
      <c r="X293" s="278" t="s">
        <v>1035</v>
      </c>
      <c r="Y293" s="279"/>
      <c r="Z293" s="280"/>
    </row>
    <row r="294" spans="1:26" ht="24.75" customHeight="1" x14ac:dyDescent="0.2">
      <c r="A294" s="264">
        <v>289</v>
      </c>
      <c r="B294" s="265" t="s">
        <v>3449</v>
      </c>
      <c r="C294" s="266" t="s">
        <v>3450</v>
      </c>
      <c r="D294" s="267" t="s">
        <v>56</v>
      </c>
      <c r="E294" s="266" t="s">
        <v>57</v>
      </c>
      <c r="F294" s="266" t="s">
        <v>2995</v>
      </c>
      <c r="G294" s="266" t="s">
        <v>424</v>
      </c>
      <c r="H294" s="268" t="s">
        <v>3448</v>
      </c>
      <c r="I294" s="269" t="s">
        <v>1784</v>
      </c>
      <c r="J294" s="270" t="s">
        <v>50</v>
      </c>
      <c r="K294" s="270"/>
      <c r="L294" s="271">
        <v>42.133733333333332</v>
      </c>
      <c r="M294" s="271">
        <v>27.115566666666666</v>
      </c>
      <c r="N294" s="277"/>
      <c r="O294" s="278"/>
      <c r="P294" s="278"/>
      <c r="Q294" s="278"/>
      <c r="R294" s="274"/>
      <c r="S294" s="275"/>
      <c r="T294" s="276" t="s">
        <v>2910</v>
      </c>
      <c r="U294" s="277" t="s">
        <v>1035</v>
      </c>
      <c r="V294" s="278" t="s">
        <v>1035</v>
      </c>
      <c r="W294" s="278" t="s">
        <v>1035</v>
      </c>
      <c r="X294" s="278" t="s">
        <v>1035</v>
      </c>
      <c r="Y294" s="279"/>
      <c r="Z294" s="280"/>
    </row>
    <row r="295" spans="1:26" ht="24.75" customHeight="1" x14ac:dyDescent="0.2">
      <c r="A295" s="264">
        <v>290</v>
      </c>
      <c r="B295" s="265" t="s">
        <v>1111</v>
      </c>
      <c r="C295" s="266" t="s">
        <v>3451</v>
      </c>
      <c r="D295" s="267" t="s">
        <v>56</v>
      </c>
      <c r="E295" s="266" t="s">
        <v>95</v>
      </c>
      <c r="F295" s="266" t="s">
        <v>47</v>
      </c>
      <c r="G295" s="266" t="s">
        <v>424</v>
      </c>
      <c r="H295" s="268" t="s">
        <v>3448</v>
      </c>
      <c r="I295" s="269" t="s">
        <v>1784</v>
      </c>
      <c r="J295" s="270" t="s">
        <v>50</v>
      </c>
      <c r="K295" s="270"/>
      <c r="L295" s="271">
        <v>42.188806709694099</v>
      </c>
      <c r="M295" s="271">
        <v>27.086722219879199</v>
      </c>
      <c r="N295" s="277"/>
      <c r="O295" s="278"/>
      <c r="P295" s="278"/>
      <c r="Q295" s="278"/>
      <c r="R295" s="274"/>
      <c r="S295" s="275"/>
      <c r="T295" s="276" t="s">
        <v>2910</v>
      </c>
      <c r="U295" s="277" t="s">
        <v>1035</v>
      </c>
      <c r="V295" s="278" t="s">
        <v>1035</v>
      </c>
      <c r="W295" s="278" t="s">
        <v>1035</v>
      </c>
      <c r="X295" s="278" t="s">
        <v>1035</v>
      </c>
      <c r="Y295" s="279"/>
      <c r="Z295" s="280"/>
    </row>
    <row r="296" spans="1:26" ht="24.75" customHeight="1" x14ac:dyDescent="0.2">
      <c r="A296" s="264">
        <v>291</v>
      </c>
      <c r="B296" s="265" t="s">
        <v>3452</v>
      </c>
      <c r="C296" s="266" t="s">
        <v>3453</v>
      </c>
      <c r="D296" s="267" t="s">
        <v>56</v>
      </c>
      <c r="E296" s="266" t="s">
        <v>57</v>
      </c>
      <c r="F296" s="266" t="s">
        <v>47</v>
      </c>
      <c r="G296" s="266" t="s">
        <v>424</v>
      </c>
      <c r="H296" s="268" t="s">
        <v>3448</v>
      </c>
      <c r="I296" s="269" t="s">
        <v>1784</v>
      </c>
      <c r="J296" s="270" t="s">
        <v>50</v>
      </c>
      <c r="K296" s="270"/>
      <c r="L296" s="271">
        <v>42.197583333333334</v>
      </c>
      <c r="M296" s="271">
        <v>27.1845</v>
      </c>
      <c r="N296" s="277"/>
      <c r="O296" s="278"/>
      <c r="P296" s="278"/>
      <c r="Q296" s="278" t="s">
        <v>2964</v>
      </c>
      <c r="R296" s="274"/>
      <c r="S296" s="275"/>
      <c r="T296" s="276" t="s">
        <v>2910</v>
      </c>
      <c r="U296" s="277" t="s">
        <v>1035</v>
      </c>
      <c r="V296" s="278" t="s">
        <v>1035</v>
      </c>
      <c r="W296" s="278" t="s">
        <v>1035</v>
      </c>
      <c r="X296" s="278" t="s">
        <v>1035</v>
      </c>
      <c r="Y296" s="279"/>
      <c r="Z296" s="280"/>
    </row>
    <row r="297" spans="1:26" ht="24.75" customHeight="1" x14ac:dyDescent="0.2">
      <c r="A297" s="264">
        <v>292</v>
      </c>
      <c r="B297" s="265" t="s">
        <v>3454</v>
      </c>
      <c r="C297" s="266" t="s">
        <v>3455</v>
      </c>
      <c r="D297" s="267" t="s">
        <v>56</v>
      </c>
      <c r="E297" s="266" t="s">
        <v>57</v>
      </c>
      <c r="F297" s="266" t="s">
        <v>2995</v>
      </c>
      <c r="G297" s="266" t="s">
        <v>424</v>
      </c>
      <c r="H297" s="268" t="s">
        <v>3448</v>
      </c>
      <c r="I297" s="269" t="s">
        <v>1784</v>
      </c>
      <c r="J297" s="270" t="s">
        <v>50</v>
      </c>
      <c r="K297" s="270"/>
      <c r="L297" s="271">
        <v>42.164066666666663</v>
      </c>
      <c r="M297" s="271">
        <v>27.098683333333334</v>
      </c>
      <c r="N297" s="277"/>
      <c r="O297" s="278"/>
      <c r="P297" s="278"/>
      <c r="Q297" s="278"/>
      <c r="R297" s="274"/>
      <c r="S297" s="275"/>
      <c r="T297" s="276" t="s">
        <v>2910</v>
      </c>
      <c r="U297" s="277" t="s">
        <v>1035</v>
      </c>
      <c r="V297" s="278" t="s">
        <v>1035</v>
      </c>
      <c r="W297" s="278" t="s">
        <v>1035</v>
      </c>
      <c r="X297" s="278" t="s">
        <v>1035</v>
      </c>
      <c r="Y297" s="279"/>
      <c r="Z297" s="280"/>
    </row>
    <row r="298" spans="1:26" ht="24.75" customHeight="1" x14ac:dyDescent="0.2">
      <c r="A298" s="264">
        <v>293</v>
      </c>
      <c r="B298" s="265" t="s">
        <v>3456</v>
      </c>
      <c r="C298" s="266" t="s">
        <v>3457</v>
      </c>
      <c r="D298" s="267" t="s">
        <v>56</v>
      </c>
      <c r="E298" s="266" t="s">
        <v>57</v>
      </c>
      <c r="F298" s="266" t="s">
        <v>2995</v>
      </c>
      <c r="G298" s="266" t="s">
        <v>424</v>
      </c>
      <c r="H298" s="268" t="s">
        <v>3448</v>
      </c>
      <c r="I298" s="269" t="s">
        <v>1784</v>
      </c>
      <c r="J298" s="270" t="s">
        <v>50</v>
      </c>
      <c r="K298" s="270"/>
      <c r="L298" s="271">
        <v>42.177666666666667</v>
      </c>
      <c r="M298" s="271">
        <v>27.183483333333335</v>
      </c>
      <c r="N298" s="277"/>
      <c r="O298" s="278"/>
      <c r="P298" s="278"/>
      <c r="Q298" s="278"/>
      <c r="R298" s="274"/>
      <c r="S298" s="275"/>
      <c r="T298" s="276" t="s">
        <v>2910</v>
      </c>
      <c r="U298" s="277" t="s">
        <v>1035</v>
      </c>
      <c r="V298" s="278" t="s">
        <v>1035</v>
      </c>
      <c r="W298" s="278" t="s">
        <v>1035</v>
      </c>
      <c r="X298" s="278" t="s">
        <v>1035</v>
      </c>
      <c r="Y298" s="279"/>
      <c r="Z298" s="280"/>
    </row>
    <row r="299" spans="1:26" ht="24.75" customHeight="1" x14ac:dyDescent="0.2">
      <c r="A299" s="264">
        <v>294</v>
      </c>
      <c r="B299" s="265" t="s">
        <v>3458</v>
      </c>
      <c r="C299" s="266" t="s">
        <v>3459</v>
      </c>
      <c r="D299" s="267" t="s">
        <v>56</v>
      </c>
      <c r="E299" s="266" t="s">
        <v>95</v>
      </c>
      <c r="F299" s="266" t="s">
        <v>2995</v>
      </c>
      <c r="G299" s="266" t="s">
        <v>424</v>
      </c>
      <c r="H299" s="268" t="s">
        <v>3448</v>
      </c>
      <c r="I299" s="269" t="s">
        <v>1784</v>
      </c>
      <c r="J299" s="270" t="s">
        <v>50</v>
      </c>
      <c r="K299" s="270"/>
      <c r="L299" s="271">
        <v>42.204900000000002</v>
      </c>
      <c r="M299" s="271">
        <v>27.176500000000001</v>
      </c>
      <c r="N299" s="272"/>
      <c r="O299" s="278"/>
      <c r="P299" s="278"/>
      <c r="Q299" s="278"/>
      <c r="R299" s="274"/>
      <c r="S299" s="275"/>
      <c r="T299" s="276" t="s">
        <v>2910</v>
      </c>
      <c r="U299" s="277" t="s">
        <v>1035</v>
      </c>
      <c r="V299" s="278" t="s">
        <v>1035</v>
      </c>
      <c r="W299" s="278" t="s">
        <v>1035</v>
      </c>
      <c r="X299" s="278" t="s">
        <v>1035</v>
      </c>
      <c r="Y299" s="279"/>
      <c r="Z299" s="280"/>
    </row>
    <row r="300" spans="1:26" ht="24.75" customHeight="1" x14ac:dyDescent="0.2">
      <c r="A300" s="264">
        <v>295</v>
      </c>
      <c r="B300" s="265" t="s">
        <v>529</v>
      </c>
      <c r="C300" s="266" t="s">
        <v>3460</v>
      </c>
      <c r="D300" s="267" t="s">
        <v>56</v>
      </c>
      <c r="E300" s="266" t="s">
        <v>95</v>
      </c>
      <c r="F300" s="266" t="s">
        <v>3461</v>
      </c>
      <c r="G300" s="266" t="s">
        <v>532</v>
      </c>
      <c r="H300" s="268" t="s">
        <v>3462</v>
      </c>
      <c r="I300" s="269" t="s">
        <v>534</v>
      </c>
      <c r="J300" s="270" t="s">
        <v>122</v>
      </c>
      <c r="K300" s="270"/>
      <c r="L300" s="271">
        <v>42.426499999999997</v>
      </c>
      <c r="M300" s="271">
        <v>27.544316666666667</v>
      </c>
      <c r="N300" s="272"/>
      <c r="O300" s="264"/>
      <c r="P300" s="264"/>
      <c r="Q300" s="264"/>
      <c r="R300" s="274"/>
      <c r="S300" s="275"/>
      <c r="T300" s="276" t="s">
        <v>2910</v>
      </c>
      <c r="U300" s="277" t="s">
        <v>1035</v>
      </c>
      <c r="V300" s="278" t="s">
        <v>1035</v>
      </c>
      <c r="W300" s="278" t="s">
        <v>1035</v>
      </c>
      <c r="X300" s="278" t="s">
        <v>1035</v>
      </c>
      <c r="Y300" s="279"/>
      <c r="Z300" s="280"/>
    </row>
    <row r="301" spans="1:26" ht="24.75" customHeight="1" x14ac:dyDescent="0.2">
      <c r="A301" s="264">
        <v>296</v>
      </c>
      <c r="B301" s="265" t="s">
        <v>490</v>
      </c>
      <c r="C301" s="266" t="s">
        <v>3463</v>
      </c>
      <c r="D301" s="267" t="s">
        <v>56</v>
      </c>
      <c r="E301" s="266" t="s">
        <v>57</v>
      </c>
      <c r="F301" s="266" t="s">
        <v>3267</v>
      </c>
      <c r="G301" s="266" t="s">
        <v>424</v>
      </c>
      <c r="H301" s="268" t="s">
        <v>3464</v>
      </c>
      <c r="I301" s="269" t="s">
        <v>493</v>
      </c>
      <c r="J301" s="270" t="s">
        <v>50</v>
      </c>
      <c r="K301" s="270"/>
      <c r="L301" s="271">
        <v>42.294577777777775</v>
      </c>
      <c r="M301" s="271">
        <v>27.32608888888889</v>
      </c>
      <c r="N301" s="277"/>
      <c r="O301" s="278"/>
      <c r="P301" s="278"/>
      <c r="Q301" s="278" t="s">
        <v>2964</v>
      </c>
      <c r="R301" s="274"/>
      <c r="S301" s="275"/>
      <c r="T301" s="276" t="s">
        <v>2910</v>
      </c>
      <c r="U301" s="277" t="s">
        <v>1035</v>
      </c>
      <c r="V301" s="278" t="s">
        <v>1035</v>
      </c>
      <c r="W301" s="278" t="s">
        <v>1035</v>
      </c>
      <c r="X301" s="278" t="s">
        <v>1035</v>
      </c>
      <c r="Y301" s="279"/>
      <c r="Z301" s="280"/>
    </row>
    <row r="302" spans="1:26" ht="24.75" customHeight="1" x14ac:dyDescent="0.2">
      <c r="A302" s="264">
        <v>297</v>
      </c>
      <c r="B302" s="265" t="s">
        <v>427</v>
      </c>
      <c r="C302" s="266" t="s">
        <v>428</v>
      </c>
      <c r="D302" s="267" t="s">
        <v>1155</v>
      </c>
      <c r="E302" s="266" t="s">
        <v>95</v>
      </c>
      <c r="F302" s="266" t="s">
        <v>47</v>
      </c>
      <c r="G302" s="266" t="s">
        <v>424</v>
      </c>
      <c r="H302" s="268" t="s">
        <v>429</v>
      </c>
      <c r="I302" s="269" t="s">
        <v>430</v>
      </c>
      <c r="J302" s="270" t="s">
        <v>349</v>
      </c>
      <c r="K302" s="270"/>
      <c r="L302" s="271">
        <v>42.530059999999999</v>
      </c>
      <c r="M302" s="271">
        <v>27.029510999999999</v>
      </c>
      <c r="N302" s="272"/>
      <c r="O302" s="278" t="s">
        <v>2964</v>
      </c>
      <c r="P302" s="278"/>
      <c r="Q302" s="282"/>
      <c r="R302" s="274"/>
      <c r="S302" s="275"/>
      <c r="T302" s="276" t="s">
        <v>2910</v>
      </c>
      <c r="U302" s="277" t="s">
        <v>1035</v>
      </c>
      <c r="V302" s="278" t="s">
        <v>1035</v>
      </c>
      <c r="W302" s="278"/>
      <c r="X302" s="278" t="s">
        <v>1035</v>
      </c>
      <c r="Y302" s="279"/>
      <c r="Z302" s="280" t="s">
        <v>2911</v>
      </c>
    </row>
    <row r="303" spans="1:26" ht="24.75" customHeight="1" x14ac:dyDescent="0.2">
      <c r="A303" s="264">
        <v>298</v>
      </c>
      <c r="B303" s="265" t="s">
        <v>446</v>
      </c>
      <c r="C303" s="266" t="s">
        <v>448</v>
      </c>
      <c r="D303" s="267" t="s">
        <v>1155</v>
      </c>
      <c r="E303" s="266" t="s">
        <v>95</v>
      </c>
      <c r="F303" s="266" t="s">
        <v>47</v>
      </c>
      <c r="G303" s="266" t="s">
        <v>424</v>
      </c>
      <c r="H303" s="268" t="s">
        <v>448</v>
      </c>
      <c r="I303" s="269" t="s">
        <v>449</v>
      </c>
      <c r="J303" s="270" t="s">
        <v>3418</v>
      </c>
      <c r="K303" s="270"/>
      <c r="L303" s="271">
        <v>42.493484000000002</v>
      </c>
      <c r="M303" s="271">
        <v>27.007812000000001</v>
      </c>
      <c r="N303" s="272"/>
      <c r="O303" s="278"/>
      <c r="P303" s="278"/>
      <c r="Q303" s="282"/>
      <c r="R303" s="274"/>
      <c r="S303" s="275"/>
      <c r="T303" s="276" t="s">
        <v>2910</v>
      </c>
      <c r="U303" s="277" t="s">
        <v>1035</v>
      </c>
      <c r="V303" s="278" t="s">
        <v>1035</v>
      </c>
      <c r="W303" s="278"/>
      <c r="X303" s="278" t="s">
        <v>1035</v>
      </c>
      <c r="Y303" s="279"/>
      <c r="Z303" s="280" t="s">
        <v>2911</v>
      </c>
    </row>
    <row r="304" spans="1:26" ht="24.75" customHeight="1" x14ac:dyDescent="0.2">
      <c r="A304" s="264">
        <v>299</v>
      </c>
      <c r="B304" s="265" t="s">
        <v>3465</v>
      </c>
      <c r="C304" s="266" t="s">
        <v>3466</v>
      </c>
      <c r="D304" s="267" t="s">
        <v>834</v>
      </c>
      <c r="E304" s="266" t="s">
        <v>95</v>
      </c>
      <c r="F304" s="266" t="s">
        <v>47</v>
      </c>
      <c r="G304" s="266" t="s">
        <v>424</v>
      </c>
      <c r="H304" s="268" t="s">
        <v>3467</v>
      </c>
      <c r="I304" s="269" t="s">
        <v>3468</v>
      </c>
      <c r="J304" s="270" t="s">
        <v>122</v>
      </c>
      <c r="K304" s="270"/>
      <c r="L304" s="271">
        <v>42.406999999999996</v>
      </c>
      <c r="M304" s="271">
        <v>27.30997</v>
      </c>
      <c r="N304" s="272"/>
      <c r="O304" s="264"/>
      <c r="P304" s="264" t="s">
        <v>1035</v>
      </c>
      <c r="Q304" s="264"/>
      <c r="R304" s="274"/>
      <c r="S304" s="275"/>
      <c r="T304" s="276" t="s">
        <v>2910</v>
      </c>
      <c r="U304" s="277"/>
      <c r="V304" s="278" t="s">
        <v>1035</v>
      </c>
      <c r="W304" s="278" t="s">
        <v>1035</v>
      </c>
      <c r="X304" s="278"/>
      <c r="Y304" s="279"/>
      <c r="Z304" s="280"/>
    </row>
    <row r="305" spans="1:26" ht="24.75" customHeight="1" x14ac:dyDescent="0.2">
      <c r="A305" s="264">
        <v>300</v>
      </c>
      <c r="B305" s="265" t="s">
        <v>3469</v>
      </c>
      <c r="C305" s="266" t="s">
        <v>3470</v>
      </c>
      <c r="D305" s="267" t="s">
        <v>834</v>
      </c>
      <c r="E305" s="266" t="s">
        <v>95</v>
      </c>
      <c r="F305" s="266" t="s">
        <v>47</v>
      </c>
      <c r="G305" s="266" t="s">
        <v>424</v>
      </c>
      <c r="H305" s="268" t="s">
        <v>3467</v>
      </c>
      <c r="I305" s="269" t="s">
        <v>437</v>
      </c>
      <c r="J305" s="270" t="s">
        <v>122</v>
      </c>
      <c r="K305" s="270"/>
      <c r="L305" s="271">
        <v>42.463333333333331</v>
      </c>
      <c r="M305" s="271">
        <v>27.182516666666668</v>
      </c>
      <c r="N305" s="272"/>
      <c r="O305" s="264" t="s">
        <v>1035</v>
      </c>
      <c r="P305" s="264" t="s">
        <v>1035</v>
      </c>
      <c r="Q305" s="264"/>
      <c r="R305" s="274"/>
      <c r="S305" s="275"/>
      <c r="T305" s="276" t="s">
        <v>2910</v>
      </c>
      <c r="U305" s="277"/>
      <c r="V305" s="278" t="s">
        <v>1035</v>
      </c>
      <c r="W305" s="278" t="s">
        <v>1035</v>
      </c>
      <c r="X305" s="278"/>
      <c r="Y305" s="279"/>
      <c r="Z305" s="280"/>
    </row>
    <row r="306" spans="1:26" ht="24.75" customHeight="1" x14ac:dyDescent="0.2">
      <c r="A306" s="264">
        <v>301</v>
      </c>
      <c r="B306" s="265" t="s">
        <v>3471</v>
      </c>
      <c r="C306" s="266" t="s">
        <v>3472</v>
      </c>
      <c r="D306" s="267" t="s">
        <v>1155</v>
      </c>
      <c r="E306" s="266" t="s">
        <v>95</v>
      </c>
      <c r="F306" s="266" t="s">
        <v>47</v>
      </c>
      <c r="G306" s="266" t="s">
        <v>424</v>
      </c>
      <c r="H306" s="268" t="s">
        <v>3467</v>
      </c>
      <c r="I306" s="269" t="s">
        <v>437</v>
      </c>
      <c r="J306" s="270" t="s">
        <v>122</v>
      </c>
      <c r="K306" s="270"/>
      <c r="L306" s="271">
        <v>42.4251</v>
      </c>
      <c r="M306" s="271">
        <v>27.259066666666666</v>
      </c>
      <c r="N306" s="277" t="s">
        <v>1035</v>
      </c>
      <c r="O306" s="264" t="s">
        <v>2920</v>
      </c>
      <c r="P306" s="274" t="s">
        <v>2920</v>
      </c>
      <c r="Q306" s="278" t="s">
        <v>2964</v>
      </c>
      <c r="R306" s="274"/>
      <c r="S306" s="275"/>
      <c r="T306" s="276" t="s">
        <v>2910</v>
      </c>
      <c r="U306" s="277" t="s">
        <v>1035</v>
      </c>
      <c r="V306" s="278" t="s">
        <v>2911</v>
      </c>
      <c r="W306" s="278" t="s">
        <v>2911</v>
      </c>
      <c r="X306" s="278" t="s">
        <v>1035</v>
      </c>
      <c r="Y306" s="279"/>
      <c r="Z306" s="280"/>
    </row>
    <row r="307" spans="1:26" ht="24.75" customHeight="1" x14ac:dyDescent="0.2">
      <c r="A307" s="264">
        <v>302</v>
      </c>
      <c r="B307" s="265" t="s">
        <v>3473</v>
      </c>
      <c r="C307" s="266" t="s">
        <v>3474</v>
      </c>
      <c r="D307" s="267" t="s">
        <v>834</v>
      </c>
      <c r="E307" s="266" t="s">
        <v>95</v>
      </c>
      <c r="F307" s="266" t="s">
        <v>47</v>
      </c>
      <c r="G307" s="266" t="s">
        <v>424</v>
      </c>
      <c r="H307" s="268" t="s">
        <v>3475</v>
      </c>
      <c r="I307" s="269" t="s">
        <v>434</v>
      </c>
      <c r="J307" s="270" t="s">
        <v>122</v>
      </c>
      <c r="K307" s="270"/>
      <c r="L307" s="271">
        <v>42.479050000000001</v>
      </c>
      <c r="M307" s="271">
        <v>27.088833333333334</v>
      </c>
      <c r="N307" s="272"/>
      <c r="O307" s="264"/>
      <c r="P307" s="264" t="s">
        <v>1035</v>
      </c>
      <c r="Q307" s="264"/>
      <c r="R307" s="274"/>
      <c r="S307" s="275"/>
      <c r="T307" s="276" t="s">
        <v>2910</v>
      </c>
      <c r="U307" s="277"/>
      <c r="V307" s="278" t="s">
        <v>1035</v>
      </c>
      <c r="W307" s="278" t="s">
        <v>1035</v>
      </c>
      <c r="X307" s="278"/>
      <c r="Y307" s="279"/>
      <c r="Z307" s="280"/>
    </row>
    <row r="308" spans="1:26" ht="24.75" customHeight="1" x14ac:dyDescent="0.2">
      <c r="A308" s="264">
        <v>303</v>
      </c>
      <c r="B308" s="265" t="s">
        <v>3476</v>
      </c>
      <c r="C308" s="266" t="s">
        <v>3477</v>
      </c>
      <c r="D308" s="267" t="s">
        <v>834</v>
      </c>
      <c r="E308" s="266" t="s">
        <v>95</v>
      </c>
      <c r="F308" s="266" t="s">
        <v>47</v>
      </c>
      <c r="G308" s="266" t="s">
        <v>424</v>
      </c>
      <c r="H308" s="268" t="s">
        <v>3475</v>
      </c>
      <c r="I308" s="269" t="s">
        <v>434</v>
      </c>
      <c r="J308" s="270" t="s">
        <v>122</v>
      </c>
      <c r="K308" s="270"/>
      <c r="L308" s="271">
        <v>42.478349999999999</v>
      </c>
      <c r="M308" s="271">
        <v>27.054416666666668</v>
      </c>
      <c r="N308" s="272"/>
      <c r="O308" s="264" t="s">
        <v>1035</v>
      </c>
      <c r="P308" s="264"/>
      <c r="Q308" s="264"/>
      <c r="R308" s="274"/>
      <c r="S308" s="275"/>
      <c r="T308" s="276" t="s">
        <v>2910</v>
      </c>
      <c r="U308" s="277"/>
      <c r="V308" s="278" t="s">
        <v>1035</v>
      </c>
      <c r="W308" s="278" t="s">
        <v>1035</v>
      </c>
      <c r="X308" s="278"/>
      <c r="Y308" s="279"/>
      <c r="Z308" s="280"/>
    </row>
    <row r="309" spans="1:26" ht="24.75" customHeight="1" x14ac:dyDescent="0.2">
      <c r="A309" s="264">
        <v>304</v>
      </c>
      <c r="B309" s="265" t="s">
        <v>3478</v>
      </c>
      <c r="C309" s="266" t="s">
        <v>3479</v>
      </c>
      <c r="D309" s="267" t="s">
        <v>834</v>
      </c>
      <c r="E309" s="266" t="s">
        <v>95</v>
      </c>
      <c r="F309" s="266" t="s">
        <v>47</v>
      </c>
      <c r="G309" s="266" t="s">
        <v>424</v>
      </c>
      <c r="H309" s="268" t="s">
        <v>3475</v>
      </c>
      <c r="I309" s="269" t="s">
        <v>434</v>
      </c>
      <c r="J309" s="270" t="s">
        <v>122</v>
      </c>
      <c r="K309" s="270"/>
      <c r="L309" s="271">
        <v>42.477216666666699</v>
      </c>
      <c r="M309" s="271">
        <v>27.091683333333332</v>
      </c>
      <c r="N309" s="272"/>
      <c r="O309" s="264" t="s">
        <v>1035</v>
      </c>
      <c r="P309" s="264" t="s">
        <v>1035</v>
      </c>
      <c r="Q309" s="264"/>
      <c r="R309" s="274"/>
      <c r="S309" s="275"/>
      <c r="T309" s="276" t="s">
        <v>2910</v>
      </c>
      <c r="U309" s="277"/>
      <c r="V309" s="278" t="s">
        <v>1035</v>
      </c>
      <c r="W309" s="278" t="s">
        <v>1035</v>
      </c>
      <c r="X309" s="278"/>
      <c r="Y309" s="279"/>
      <c r="Z309" s="280"/>
    </row>
    <row r="310" spans="1:26" ht="24.75" customHeight="1" x14ac:dyDescent="0.2">
      <c r="A310" s="264">
        <v>305</v>
      </c>
      <c r="B310" s="265" t="s">
        <v>3480</v>
      </c>
      <c r="C310" s="266" t="s">
        <v>3481</v>
      </c>
      <c r="D310" s="267" t="s">
        <v>1155</v>
      </c>
      <c r="E310" s="266" t="s">
        <v>95</v>
      </c>
      <c r="F310" s="266" t="s">
        <v>47</v>
      </c>
      <c r="G310" s="266" t="s">
        <v>424</v>
      </c>
      <c r="H310" s="268" t="s">
        <v>3475</v>
      </c>
      <c r="I310" s="269" t="s">
        <v>434</v>
      </c>
      <c r="J310" s="270" t="s">
        <v>122</v>
      </c>
      <c r="K310" s="270"/>
      <c r="L310" s="271">
        <v>42.4874733839141</v>
      </c>
      <c r="M310" s="271">
        <v>27.163638892279401</v>
      </c>
      <c r="N310" s="277" t="s">
        <v>1035</v>
      </c>
      <c r="O310" s="264"/>
      <c r="P310" s="264"/>
      <c r="Q310" s="278" t="s">
        <v>2964</v>
      </c>
      <c r="R310" s="274"/>
      <c r="S310" s="275"/>
      <c r="T310" s="276" t="s">
        <v>2910</v>
      </c>
      <c r="U310" s="277" t="s">
        <v>1035</v>
      </c>
      <c r="V310" s="278" t="s">
        <v>2911</v>
      </c>
      <c r="W310" s="278" t="s">
        <v>2911</v>
      </c>
      <c r="X310" s="278" t="s">
        <v>1035</v>
      </c>
      <c r="Y310" s="279"/>
      <c r="Z310" s="280"/>
    </row>
    <row r="311" spans="1:26" ht="24.75" customHeight="1" x14ac:dyDescent="0.2">
      <c r="A311" s="264">
        <v>306</v>
      </c>
      <c r="B311" s="265" t="s">
        <v>450</v>
      </c>
      <c r="C311" s="266" t="s">
        <v>451</v>
      </c>
      <c r="D311" s="267" t="s">
        <v>1155</v>
      </c>
      <c r="E311" s="266" t="s">
        <v>95</v>
      </c>
      <c r="F311" s="266" t="s">
        <v>47</v>
      </c>
      <c r="G311" s="266" t="s">
        <v>424</v>
      </c>
      <c r="H311" s="268" t="s">
        <v>452</v>
      </c>
      <c r="I311" s="269" t="s">
        <v>453</v>
      </c>
      <c r="J311" s="270" t="s">
        <v>122</v>
      </c>
      <c r="K311" s="270"/>
      <c r="L311" s="271">
        <v>42.490358000000001</v>
      </c>
      <c r="M311" s="271">
        <v>27.152007999999999</v>
      </c>
      <c r="N311" s="277" t="s">
        <v>1035</v>
      </c>
      <c r="O311" s="264"/>
      <c r="P311" s="264"/>
      <c r="Q311" s="278" t="s">
        <v>2964</v>
      </c>
      <c r="R311" s="274"/>
      <c r="S311" s="275"/>
      <c r="T311" s="276" t="s">
        <v>2910</v>
      </c>
      <c r="U311" s="277" t="s">
        <v>1035</v>
      </c>
      <c r="V311" s="278" t="s">
        <v>2911</v>
      </c>
      <c r="W311" s="278" t="s">
        <v>2911</v>
      </c>
      <c r="X311" s="278" t="s">
        <v>1035</v>
      </c>
      <c r="Y311" s="279"/>
      <c r="Z311" s="280"/>
    </row>
    <row r="312" spans="1:26" ht="24.75" customHeight="1" x14ac:dyDescent="0.2">
      <c r="A312" s="264">
        <v>307</v>
      </c>
      <c r="B312" s="265" t="s">
        <v>438</v>
      </c>
      <c r="C312" s="266" t="s">
        <v>3482</v>
      </c>
      <c r="D312" s="267" t="s">
        <v>1155</v>
      </c>
      <c r="E312" s="266" t="s">
        <v>95</v>
      </c>
      <c r="F312" s="266" t="s">
        <v>47</v>
      </c>
      <c r="G312" s="266" t="s">
        <v>424</v>
      </c>
      <c r="H312" s="268" t="s">
        <v>3483</v>
      </c>
      <c r="I312" s="269" t="s">
        <v>441</v>
      </c>
      <c r="J312" s="270" t="s">
        <v>122</v>
      </c>
      <c r="K312" s="270"/>
      <c r="L312" s="271">
        <v>42.56216666666667</v>
      </c>
      <c r="M312" s="271">
        <v>27.036750000000001</v>
      </c>
      <c r="N312" s="277" t="s">
        <v>1035</v>
      </c>
      <c r="O312" s="264" t="s">
        <v>2920</v>
      </c>
      <c r="P312" s="274"/>
      <c r="Q312" s="278" t="s">
        <v>2964</v>
      </c>
      <c r="R312" s="274"/>
      <c r="S312" s="275"/>
      <c r="T312" s="276" t="s">
        <v>2910</v>
      </c>
      <c r="U312" s="277" t="s">
        <v>1035</v>
      </c>
      <c r="V312" s="278" t="s">
        <v>2911</v>
      </c>
      <c r="W312" s="278" t="s">
        <v>2911</v>
      </c>
      <c r="X312" s="278" t="s">
        <v>1035</v>
      </c>
      <c r="Y312" s="279"/>
      <c r="Z312" s="280"/>
    </row>
    <row r="313" spans="1:26" ht="24.75" customHeight="1" x14ac:dyDescent="0.2">
      <c r="A313" s="264">
        <v>308</v>
      </c>
      <c r="B313" s="265" t="s">
        <v>422</v>
      </c>
      <c r="C313" s="266" t="s">
        <v>423</v>
      </c>
      <c r="D313" s="267" t="s">
        <v>1155</v>
      </c>
      <c r="E313" s="266" t="s">
        <v>95</v>
      </c>
      <c r="F313" s="266" t="s">
        <v>47</v>
      </c>
      <c r="G313" s="266" t="s">
        <v>424</v>
      </c>
      <c r="H313" s="268" t="s">
        <v>3484</v>
      </c>
      <c r="I313" s="269" t="s">
        <v>426</v>
      </c>
      <c r="J313" s="270" t="s">
        <v>122</v>
      </c>
      <c r="K313" s="270"/>
      <c r="L313" s="271">
        <v>42.564933333333336</v>
      </c>
      <c r="M313" s="271">
        <v>26.984483333333333</v>
      </c>
      <c r="N313" s="277" t="s">
        <v>1035</v>
      </c>
      <c r="O313" s="264" t="s">
        <v>2920</v>
      </c>
      <c r="P313" s="264" t="s">
        <v>2920</v>
      </c>
      <c r="Q313" s="278" t="s">
        <v>2964</v>
      </c>
      <c r="R313" s="274"/>
      <c r="S313" s="275"/>
      <c r="T313" s="276" t="s">
        <v>2910</v>
      </c>
      <c r="U313" s="277" t="s">
        <v>1035</v>
      </c>
      <c r="V313" s="278" t="s">
        <v>2911</v>
      </c>
      <c r="W313" s="278" t="s">
        <v>2911</v>
      </c>
      <c r="X313" s="278" t="s">
        <v>1035</v>
      </c>
      <c r="Y313" s="279"/>
      <c r="Z313" s="280"/>
    </row>
    <row r="314" spans="1:26" ht="32.25" customHeight="1" x14ac:dyDescent="0.2">
      <c r="A314" s="264">
        <v>309</v>
      </c>
      <c r="B314" s="265" t="s">
        <v>442</v>
      </c>
      <c r="C314" s="266" t="s">
        <v>3485</v>
      </c>
      <c r="D314" s="267" t="s">
        <v>1155</v>
      </c>
      <c r="E314" s="266" t="s">
        <v>95</v>
      </c>
      <c r="F314" s="266" t="s">
        <v>47</v>
      </c>
      <c r="G314" s="266" t="s">
        <v>424</v>
      </c>
      <c r="H314" s="268" t="s">
        <v>3486</v>
      </c>
      <c r="I314" s="269" t="s">
        <v>445</v>
      </c>
      <c r="J314" s="270" t="s">
        <v>122</v>
      </c>
      <c r="K314" s="270"/>
      <c r="L314" s="271">
        <v>42.49765</v>
      </c>
      <c r="M314" s="271">
        <v>26.980183333333333</v>
      </c>
      <c r="N314" s="277" t="s">
        <v>1035</v>
      </c>
      <c r="O314" s="264"/>
      <c r="P314" s="264"/>
      <c r="Q314" s="278" t="s">
        <v>2964</v>
      </c>
      <c r="R314" s="274"/>
      <c r="S314" s="275"/>
      <c r="T314" s="276" t="s">
        <v>2910</v>
      </c>
      <c r="U314" s="277" t="s">
        <v>1035</v>
      </c>
      <c r="V314" s="278" t="s">
        <v>2911</v>
      </c>
      <c r="W314" s="278" t="s">
        <v>2911</v>
      </c>
      <c r="X314" s="278" t="s">
        <v>1035</v>
      </c>
      <c r="Y314" s="279"/>
      <c r="Z314" s="280"/>
    </row>
    <row r="315" spans="1:26" ht="24.75" customHeight="1" x14ac:dyDescent="0.2">
      <c r="A315" s="264">
        <v>310</v>
      </c>
      <c r="B315" s="265" t="s">
        <v>466</v>
      </c>
      <c r="C315" s="266" t="s">
        <v>3487</v>
      </c>
      <c r="D315" s="267" t="s">
        <v>1155</v>
      </c>
      <c r="E315" s="266" t="s">
        <v>95</v>
      </c>
      <c r="F315" s="266" t="s">
        <v>47</v>
      </c>
      <c r="G315" s="266" t="s">
        <v>424</v>
      </c>
      <c r="H315" s="268" t="s">
        <v>3488</v>
      </c>
      <c r="I315" s="269" t="s">
        <v>473</v>
      </c>
      <c r="J315" s="270" t="s">
        <v>122</v>
      </c>
      <c r="K315" s="270"/>
      <c r="L315" s="271">
        <v>42.367306713305702</v>
      </c>
      <c r="M315" s="271">
        <v>27.233500001746901</v>
      </c>
      <c r="N315" s="277" t="s">
        <v>1035</v>
      </c>
      <c r="O315" s="264"/>
      <c r="P315" s="264"/>
      <c r="Q315" s="264"/>
      <c r="R315" s="274"/>
      <c r="S315" s="275"/>
      <c r="T315" s="276" t="s">
        <v>2910</v>
      </c>
      <c r="U315" s="277" t="s">
        <v>1035</v>
      </c>
      <c r="V315" s="278" t="s">
        <v>2911</v>
      </c>
      <c r="W315" s="278" t="s">
        <v>2911</v>
      </c>
      <c r="X315" s="278" t="s">
        <v>2911</v>
      </c>
      <c r="Y315" s="279"/>
      <c r="Z315" s="280"/>
    </row>
    <row r="316" spans="1:26" ht="24.75" customHeight="1" x14ac:dyDescent="0.2">
      <c r="A316" s="264">
        <v>311</v>
      </c>
      <c r="B316" s="265" t="s">
        <v>3489</v>
      </c>
      <c r="C316" s="266" t="s">
        <v>3490</v>
      </c>
      <c r="D316" s="267" t="s">
        <v>56</v>
      </c>
      <c r="E316" s="266" t="s">
        <v>57</v>
      </c>
      <c r="F316" s="266" t="s">
        <v>47</v>
      </c>
      <c r="G316" s="266" t="s">
        <v>424</v>
      </c>
      <c r="H316" s="268" t="s">
        <v>484</v>
      </c>
      <c r="I316" s="269" t="s">
        <v>485</v>
      </c>
      <c r="J316" s="270" t="s">
        <v>122</v>
      </c>
      <c r="K316" s="270"/>
      <c r="L316" s="271">
        <v>42.275866666666666</v>
      </c>
      <c r="M316" s="271">
        <v>27.161266666666666</v>
      </c>
      <c r="N316" s="277"/>
      <c r="O316" s="278"/>
      <c r="P316" s="278"/>
      <c r="Q316" s="278"/>
      <c r="R316" s="274"/>
      <c r="S316" s="275"/>
      <c r="T316" s="276" t="s">
        <v>2910</v>
      </c>
      <c r="U316" s="277" t="s">
        <v>1035</v>
      </c>
      <c r="V316" s="278" t="s">
        <v>1035</v>
      </c>
      <c r="W316" s="278" t="s">
        <v>1035</v>
      </c>
      <c r="X316" s="278" t="s">
        <v>1035</v>
      </c>
      <c r="Y316" s="279"/>
      <c r="Z316" s="280"/>
    </row>
    <row r="317" spans="1:26" ht="24.75" customHeight="1" x14ac:dyDescent="0.2">
      <c r="A317" s="264">
        <v>312</v>
      </c>
      <c r="B317" s="265" t="s">
        <v>3491</v>
      </c>
      <c r="C317" s="266" t="s">
        <v>3492</v>
      </c>
      <c r="D317" s="267" t="s">
        <v>56</v>
      </c>
      <c r="E317" s="266" t="s">
        <v>57</v>
      </c>
      <c r="F317" s="266" t="s">
        <v>47</v>
      </c>
      <c r="G317" s="266" t="s">
        <v>424</v>
      </c>
      <c r="H317" s="268" t="s">
        <v>484</v>
      </c>
      <c r="I317" s="269" t="s">
        <v>485</v>
      </c>
      <c r="J317" s="270" t="s">
        <v>122</v>
      </c>
      <c r="K317" s="270"/>
      <c r="L317" s="271">
        <v>42.305383333333332</v>
      </c>
      <c r="M317" s="271">
        <v>27.217533333333332</v>
      </c>
      <c r="N317" s="277"/>
      <c r="O317" s="278"/>
      <c r="P317" s="278"/>
      <c r="Q317" s="278"/>
      <c r="R317" s="274"/>
      <c r="S317" s="275"/>
      <c r="T317" s="276" t="s">
        <v>2910</v>
      </c>
      <c r="U317" s="277" t="s">
        <v>1035</v>
      </c>
      <c r="V317" s="278" t="s">
        <v>1035</v>
      </c>
      <c r="W317" s="278" t="s">
        <v>1035</v>
      </c>
      <c r="X317" s="278" t="s">
        <v>1035</v>
      </c>
      <c r="Y317" s="279"/>
      <c r="Z317" s="280"/>
    </row>
    <row r="318" spans="1:26" ht="24.75" customHeight="1" x14ac:dyDescent="0.2">
      <c r="A318" s="264">
        <v>313</v>
      </c>
      <c r="B318" s="265" t="s">
        <v>356</v>
      </c>
      <c r="C318" s="266" t="s">
        <v>357</v>
      </c>
      <c r="D318" s="267" t="s">
        <v>56</v>
      </c>
      <c r="E318" s="266" t="s">
        <v>95</v>
      </c>
      <c r="F318" s="266" t="s">
        <v>76</v>
      </c>
      <c r="G318" s="266" t="s">
        <v>282</v>
      </c>
      <c r="H318" s="268" t="s">
        <v>3493</v>
      </c>
      <c r="I318" s="269" t="s">
        <v>3494</v>
      </c>
      <c r="J318" s="270" t="s">
        <v>50</v>
      </c>
      <c r="K318" s="270"/>
      <c r="L318" s="271">
        <v>42.788049999999998</v>
      </c>
      <c r="M318" s="271">
        <v>27.596716666666666</v>
      </c>
      <c r="N318" s="277" t="s">
        <v>1035</v>
      </c>
      <c r="O318" s="278" t="s">
        <v>1035</v>
      </c>
      <c r="P318" s="278" t="s">
        <v>1035</v>
      </c>
      <c r="Q318" s="278"/>
      <c r="R318" s="274"/>
      <c r="S318" s="275"/>
      <c r="T318" s="276" t="s">
        <v>2910</v>
      </c>
      <c r="U318" s="277" t="s">
        <v>1035</v>
      </c>
      <c r="V318" s="278" t="s">
        <v>1035</v>
      </c>
      <c r="W318" s="278" t="s">
        <v>1035</v>
      </c>
      <c r="X318" s="278" t="s">
        <v>2934</v>
      </c>
      <c r="Y318" s="279"/>
      <c r="Z318" s="280"/>
    </row>
    <row r="319" spans="1:26" ht="24.75" customHeight="1" x14ac:dyDescent="0.2">
      <c r="A319" s="264">
        <v>314</v>
      </c>
      <c r="B319" s="265" t="s">
        <v>3495</v>
      </c>
      <c r="C319" s="266" t="s">
        <v>3496</v>
      </c>
      <c r="D319" s="267" t="s">
        <v>834</v>
      </c>
      <c r="E319" s="266" t="s">
        <v>95</v>
      </c>
      <c r="F319" s="266" t="s">
        <v>47</v>
      </c>
      <c r="G319" s="266" t="s">
        <v>424</v>
      </c>
      <c r="H319" s="268" t="s">
        <v>3497</v>
      </c>
      <c r="I319" s="269" t="s">
        <v>479</v>
      </c>
      <c r="J319" s="270" t="s">
        <v>122</v>
      </c>
      <c r="K319" s="270"/>
      <c r="L319" s="271">
        <v>42.433533333333337</v>
      </c>
      <c r="M319" s="271">
        <v>26.797866666666668</v>
      </c>
      <c r="N319" s="272"/>
      <c r="O319" s="264" t="s">
        <v>1035</v>
      </c>
      <c r="P319" s="264"/>
      <c r="Q319" s="264"/>
      <c r="R319" s="274"/>
      <c r="S319" s="275"/>
      <c r="T319" s="276" t="s">
        <v>2910</v>
      </c>
      <c r="U319" s="277"/>
      <c r="V319" s="278" t="s">
        <v>1035</v>
      </c>
      <c r="W319" s="278" t="s">
        <v>1035</v>
      </c>
      <c r="X319" s="278"/>
      <c r="Y319" s="279"/>
      <c r="Z319" s="280"/>
    </row>
    <row r="320" spans="1:26" ht="24.75" customHeight="1" x14ac:dyDescent="0.2">
      <c r="A320" s="264">
        <v>315</v>
      </c>
      <c r="B320" s="265" t="s">
        <v>3498</v>
      </c>
      <c r="C320" s="266" t="s">
        <v>3499</v>
      </c>
      <c r="D320" s="267" t="s">
        <v>834</v>
      </c>
      <c r="E320" s="266" t="s">
        <v>95</v>
      </c>
      <c r="F320" s="266" t="s">
        <v>47</v>
      </c>
      <c r="G320" s="266" t="s">
        <v>424</v>
      </c>
      <c r="H320" s="268" t="s">
        <v>3497</v>
      </c>
      <c r="I320" s="269" t="s">
        <v>479</v>
      </c>
      <c r="J320" s="270" t="s">
        <v>122</v>
      </c>
      <c r="K320" s="270"/>
      <c r="L320" s="271">
        <v>42.417866666666669</v>
      </c>
      <c r="M320" s="271">
        <v>26.857216666666666</v>
      </c>
      <c r="N320" s="272"/>
      <c r="O320" s="264"/>
      <c r="P320" s="264"/>
      <c r="Q320" s="264"/>
      <c r="R320" s="274"/>
      <c r="S320" s="275"/>
      <c r="T320" s="276" t="s">
        <v>2910</v>
      </c>
      <c r="U320" s="277"/>
      <c r="V320" s="278" t="s">
        <v>1035</v>
      </c>
      <c r="W320" s="278" t="s">
        <v>1035</v>
      </c>
      <c r="X320" s="278"/>
      <c r="Y320" s="279"/>
      <c r="Z320" s="280"/>
    </row>
    <row r="321" spans="1:26" ht="24.75" customHeight="1" x14ac:dyDescent="0.2">
      <c r="A321" s="264">
        <v>316</v>
      </c>
      <c r="B321" s="265" t="s">
        <v>3500</v>
      </c>
      <c r="C321" s="266" t="s">
        <v>3501</v>
      </c>
      <c r="D321" s="267" t="s">
        <v>834</v>
      </c>
      <c r="E321" s="266" t="s">
        <v>95</v>
      </c>
      <c r="F321" s="266" t="s">
        <v>47</v>
      </c>
      <c r="G321" s="266" t="s">
        <v>424</v>
      </c>
      <c r="H321" s="268" t="s">
        <v>3497</v>
      </c>
      <c r="I321" s="269" t="s">
        <v>479</v>
      </c>
      <c r="J321" s="270" t="s">
        <v>122</v>
      </c>
      <c r="K321" s="270"/>
      <c r="L321" s="271">
        <v>42.415399999999998</v>
      </c>
      <c r="M321" s="271">
        <v>26.935416666666665</v>
      </c>
      <c r="N321" s="272"/>
      <c r="O321" s="264"/>
      <c r="P321" s="264"/>
      <c r="Q321" s="264"/>
      <c r="R321" s="274"/>
      <c r="S321" s="275"/>
      <c r="T321" s="276" t="s">
        <v>2910</v>
      </c>
      <c r="U321" s="277"/>
      <c r="V321" s="278" t="s">
        <v>1035</v>
      </c>
      <c r="W321" s="278" t="s">
        <v>1035</v>
      </c>
      <c r="X321" s="278"/>
      <c r="Y321" s="279"/>
      <c r="Z321" s="280"/>
    </row>
    <row r="322" spans="1:26" ht="24.75" customHeight="1" x14ac:dyDescent="0.2">
      <c r="A322" s="264">
        <v>317</v>
      </c>
      <c r="B322" s="265" t="s">
        <v>3502</v>
      </c>
      <c r="C322" s="266" t="s">
        <v>3503</v>
      </c>
      <c r="D322" s="267" t="s">
        <v>834</v>
      </c>
      <c r="E322" s="266" t="s">
        <v>95</v>
      </c>
      <c r="F322" s="266" t="s">
        <v>47</v>
      </c>
      <c r="G322" s="266" t="s">
        <v>424</v>
      </c>
      <c r="H322" s="268" t="s">
        <v>3497</v>
      </c>
      <c r="I322" s="269" t="s">
        <v>479</v>
      </c>
      <c r="J322" s="270" t="s">
        <v>122</v>
      </c>
      <c r="K322" s="270"/>
      <c r="L322" s="271">
        <v>42.409916666666668</v>
      </c>
      <c r="M322" s="271">
        <v>27.001850000000001</v>
      </c>
      <c r="N322" s="272"/>
      <c r="O322" s="264"/>
      <c r="P322" s="264"/>
      <c r="Q322" s="264"/>
      <c r="R322" s="274"/>
      <c r="S322" s="275"/>
      <c r="T322" s="276" t="s">
        <v>2910</v>
      </c>
      <c r="U322" s="277"/>
      <c r="V322" s="278" t="s">
        <v>1035</v>
      </c>
      <c r="W322" s="278" t="s">
        <v>1035</v>
      </c>
      <c r="X322" s="278"/>
      <c r="Y322" s="279"/>
      <c r="Z322" s="280"/>
    </row>
    <row r="323" spans="1:26" ht="24.75" customHeight="1" x14ac:dyDescent="0.2">
      <c r="A323" s="264">
        <v>318</v>
      </c>
      <c r="B323" s="265" t="s">
        <v>3504</v>
      </c>
      <c r="C323" s="266" t="s">
        <v>3505</v>
      </c>
      <c r="D323" s="267" t="s">
        <v>834</v>
      </c>
      <c r="E323" s="266" t="s">
        <v>95</v>
      </c>
      <c r="F323" s="266" t="s">
        <v>47</v>
      </c>
      <c r="G323" s="266" t="s">
        <v>424</v>
      </c>
      <c r="H323" s="268" t="s">
        <v>3497</v>
      </c>
      <c r="I323" s="269" t="s">
        <v>479</v>
      </c>
      <c r="J323" s="270" t="s">
        <v>122</v>
      </c>
      <c r="K323" s="270"/>
      <c r="L323" s="271">
        <v>42.388583333333337</v>
      </c>
      <c r="M323" s="271">
        <v>27.055833333333332</v>
      </c>
      <c r="N323" s="272"/>
      <c r="O323" s="264"/>
      <c r="P323" s="264"/>
      <c r="Q323" s="264"/>
      <c r="R323" s="274"/>
      <c r="S323" s="275"/>
      <c r="T323" s="276" t="s">
        <v>2910</v>
      </c>
      <c r="U323" s="277"/>
      <c r="V323" s="278" t="s">
        <v>1035</v>
      </c>
      <c r="W323" s="278" t="s">
        <v>1035</v>
      </c>
      <c r="X323" s="278"/>
      <c r="Y323" s="279"/>
      <c r="Z323" s="280"/>
    </row>
    <row r="324" spans="1:26" ht="24.75" customHeight="1" x14ac:dyDescent="0.2">
      <c r="A324" s="264">
        <v>319</v>
      </c>
      <c r="B324" s="265" t="s">
        <v>476</v>
      </c>
      <c r="C324" s="266" t="s">
        <v>477</v>
      </c>
      <c r="D324" s="267" t="s">
        <v>1155</v>
      </c>
      <c r="E324" s="266" t="s">
        <v>95</v>
      </c>
      <c r="F324" s="266" t="s">
        <v>3506</v>
      </c>
      <c r="G324" s="266" t="s">
        <v>424</v>
      </c>
      <c r="H324" s="268" t="s">
        <v>3497</v>
      </c>
      <c r="I324" s="269" t="s">
        <v>479</v>
      </c>
      <c r="J324" s="270" t="s">
        <v>122</v>
      </c>
      <c r="K324" s="270"/>
      <c r="L324" s="271">
        <v>42.356716666666664</v>
      </c>
      <c r="M324" s="271">
        <v>27.14235</v>
      </c>
      <c r="N324" s="277" t="s">
        <v>1035</v>
      </c>
      <c r="O324" s="264" t="s">
        <v>2920</v>
      </c>
      <c r="P324" s="264" t="s">
        <v>2920</v>
      </c>
      <c r="Q324" s="278" t="s">
        <v>2964</v>
      </c>
      <c r="R324" s="274"/>
      <c r="S324" s="275"/>
      <c r="T324" s="276" t="s">
        <v>2910</v>
      </c>
      <c r="U324" s="277" t="s">
        <v>1035</v>
      </c>
      <c r="V324" s="278" t="s">
        <v>2911</v>
      </c>
      <c r="W324" s="278" t="s">
        <v>2911</v>
      </c>
      <c r="X324" s="278" t="s">
        <v>1035</v>
      </c>
      <c r="Y324" s="279"/>
      <c r="Z324" s="280"/>
    </row>
    <row r="325" spans="1:26" ht="24.75" customHeight="1" x14ac:dyDescent="0.2">
      <c r="A325" s="264">
        <v>320</v>
      </c>
      <c r="B325" s="265" t="s">
        <v>480</v>
      </c>
      <c r="C325" s="266" t="s">
        <v>3507</v>
      </c>
      <c r="D325" s="267" t="s">
        <v>834</v>
      </c>
      <c r="E325" s="266" t="s">
        <v>95</v>
      </c>
      <c r="F325" s="266" t="s">
        <v>47</v>
      </c>
      <c r="G325" s="266" t="s">
        <v>424</v>
      </c>
      <c r="H325" s="268" t="s">
        <v>3497</v>
      </c>
      <c r="I325" s="269" t="s">
        <v>479</v>
      </c>
      <c r="J325" s="270" t="s">
        <v>122</v>
      </c>
      <c r="K325" s="270"/>
      <c r="L325" s="271">
        <v>42.358566666666668</v>
      </c>
      <c r="M325" s="271">
        <v>27.175083333333333</v>
      </c>
      <c r="N325" s="272"/>
      <c r="O325" s="264" t="s">
        <v>1035</v>
      </c>
      <c r="P325" s="264"/>
      <c r="Q325" s="264"/>
      <c r="R325" s="274"/>
      <c r="S325" s="275"/>
      <c r="T325" s="276" t="s">
        <v>2910</v>
      </c>
      <c r="U325" s="277"/>
      <c r="V325" s="278" t="s">
        <v>1035</v>
      </c>
      <c r="W325" s="278" t="s">
        <v>1035</v>
      </c>
      <c r="X325" s="278"/>
      <c r="Y325" s="279"/>
      <c r="Z325" s="280"/>
    </row>
    <row r="326" spans="1:26" ht="24.75" customHeight="1" x14ac:dyDescent="0.2">
      <c r="A326" s="264">
        <v>321</v>
      </c>
      <c r="B326" s="265" t="s">
        <v>3508</v>
      </c>
      <c r="C326" s="266" t="s">
        <v>3509</v>
      </c>
      <c r="D326" s="267" t="s">
        <v>834</v>
      </c>
      <c r="E326" s="266" t="s">
        <v>95</v>
      </c>
      <c r="F326" s="266" t="s">
        <v>47</v>
      </c>
      <c r="G326" s="266" t="s">
        <v>424</v>
      </c>
      <c r="H326" s="268" t="s">
        <v>3497</v>
      </c>
      <c r="I326" s="269" t="s">
        <v>479</v>
      </c>
      <c r="J326" s="270" t="s">
        <v>122</v>
      </c>
      <c r="K326" s="270"/>
      <c r="L326" s="271">
        <v>42.42765</v>
      </c>
      <c r="M326" s="271">
        <v>26.936783333333334</v>
      </c>
      <c r="N326" s="272"/>
      <c r="O326" s="264" t="s">
        <v>1035</v>
      </c>
      <c r="P326" s="264" t="s">
        <v>1035</v>
      </c>
      <c r="Q326" s="264"/>
      <c r="R326" s="274"/>
      <c r="S326" s="275"/>
      <c r="T326" s="276" t="s">
        <v>2910</v>
      </c>
      <c r="U326" s="277"/>
      <c r="V326" s="278" t="s">
        <v>1035</v>
      </c>
      <c r="W326" s="278" t="s">
        <v>1035</v>
      </c>
      <c r="X326" s="278"/>
      <c r="Y326" s="279"/>
      <c r="Z326" s="280"/>
    </row>
    <row r="327" spans="1:26" ht="24.75" customHeight="1" x14ac:dyDescent="0.2">
      <c r="A327" s="264">
        <v>322</v>
      </c>
      <c r="B327" s="265" t="s">
        <v>3510</v>
      </c>
      <c r="C327" s="266" t="s">
        <v>3511</v>
      </c>
      <c r="D327" s="267" t="s">
        <v>834</v>
      </c>
      <c r="E327" s="266" t="s">
        <v>95</v>
      </c>
      <c r="F327" s="266" t="s">
        <v>47</v>
      </c>
      <c r="G327" s="266" t="s">
        <v>424</v>
      </c>
      <c r="H327" s="268" t="s">
        <v>3497</v>
      </c>
      <c r="I327" s="269" t="s">
        <v>479</v>
      </c>
      <c r="J327" s="270" t="s">
        <v>122</v>
      </c>
      <c r="K327" s="270"/>
      <c r="L327" s="271">
        <v>42.383249999999997</v>
      </c>
      <c r="M327" s="271">
        <v>26.9268</v>
      </c>
      <c r="N327" s="272" t="s">
        <v>1035</v>
      </c>
      <c r="O327" s="264"/>
      <c r="P327" s="264"/>
      <c r="Q327" s="264"/>
      <c r="R327" s="274"/>
      <c r="S327" s="275"/>
      <c r="T327" s="276" t="s">
        <v>2910</v>
      </c>
      <c r="U327" s="277" t="s">
        <v>1035</v>
      </c>
      <c r="V327" s="278" t="s">
        <v>1035</v>
      </c>
      <c r="W327" s="278" t="s">
        <v>1035</v>
      </c>
      <c r="X327" s="278"/>
      <c r="Y327" s="279"/>
      <c r="Z327" s="280"/>
    </row>
    <row r="328" spans="1:26" ht="24.75" customHeight="1" x14ac:dyDescent="0.2">
      <c r="A328" s="264">
        <v>323</v>
      </c>
      <c r="B328" s="265" t="s">
        <v>3512</v>
      </c>
      <c r="C328" s="266" t="s">
        <v>3513</v>
      </c>
      <c r="D328" s="267" t="s">
        <v>834</v>
      </c>
      <c r="E328" s="266" t="s">
        <v>95</v>
      </c>
      <c r="F328" s="266" t="s">
        <v>47</v>
      </c>
      <c r="G328" s="266" t="s">
        <v>424</v>
      </c>
      <c r="H328" s="268" t="s">
        <v>3497</v>
      </c>
      <c r="I328" s="269" t="s">
        <v>479</v>
      </c>
      <c r="J328" s="270" t="s">
        <v>122</v>
      </c>
      <c r="K328" s="270"/>
      <c r="L328" s="271">
        <v>42.377883333333337</v>
      </c>
      <c r="M328" s="271">
        <v>26.986183333333333</v>
      </c>
      <c r="N328" s="272" t="s">
        <v>1035</v>
      </c>
      <c r="O328" s="264"/>
      <c r="P328" s="264"/>
      <c r="Q328" s="264"/>
      <c r="R328" s="274"/>
      <c r="S328" s="275"/>
      <c r="T328" s="276" t="s">
        <v>2910</v>
      </c>
      <c r="U328" s="277" t="s">
        <v>1035</v>
      </c>
      <c r="V328" s="278" t="s">
        <v>1035</v>
      </c>
      <c r="W328" s="278" t="s">
        <v>1035</v>
      </c>
      <c r="X328" s="278"/>
      <c r="Y328" s="279"/>
      <c r="Z328" s="280"/>
    </row>
    <row r="329" spans="1:26" ht="24.75" customHeight="1" x14ac:dyDescent="0.2">
      <c r="A329" s="264">
        <v>324</v>
      </c>
      <c r="B329" s="265" t="s">
        <v>3514</v>
      </c>
      <c r="C329" s="266" t="s">
        <v>3515</v>
      </c>
      <c r="D329" s="267" t="s">
        <v>834</v>
      </c>
      <c r="E329" s="266" t="s">
        <v>95</v>
      </c>
      <c r="F329" s="266" t="s">
        <v>47</v>
      </c>
      <c r="G329" s="266" t="s">
        <v>424</v>
      </c>
      <c r="H329" s="268" t="s">
        <v>3497</v>
      </c>
      <c r="I329" s="269" t="s">
        <v>479</v>
      </c>
      <c r="J329" s="270" t="s">
        <v>122</v>
      </c>
      <c r="K329" s="270"/>
      <c r="L329" s="271">
        <v>42.376100000000001</v>
      </c>
      <c r="M329" s="271">
        <v>27.033550000000002</v>
      </c>
      <c r="N329" s="272" t="s">
        <v>1035</v>
      </c>
      <c r="O329" s="264"/>
      <c r="P329" s="264"/>
      <c r="Q329" s="264"/>
      <c r="R329" s="274"/>
      <c r="S329" s="275"/>
      <c r="T329" s="276" t="s">
        <v>2910</v>
      </c>
      <c r="U329" s="277" t="s">
        <v>1035</v>
      </c>
      <c r="V329" s="278" t="s">
        <v>1035</v>
      </c>
      <c r="W329" s="278" t="s">
        <v>1035</v>
      </c>
      <c r="X329" s="278"/>
      <c r="Y329" s="279"/>
      <c r="Z329" s="280"/>
    </row>
    <row r="330" spans="1:26" ht="24.75" customHeight="1" x14ac:dyDescent="0.2">
      <c r="A330" s="264">
        <v>325</v>
      </c>
      <c r="B330" s="265" t="s">
        <v>3516</v>
      </c>
      <c r="C330" s="266" t="s">
        <v>3517</v>
      </c>
      <c r="D330" s="267" t="s">
        <v>56</v>
      </c>
      <c r="E330" s="266" t="s">
        <v>57</v>
      </c>
      <c r="F330" s="266" t="s">
        <v>47</v>
      </c>
      <c r="G330" s="266" t="s">
        <v>424</v>
      </c>
      <c r="H330" s="268" t="s">
        <v>3518</v>
      </c>
      <c r="I330" s="269" t="s">
        <v>458</v>
      </c>
      <c r="J330" s="270" t="s">
        <v>122</v>
      </c>
      <c r="K330" s="270"/>
      <c r="L330" s="271">
        <v>42.321066666666667</v>
      </c>
      <c r="M330" s="271">
        <v>26.873516666666667</v>
      </c>
      <c r="N330" s="277"/>
      <c r="O330" s="278"/>
      <c r="P330" s="278"/>
      <c r="Q330" s="278"/>
      <c r="R330" s="274"/>
      <c r="S330" s="275"/>
      <c r="T330" s="276" t="s">
        <v>2910</v>
      </c>
      <c r="U330" s="277" t="s">
        <v>1035</v>
      </c>
      <c r="V330" s="278" t="s">
        <v>1035</v>
      </c>
      <c r="W330" s="278" t="s">
        <v>1035</v>
      </c>
      <c r="X330" s="278" t="s">
        <v>1035</v>
      </c>
      <c r="Y330" s="279"/>
      <c r="Z330" s="280"/>
    </row>
    <row r="331" spans="1:26" ht="24.75" customHeight="1" x14ac:dyDescent="0.2">
      <c r="A331" s="264">
        <v>326</v>
      </c>
      <c r="B331" s="265" t="s">
        <v>454</v>
      </c>
      <c r="C331" s="266" t="s">
        <v>455</v>
      </c>
      <c r="D331" s="267" t="s">
        <v>56</v>
      </c>
      <c r="E331" s="266" t="s">
        <v>57</v>
      </c>
      <c r="F331" s="266" t="s">
        <v>3519</v>
      </c>
      <c r="G331" s="266" t="s">
        <v>424</v>
      </c>
      <c r="H331" s="268" t="s">
        <v>3518</v>
      </c>
      <c r="I331" s="269" t="s">
        <v>458</v>
      </c>
      <c r="J331" s="270" t="s">
        <v>122</v>
      </c>
      <c r="K331" s="270"/>
      <c r="L331" s="271">
        <v>42.308361111111111</v>
      </c>
      <c r="M331" s="271">
        <v>27.039444444444399</v>
      </c>
      <c r="N331" s="277"/>
      <c r="O331" s="278"/>
      <c r="P331" s="278"/>
      <c r="Q331" s="278"/>
      <c r="R331" s="274"/>
      <c r="S331" s="275"/>
      <c r="T331" s="276" t="s">
        <v>2910</v>
      </c>
      <c r="U331" s="277" t="s">
        <v>1035</v>
      </c>
      <c r="V331" s="278" t="s">
        <v>1035</v>
      </c>
      <c r="W331" s="278" t="s">
        <v>1035</v>
      </c>
      <c r="X331" s="278" t="s">
        <v>1035</v>
      </c>
      <c r="Y331" s="279"/>
      <c r="Z331" s="280"/>
    </row>
    <row r="332" spans="1:26" ht="24.75" customHeight="1" x14ac:dyDescent="0.2">
      <c r="A332" s="264">
        <v>327</v>
      </c>
      <c r="B332" s="265" t="s">
        <v>3520</v>
      </c>
      <c r="C332" s="266" t="s">
        <v>3521</v>
      </c>
      <c r="D332" s="267" t="s">
        <v>56</v>
      </c>
      <c r="E332" s="266" t="s">
        <v>57</v>
      </c>
      <c r="F332" s="266" t="s">
        <v>110</v>
      </c>
      <c r="G332" s="266" t="s">
        <v>424</v>
      </c>
      <c r="H332" s="268" t="s">
        <v>3518</v>
      </c>
      <c r="I332" s="269" t="s">
        <v>458</v>
      </c>
      <c r="J332" s="270" t="s">
        <v>122</v>
      </c>
      <c r="K332" s="270"/>
      <c r="L332" s="271">
        <v>42.332466666666669</v>
      </c>
      <c r="M332" s="271">
        <v>27.057849999999998</v>
      </c>
      <c r="N332" s="277" t="s">
        <v>1035</v>
      </c>
      <c r="O332" s="278"/>
      <c r="P332" s="278"/>
      <c r="Q332" s="278"/>
      <c r="R332" s="274"/>
      <c r="S332" s="275"/>
      <c r="T332" s="276" t="s">
        <v>2910</v>
      </c>
      <c r="U332" s="277" t="s">
        <v>1035</v>
      </c>
      <c r="V332" s="278" t="s">
        <v>1035</v>
      </c>
      <c r="W332" s="278" t="s">
        <v>1035</v>
      </c>
      <c r="X332" s="278" t="s">
        <v>1035</v>
      </c>
      <c r="Y332" s="279"/>
      <c r="Z332" s="280"/>
    </row>
    <row r="333" spans="1:26" ht="24.75" customHeight="1" x14ac:dyDescent="0.2">
      <c r="A333" s="264">
        <v>328</v>
      </c>
      <c r="B333" s="265" t="s">
        <v>459</v>
      </c>
      <c r="C333" s="266" t="s">
        <v>460</v>
      </c>
      <c r="D333" s="267" t="s">
        <v>56</v>
      </c>
      <c r="E333" s="266" t="s">
        <v>57</v>
      </c>
      <c r="F333" s="266" t="s">
        <v>110</v>
      </c>
      <c r="G333" s="266" t="s">
        <v>424</v>
      </c>
      <c r="H333" s="268" t="s">
        <v>3518</v>
      </c>
      <c r="I333" s="269" t="s">
        <v>458</v>
      </c>
      <c r="J333" s="270" t="s">
        <v>122</v>
      </c>
      <c r="K333" s="270"/>
      <c r="L333" s="271">
        <v>42.336233333333332</v>
      </c>
      <c r="M333" s="271">
        <v>27.104633333333332</v>
      </c>
      <c r="N333" s="277"/>
      <c r="O333" s="278"/>
      <c r="P333" s="278"/>
      <c r="Q333" s="278"/>
      <c r="R333" s="274"/>
      <c r="S333" s="275"/>
      <c r="T333" s="276" t="s">
        <v>2910</v>
      </c>
      <c r="U333" s="277" t="s">
        <v>1035</v>
      </c>
      <c r="V333" s="278" t="s">
        <v>1035</v>
      </c>
      <c r="W333" s="278" t="s">
        <v>1035</v>
      </c>
      <c r="X333" s="278" t="s">
        <v>1035</v>
      </c>
      <c r="Y333" s="279"/>
      <c r="Z333" s="280"/>
    </row>
    <row r="334" spans="1:26" ht="24.75" customHeight="1" x14ac:dyDescent="0.2">
      <c r="A334" s="264">
        <v>329</v>
      </c>
      <c r="B334" s="265" t="s">
        <v>3522</v>
      </c>
      <c r="C334" s="266" t="s">
        <v>3523</v>
      </c>
      <c r="D334" s="267" t="s">
        <v>56</v>
      </c>
      <c r="E334" s="266" t="s">
        <v>57</v>
      </c>
      <c r="F334" s="266" t="s">
        <v>110</v>
      </c>
      <c r="G334" s="266" t="s">
        <v>424</v>
      </c>
      <c r="H334" s="268" t="s">
        <v>3518</v>
      </c>
      <c r="I334" s="269" t="s">
        <v>458</v>
      </c>
      <c r="J334" s="270" t="s">
        <v>122</v>
      </c>
      <c r="K334" s="270"/>
      <c r="L334" s="271">
        <v>42.347716666666663</v>
      </c>
      <c r="M334" s="271">
        <v>27.160483333333332</v>
      </c>
      <c r="N334" s="277"/>
      <c r="O334" s="278"/>
      <c r="P334" s="278"/>
      <c r="Q334" s="278"/>
      <c r="R334" s="274"/>
      <c r="S334" s="275"/>
      <c r="T334" s="276" t="s">
        <v>2910</v>
      </c>
      <c r="U334" s="277" t="s">
        <v>1035</v>
      </c>
      <c r="V334" s="278" t="s">
        <v>1035</v>
      </c>
      <c r="W334" s="278" t="s">
        <v>1035</v>
      </c>
      <c r="X334" s="278" t="s">
        <v>1035</v>
      </c>
      <c r="Y334" s="279"/>
      <c r="Z334" s="280"/>
    </row>
    <row r="335" spans="1:26" ht="24.75" customHeight="1" x14ac:dyDescent="0.2">
      <c r="A335" s="264">
        <v>330</v>
      </c>
      <c r="B335" s="265" t="s">
        <v>3524</v>
      </c>
      <c r="C335" s="266" t="s">
        <v>3525</v>
      </c>
      <c r="D335" s="267" t="s">
        <v>56</v>
      </c>
      <c r="E335" s="266" t="s">
        <v>95</v>
      </c>
      <c r="F335" s="266" t="s">
        <v>110</v>
      </c>
      <c r="G335" s="266" t="s">
        <v>424</v>
      </c>
      <c r="H335" s="268" t="s">
        <v>3518</v>
      </c>
      <c r="I335" s="269" t="s">
        <v>458</v>
      </c>
      <c r="J335" s="270" t="s">
        <v>122</v>
      </c>
      <c r="K335" s="270"/>
      <c r="L335" s="271">
        <v>42.353316666666665</v>
      </c>
      <c r="M335" s="271">
        <v>27.181366666666666</v>
      </c>
      <c r="N335" s="272"/>
      <c r="O335" s="264"/>
      <c r="P335" s="264"/>
      <c r="Q335" s="278"/>
      <c r="R335" s="274"/>
      <c r="S335" s="275"/>
      <c r="T335" s="276" t="s">
        <v>2910</v>
      </c>
      <c r="U335" s="277" t="s">
        <v>1035</v>
      </c>
      <c r="V335" s="278" t="s">
        <v>1035</v>
      </c>
      <c r="W335" s="278" t="s">
        <v>1035</v>
      </c>
      <c r="X335" s="278" t="s">
        <v>1035</v>
      </c>
      <c r="Y335" s="279"/>
      <c r="Z335" s="280"/>
    </row>
    <row r="336" spans="1:26" ht="24.75" customHeight="1" x14ac:dyDescent="0.2">
      <c r="A336" s="264">
        <v>331</v>
      </c>
      <c r="B336" s="265" t="s">
        <v>3526</v>
      </c>
      <c r="C336" s="266" t="s">
        <v>3527</v>
      </c>
      <c r="D336" s="267" t="s">
        <v>56</v>
      </c>
      <c r="E336" s="266" t="s">
        <v>57</v>
      </c>
      <c r="F336" s="266" t="s">
        <v>110</v>
      </c>
      <c r="G336" s="266" t="s">
        <v>424</v>
      </c>
      <c r="H336" s="268" t="s">
        <v>3518</v>
      </c>
      <c r="I336" s="269" t="s">
        <v>458</v>
      </c>
      <c r="J336" s="270" t="s">
        <v>122</v>
      </c>
      <c r="K336" s="270"/>
      <c r="L336" s="271">
        <v>42.230200000000004</v>
      </c>
      <c r="M336" s="271">
        <v>27.010300000000001</v>
      </c>
      <c r="N336" s="277"/>
      <c r="O336" s="278"/>
      <c r="P336" s="278"/>
      <c r="Q336" s="278"/>
      <c r="R336" s="274"/>
      <c r="S336" s="275"/>
      <c r="T336" s="276" t="s">
        <v>2910</v>
      </c>
      <c r="U336" s="277" t="s">
        <v>1035</v>
      </c>
      <c r="V336" s="278" t="s">
        <v>1035</v>
      </c>
      <c r="W336" s="278" t="s">
        <v>1035</v>
      </c>
      <c r="X336" s="278" t="s">
        <v>1035</v>
      </c>
      <c r="Y336" s="279"/>
      <c r="Z336" s="280"/>
    </row>
    <row r="337" spans="1:26" ht="24.75" customHeight="1" x14ac:dyDescent="0.2">
      <c r="A337" s="264">
        <v>332</v>
      </c>
      <c r="B337" s="265" t="s">
        <v>462</v>
      </c>
      <c r="C337" s="266" t="s">
        <v>463</v>
      </c>
      <c r="D337" s="267" t="s">
        <v>56</v>
      </c>
      <c r="E337" s="266" t="s">
        <v>57</v>
      </c>
      <c r="F337" s="266" t="s">
        <v>110</v>
      </c>
      <c r="G337" s="266" t="s">
        <v>424</v>
      </c>
      <c r="H337" s="268" t="s">
        <v>464</v>
      </c>
      <c r="I337" s="269" t="s">
        <v>465</v>
      </c>
      <c r="J337" s="270" t="s">
        <v>50</v>
      </c>
      <c r="K337" s="270"/>
      <c r="L337" s="271">
        <v>42.301016666666669</v>
      </c>
      <c r="M337" s="271">
        <v>27.049833333333332</v>
      </c>
      <c r="N337" s="277"/>
      <c r="O337" s="278"/>
      <c r="P337" s="278"/>
      <c r="Q337" s="278"/>
      <c r="R337" s="274"/>
      <c r="S337" s="275"/>
      <c r="T337" s="276" t="s">
        <v>2910</v>
      </c>
      <c r="U337" s="277" t="s">
        <v>1035</v>
      </c>
      <c r="V337" s="278" t="s">
        <v>1035</v>
      </c>
      <c r="W337" s="278" t="s">
        <v>1035</v>
      </c>
      <c r="X337" s="278" t="s">
        <v>1035</v>
      </c>
      <c r="Y337" s="279"/>
      <c r="Z337" s="280"/>
    </row>
    <row r="338" spans="1:26" ht="24.75" customHeight="1" x14ac:dyDescent="0.2">
      <c r="A338" s="264">
        <v>333</v>
      </c>
      <c r="B338" s="265" t="s">
        <v>3528</v>
      </c>
      <c r="C338" s="266" t="s">
        <v>3529</v>
      </c>
      <c r="D338" s="267" t="s">
        <v>56</v>
      </c>
      <c r="E338" s="266" t="s">
        <v>57</v>
      </c>
      <c r="F338" s="266" t="s">
        <v>110</v>
      </c>
      <c r="G338" s="266" t="s">
        <v>424</v>
      </c>
      <c r="H338" s="268" t="s">
        <v>464</v>
      </c>
      <c r="I338" s="269" t="s">
        <v>465</v>
      </c>
      <c r="J338" s="270" t="s">
        <v>50</v>
      </c>
      <c r="K338" s="270"/>
      <c r="L338" s="271">
        <v>42.262766666666664</v>
      </c>
      <c r="M338" s="271">
        <v>27.065516666666667</v>
      </c>
      <c r="N338" s="277"/>
      <c r="O338" s="278"/>
      <c r="P338" s="278"/>
      <c r="Q338" s="278"/>
      <c r="R338" s="274"/>
      <c r="S338" s="275"/>
      <c r="T338" s="276" t="s">
        <v>2910</v>
      </c>
      <c r="U338" s="277" t="s">
        <v>1035</v>
      </c>
      <c r="V338" s="278" t="s">
        <v>1035</v>
      </c>
      <c r="W338" s="278" t="s">
        <v>1035</v>
      </c>
      <c r="X338" s="278" t="s">
        <v>1035</v>
      </c>
      <c r="Y338" s="279"/>
      <c r="Z338" s="280"/>
    </row>
    <row r="339" spans="1:26" ht="24.75" customHeight="1" x14ac:dyDescent="0.2">
      <c r="A339" s="264">
        <v>334</v>
      </c>
      <c r="B339" s="265" t="s">
        <v>3530</v>
      </c>
      <c r="C339" s="266" t="s">
        <v>3531</v>
      </c>
      <c r="D339" s="267" t="s">
        <v>56</v>
      </c>
      <c r="E339" s="266" t="s">
        <v>57</v>
      </c>
      <c r="F339" s="266" t="s">
        <v>110</v>
      </c>
      <c r="G339" s="266" t="s">
        <v>424</v>
      </c>
      <c r="H339" s="268" t="s">
        <v>464</v>
      </c>
      <c r="I339" s="269" t="s">
        <v>465</v>
      </c>
      <c r="J339" s="270" t="s">
        <v>50</v>
      </c>
      <c r="K339" s="270"/>
      <c r="L339" s="271">
        <v>42.300883333333331</v>
      </c>
      <c r="M339" s="271">
        <v>27.050266666666666</v>
      </c>
      <c r="N339" s="277"/>
      <c r="O339" s="278"/>
      <c r="P339" s="278"/>
      <c r="Q339" s="278" t="s">
        <v>2964</v>
      </c>
      <c r="R339" s="274"/>
      <c r="S339" s="275"/>
      <c r="T339" s="276" t="s">
        <v>2910</v>
      </c>
      <c r="U339" s="277" t="s">
        <v>1035</v>
      </c>
      <c r="V339" s="278" t="s">
        <v>1035</v>
      </c>
      <c r="W339" s="278" t="s">
        <v>1035</v>
      </c>
      <c r="X339" s="278" t="s">
        <v>1035</v>
      </c>
      <c r="Y339" s="279"/>
      <c r="Z339" s="280"/>
    </row>
    <row r="340" spans="1:26" ht="24.75" customHeight="1" x14ac:dyDescent="0.2">
      <c r="A340" s="264">
        <v>335</v>
      </c>
      <c r="B340" s="265" t="s">
        <v>999</v>
      </c>
      <c r="C340" s="266" t="s">
        <v>3532</v>
      </c>
      <c r="D340" s="267" t="s">
        <v>1155</v>
      </c>
      <c r="E340" s="266" t="s">
        <v>95</v>
      </c>
      <c r="F340" s="266" t="s">
        <v>47</v>
      </c>
      <c r="G340" s="266" t="s">
        <v>532</v>
      </c>
      <c r="H340" s="268" t="s">
        <v>3533</v>
      </c>
      <c r="I340" s="269" t="s">
        <v>1002</v>
      </c>
      <c r="J340" s="270" t="s">
        <v>122</v>
      </c>
      <c r="K340" s="270"/>
      <c r="L340" s="271">
        <v>42.39758333333333</v>
      </c>
      <c r="M340" s="271">
        <v>27.492166666666666</v>
      </c>
      <c r="N340" s="272"/>
      <c r="O340" s="264" t="s">
        <v>2920</v>
      </c>
      <c r="P340" s="264" t="s">
        <v>2920</v>
      </c>
      <c r="Q340" s="264"/>
      <c r="R340" s="274"/>
      <c r="S340" s="275"/>
      <c r="T340" s="276" t="s">
        <v>2910</v>
      </c>
      <c r="U340" s="277" t="s">
        <v>1035</v>
      </c>
      <c r="V340" s="278" t="s">
        <v>2911</v>
      </c>
      <c r="W340" s="278" t="s">
        <v>2911</v>
      </c>
      <c r="X340" s="278" t="s">
        <v>1035</v>
      </c>
      <c r="Y340" s="279"/>
      <c r="Z340" s="280"/>
    </row>
    <row r="341" spans="1:26" ht="24.75" customHeight="1" x14ac:dyDescent="0.2">
      <c r="A341" s="264">
        <v>336</v>
      </c>
      <c r="B341" s="265" t="s">
        <v>3534</v>
      </c>
      <c r="C341" s="266" t="s">
        <v>3535</v>
      </c>
      <c r="D341" s="267" t="s">
        <v>56</v>
      </c>
      <c r="E341" s="266" t="s">
        <v>57</v>
      </c>
      <c r="F341" s="266" t="s">
        <v>47</v>
      </c>
      <c r="G341" s="266" t="s">
        <v>622</v>
      </c>
      <c r="H341" s="268" t="s">
        <v>3536</v>
      </c>
      <c r="I341" s="269" t="s">
        <v>3537</v>
      </c>
      <c r="J341" s="270" t="s">
        <v>122</v>
      </c>
      <c r="K341" s="270"/>
      <c r="L341" s="271">
        <v>42.049500000000002</v>
      </c>
      <c r="M341" s="271">
        <v>27.975300000000001</v>
      </c>
      <c r="N341" s="272"/>
      <c r="O341" s="264"/>
      <c r="P341" s="264"/>
      <c r="Q341" s="264"/>
      <c r="R341" s="274"/>
      <c r="S341" s="275"/>
      <c r="T341" s="276" t="s">
        <v>2910</v>
      </c>
      <c r="U341" s="277" t="s">
        <v>1035</v>
      </c>
      <c r="V341" s="278" t="s">
        <v>1035</v>
      </c>
      <c r="W341" s="278" t="s">
        <v>1035</v>
      </c>
      <c r="X341" s="278" t="s">
        <v>1035</v>
      </c>
      <c r="Y341" s="279"/>
      <c r="Z341" s="280"/>
    </row>
    <row r="342" spans="1:26" ht="24.75" customHeight="1" x14ac:dyDescent="0.2">
      <c r="A342" s="264">
        <v>337</v>
      </c>
      <c r="B342" s="265" t="s">
        <v>1004</v>
      </c>
      <c r="C342" s="266" t="s">
        <v>1005</v>
      </c>
      <c r="D342" s="267" t="s">
        <v>1155</v>
      </c>
      <c r="E342" s="266" t="s">
        <v>95</v>
      </c>
      <c r="F342" s="266" t="s">
        <v>528</v>
      </c>
      <c r="G342" s="266" t="s">
        <v>532</v>
      </c>
      <c r="H342" s="268" t="s">
        <v>3538</v>
      </c>
      <c r="I342" s="269" t="s">
        <v>1006</v>
      </c>
      <c r="J342" s="270" t="s">
        <v>982</v>
      </c>
      <c r="K342" s="270"/>
      <c r="L342" s="271">
        <v>42.357083926947702</v>
      </c>
      <c r="M342" s="271">
        <v>27.712225368925498</v>
      </c>
      <c r="N342" s="272"/>
      <c r="O342" s="273"/>
      <c r="P342" s="264"/>
      <c r="Q342" s="282"/>
      <c r="R342" s="274"/>
      <c r="S342" s="275"/>
      <c r="T342" s="276" t="s">
        <v>2910</v>
      </c>
      <c r="U342" s="277" t="s">
        <v>2911</v>
      </c>
      <c r="V342" s="278" t="s">
        <v>2911</v>
      </c>
      <c r="W342" s="278"/>
      <c r="X342" s="278" t="s">
        <v>1035</v>
      </c>
      <c r="Y342" s="279"/>
      <c r="Z342" s="280" t="s">
        <v>2911</v>
      </c>
    </row>
    <row r="343" spans="1:26" ht="24.75" customHeight="1" x14ac:dyDescent="0.2">
      <c r="A343" s="264">
        <v>338</v>
      </c>
      <c r="B343" s="265" t="s">
        <v>536</v>
      </c>
      <c r="C343" s="266" t="s">
        <v>537</v>
      </c>
      <c r="D343" s="267" t="s">
        <v>56</v>
      </c>
      <c r="E343" s="266" t="s">
        <v>95</v>
      </c>
      <c r="F343" s="266" t="s">
        <v>3213</v>
      </c>
      <c r="G343" s="266" t="s">
        <v>532</v>
      </c>
      <c r="H343" s="268" t="s">
        <v>539</v>
      </c>
      <c r="I343" s="269" t="s">
        <v>540</v>
      </c>
      <c r="J343" s="270" t="s">
        <v>541</v>
      </c>
      <c r="K343" s="270"/>
      <c r="L343" s="271">
        <v>42.331611111111101</v>
      </c>
      <c r="M343" s="271">
        <v>27.725750000000001</v>
      </c>
      <c r="N343" s="272"/>
      <c r="O343" s="264"/>
      <c r="P343" s="264"/>
      <c r="Q343" s="291"/>
      <c r="R343" s="287"/>
      <c r="S343" s="264"/>
      <c r="T343" s="276" t="s">
        <v>2910</v>
      </c>
      <c r="U343" s="277" t="s">
        <v>1035</v>
      </c>
      <c r="V343" s="278" t="s">
        <v>1035</v>
      </c>
      <c r="W343" s="278"/>
      <c r="X343" s="278" t="s">
        <v>2934</v>
      </c>
      <c r="Y343" s="279"/>
      <c r="Z343" s="278" t="s">
        <v>1035</v>
      </c>
    </row>
    <row r="344" spans="1:26" ht="24.75" customHeight="1" x14ac:dyDescent="0.2">
      <c r="A344" s="264">
        <v>339</v>
      </c>
      <c r="B344" s="265" t="s">
        <v>543</v>
      </c>
      <c r="C344" s="266" t="s">
        <v>544</v>
      </c>
      <c r="D344" s="267" t="s">
        <v>1155</v>
      </c>
      <c r="E344" s="266" t="s">
        <v>95</v>
      </c>
      <c r="F344" s="266" t="s">
        <v>76</v>
      </c>
      <c r="G344" s="266" t="s">
        <v>532</v>
      </c>
      <c r="H344" s="268" t="s">
        <v>3539</v>
      </c>
      <c r="I344" s="269" t="s">
        <v>546</v>
      </c>
      <c r="J344" s="270" t="s">
        <v>122</v>
      </c>
      <c r="K344" s="270"/>
      <c r="L344" s="271">
        <v>42.284166666666664</v>
      </c>
      <c r="M344" s="271">
        <v>27.560600000000001</v>
      </c>
      <c r="N344" s="272" t="s">
        <v>2920</v>
      </c>
      <c r="O344" s="264"/>
      <c r="P344" s="264"/>
      <c r="Q344" s="264"/>
      <c r="R344" s="274"/>
      <c r="S344" s="275"/>
      <c r="T344" s="276" t="s">
        <v>2910</v>
      </c>
      <c r="U344" s="277" t="s">
        <v>2911</v>
      </c>
      <c r="V344" s="278" t="s">
        <v>2911</v>
      </c>
      <c r="W344" s="278" t="s">
        <v>2911</v>
      </c>
      <c r="X344" s="278" t="s">
        <v>1035</v>
      </c>
      <c r="Y344" s="279"/>
      <c r="Z344" s="280"/>
    </row>
    <row r="345" spans="1:26" ht="24.75" customHeight="1" x14ac:dyDescent="0.2">
      <c r="A345" s="264">
        <v>340</v>
      </c>
      <c r="B345" s="265" t="s">
        <v>1007</v>
      </c>
      <c r="C345" s="266" t="s">
        <v>1008</v>
      </c>
      <c r="D345" s="267" t="s">
        <v>1155</v>
      </c>
      <c r="E345" s="266" t="s">
        <v>57</v>
      </c>
      <c r="F345" s="266" t="s">
        <v>47</v>
      </c>
      <c r="G345" s="266" t="s">
        <v>532</v>
      </c>
      <c r="H345" s="268" t="s">
        <v>1009</v>
      </c>
      <c r="I345" s="269" t="s">
        <v>1010</v>
      </c>
      <c r="J345" s="270" t="s">
        <v>50</v>
      </c>
      <c r="K345" s="270"/>
      <c r="L345" s="271">
        <v>42.263599999999997</v>
      </c>
      <c r="M345" s="271">
        <v>27.498530555555554</v>
      </c>
      <c r="N345" s="272" t="s">
        <v>2920</v>
      </c>
      <c r="O345" s="264"/>
      <c r="P345" s="264" t="s">
        <v>2920</v>
      </c>
      <c r="Q345" s="264"/>
      <c r="R345" s="274"/>
      <c r="S345" s="275"/>
      <c r="T345" s="276" t="s">
        <v>2910</v>
      </c>
      <c r="U345" s="277" t="s">
        <v>2911</v>
      </c>
      <c r="V345" s="278" t="s">
        <v>2911</v>
      </c>
      <c r="W345" s="278" t="s">
        <v>2911</v>
      </c>
      <c r="X345" s="278" t="s">
        <v>1035</v>
      </c>
      <c r="Y345" s="279"/>
      <c r="Z345" s="280"/>
    </row>
    <row r="346" spans="1:26" ht="24.75" customHeight="1" x14ac:dyDescent="0.2">
      <c r="A346" s="264">
        <v>341</v>
      </c>
      <c r="B346" s="265" t="s">
        <v>1011</v>
      </c>
      <c r="C346" s="266" t="s">
        <v>3540</v>
      </c>
      <c r="D346" s="267" t="s">
        <v>1155</v>
      </c>
      <c r="E346" s="266" t="s">
        <v>177</v>
      </c>
      <c r="F346" s="266" t="s">
        <v>1013</v>
      </c>
      <c r="G346" s="266" t="s">
        <v>532</v>
      </c>
      <c r="H346" s="268" t="s">
        <v>3541</v>
      </c>
      <c r="I346" s="269" t="s">
        <v>1014</v>
      </c>
      <c r="J346" s="270" t="s">
        <v>122</v>
      </c>
      <c r="K346" s="270"/>
      <c r="L346" s="271">
        <v>42.310778940034503</v>
      </c>
      <c r="M346" s="271">
        <v>27.623805567095001</v>
      </c>
      <c r="N346" s="272" t="s">
        <v>2920</v>
      </c>
      <c r="O346" s="264"/>
      <c r="P346" s="264" t="s">
        <v>2920</v>
      </c>
      <c r="Q346" s="264"/>
      <c r="R346" s="274"/>
      <c r="S346" s="275"/>
      <c r="T346" s="276" t="s">
        <v>2910</v>
      </c>
      <c r="U346" s="277" t="s">
        <v>2911</v>
      </c>
      <c r="V346" s="278" t="s">
        <v>2911</v>
      </c>
      <c r="W346" s="278" t="s">
        <v>2911</v>
      </c>
      <c r="X346" s="278" t="s">
        <v>1035</v>
      </c>
      <c r="Y346" s="279"/>
      <c r="Z346" s="280"/>
    </row>
    <row r="347" spans="1:26" ht="24.75" customHeight="1" x14ac:dyDescent="0.2">
      <c r="A347" s="264">
        <v>342</v>
      </c>
      <c r="B347" s="265" t="s">
        <v>550</v>
      </c>
      <c r="C347" s="266" t="s">
        <v>551</v>
      </c>
      <c r="D347" s="267" t="s">
        <v>56</v>
      </c>
      <c r="E347" s="266" t="s">
        <v>95</v>
      </c>
      <c r="F347" s="266" t="s">
        <v>3213</v>
      </c>
      <c r="G347" s="266" t="s">
        <v>532</v>
      </c>
      <c r="H347" s="268" t="s">
        <v>3239</v>
      </c>
      <c r="I347" s="269" t="s">
        <v>552</v>
      </c>
      <c r="J347" s="270" t="s">
        <v>285</v>
      </c>
      <c r="K347" s="270"/>
      <c r="L347" s="271">
        <v>42.299500000000002</v>
      </c>
      <c r="M347" s="271">
        <v>27.708083333333335</v>
      </c>
      <c r="N347" s="272"/>
      <c r="O347" s="264"/>
      <c r="P347" s="264"/>
      <c r="Q347" s="264"/>
      <c r="R347" s="274"/>
      <c r="S347" s="275"/>
      <c r="T347" s="276" t="s">
        <v>2910</v>
      </c>
      <c r="U347" s="277" t="s">
        <v>1035</v>
      </c>
      <c r="V347" s="278" t="s">
        <v>1035</v>
      </c>
      <c r="W347" s="278" t="s">
        <v>1035</v>
      </c>
      <c r="X347" s="278" t="s">
        <v>1035</v>
      </c>
      <c r="Y347" s="279"/>
      <c r="Z347" s="280"/>
    </row>
    <row r="348" spans="1:26" ht="24.75" customHeight="1" x14ac:dyDescent="0.2">
      <c r="A348" s="264">
        <v>343</v>
      </c>
      <c r="B348" s="265" t="s">
        <v>341</v>
      </c>
      <c r="C348" s="266" t="s">
        <v>3542</v>
      </c>
      <c r="D348" s="267" t="s">
        <v>1155</v>
      </c>
      <c r="E348" s="266" t="s">
        <v>95</v>
      </c>
      <c r="F348" s="266" t="s">
        <v>110</v>
      </c>
      <c r="G348" s="266" t="s">
        <v>282</v>
      </c>
      <c r="H348" s="268" t="s">
        <v>343</v>
      </c>
      <c r="I348" s="269" t="s">
        <v>344</v>
      </c>
      <c r="J348" s="270" t="s">
        <v>122</v>
      </c>
      <c r="K348" s="270"/>
      <c r="L348" s="271">
        <v>42.764833333333335</v>
      </c>
      <c r="M348" s="271">
        <v>27.553899999999999</v>
      </c>
      <c r="N348" s="272" t="s">
        <v>2920</v>
      </c>
      <c r="O348" s="278" t="s">
        <v>1035</v>
      </c>
      <c r="P348" s="278" t="s">
        <v>1035</v>
      </c>
      <c r="Q348" s="278" t="s">
        <v>2964</v>
      </c>
      <c r="R348" s="274"/>
      <c r="S348" s="275"/>
      <c r="T348" s="276" t="s">
        <v>2910</v>
      </c>
      <c r="U348" s="277" t="s">
        <v>2911</v>
      </c>
      <c r="V348" s="278" t="s">
        <v>1035</v>
      </c>
      <c r="W348" s="278" t="s">
        <v>1035</v>
      </c>
      <c r="X348" s="278" t="s">
        <v>1035</v>
      </c>
      <c r="Y348" s="279"/>
      <c r="Z348" s="280"/>
    </row>
    <row r="349" spans="1:26" ht="24.75" customHeight="1" x14ac:dyDescent="0.2">
      <c r="A349" s="264">
        <v>344</v>
      </c>
      <c r="B349" s="265" t="s">
        <v>3543</v>
      </c>
      <c r="C349" s="266" t="s">
        <v>3544</v>
      </c>
      <c r="D349" s="267" t="s">
        <v>56</v>
      </c>
      <c r="E349" s="266" t="s">
        <v>57</v>
      </c>
      <c r="F349" s="266" t="s">
        <v>76</v>
      </c>
      <c r="G349" s="266" t="s">
        <v>532</v>
      </c>
      <c r="H349" s="268" t="s">
        <v>3545</v>
      </c>
      <c r="I349" s="269" t="s">
        <v>556</v>
      </c>
      <c r="J349" s="270" t="s">
        <v>122</v>
      </c>
      <c r="K349" s="270"/>
      <c r="L349" s="271">
        <v>42.385266666666666</v>
      </c>
      <c r="M349" s="271">
        <v>27.569066666666668</v>
      </c>
      <c r="N349" s="272"/>
      <c r="O349" s="264"/>
      <c r="P349" s="264"/>
      <c r="Q349" s="264"/>
      <c r="R349" s="274"/>
      <c r="S349" s="275"/>
      <c r="T349" s="276" t="s">
        <v>2910</v>
      </c>
      <c r="U349" s="277" t="s">
        <v>1035</v>
      </c>
      <c r="V349" s="278" t="s">
        <v>1035</v>
      </c>
      <c r="W349" s="278" t="s">
        <v>1035</v>
      </c>
      <c r="X349" s="278"/>
      <c r="Y349" s="279"/>
      <c r="Z349" s="280"/>
    </row>
    <row r="350" spans="1:26" ht="24.75" customHeight="1" x14ac:dyDescent="0.2">
      <c r="A350" s="264">
        <v>345</v>
      </c>
      <c r="B350" s="265" t="s">
        <v>3546</v>
      </c>
      <c r="C350" s="266" t="s">
        <v>3547</v>
      </c>
      <c r="D350" s="267" t="s">
        <v>56</v>
      </c>
      <c r="E350" s="266" t="s">
        <v>57</v>
      </c>
      <c r="F350" s="266" t="s">
        <v>76</v>
      </c>
      <c r="G350" s="266" t="s">
        <v>532</v>
      </c>
      <c r="H350" s="268" t="s">
        <v>3545</v>
      </c>
      <c r="I350" s="269" t="s">
        <v>556</v>
      </c>
      <c r="J350" s="270" t="s">
        <v>122</v>
      </c>
      <c r="K350" s="270"/>
      <c r="L350" s="271">
        <v>42.366383333333332</v>
      </c>
      <c r="M350" s="271">
        <v>27.572833333333332</v>
      </c>
      <c r="N350" s="272"/>
      <c r="O350" s="264"/>
      <c r="P350" s="264"/>
      <c r="Q350" s="278" t="s">
        <v>2964</v>
      </c>
      <c r="R350" s="274"/>
      <c r="S350" s="275"/>
      <c r="T350" s="276" t="s">
        <v>2910</v>
      </c>
      <c r="U350" s="277" t="s">
        <v>1035</v>
      </c>
      <c r="V350" s="278" t="s">
        <v>1035</v>
      </c>
      <c r="W350" s="278" t="s">
        <v>1035</v>
      </c>
      <c r="X350" s="278" t="s">
        <v>1035</v>
      </c>
      <c r="Y350" s="279"/>
      <c r="Z350" s="280"/>
    </row>
    <row r="351" spans="1:26" ht="24.75" customHeight="1" x14ac:dyDescent="0.2">
      <c r="A351" s="264">
        <v>346</v>
      </c>
      <c r="B351" s="265" t="s">
        <v>553</v>
      </c>
      <c r="C351" s="266" t="s">
        <v>3548</v>
      </c>
      <c r="D351" s="267" t="s">
        <v>1155</v>
      </c>
      <c r="E351" s="266" t="s">
        <v>95</v>
      </c>
      <c r="F351" s="266" t="s">
        <v>110</v>
      </c>
      <c r="G351" s="266" t="s">
        <v>532</v>
      </c>
      <c r="H351" s="268" t="s">
        <v>3545</v>
      </c>
      <c r="I351" s="269" t="s">
        <v>556</v>
      </c>
      <c r="J351" s="270" t="s">
        <v>122</v>
      </c>
      <c r="K351" s="270"/>
      <c r="L351" s="271">
        <v>42.312445604992</v>
      </c>
      <c r="M351" s="271">
        <v>27.619861120121801</v>
      </c>
      <c r="N351" s="272" t="s">
        <v>2920</v>
      </c>
      <c r="O351" s="264" t="s">
        <v>2920</v>
      </c>
      <c r="P351" s="264" t="s">
        <v>2920</v>
      </c>
      <c r="Q351" s="264"/>
      <c r="R351" s="274"/>
      <c r="S351" s="275"/>
      <c r="T351" s="276" t="s">
        <v>2910</v>
      </c>
      <c r="U351" s="277" t="s">
        <v>2911</v>
      </c>
      <c r="V351" s="278" t="s">
        <v>2911</v>
      </c>
      <c r="W351" s="278" t="s">
        <v>2911</v>
      </c>
      <c r="X351" s="278" t="s">
        <v>1035</v>
      </c>
      <c r="Y351" s="279"/>
      <c r="Z351" s="280"/>
    </row>
    <row r="352" spans="1:26" ht="24.75" customHeight="1" x14ac:dyDescent="0.2">
      <c r="A352" s="264">
        <v>347</v>
      </c>
      <c r="B352" s="265" t="s">
        <v>3549</v>
      </c>
      <c r="C352" s="266" t="s">
        <v>3550</v>
      </c>
      <c r="D352" s="267" t="s">
        <v>56</v>
      </c>
      <c r="E352" s="266" t="s">
        <v>95</v>
      </c>
      <c r="F352" s="266" t="s">
        <v>2995</v>
      </c>
      <c r="G352" s="266" t="s">
        <v>532</v>
      </c>
      <c r="H352" s="268" t="s">
        <v>3550</v>
      </c>
      <c r="I352" s="269" t="s">
        <v>3551</v>
      </c>
      <c r="J352" s="270" t="s">
        <v>982</v>
      </c>
      <c r="K352" s="270"/>
      <c r="L352" s="271">
        <v>42.284700000000001</v>
      </c>
      <c r="M352" s="271">
        <v>27.752330000000001</v>
      </c>
      <c r="N352" s="272"/>
      <c r="O352" s="264"/>
      <c r="P352" s="264"/>
      <c r="Q352" s="282"/>
      <c r="R352" s="274"/>
      <c r="S352" s="275"/>
      <c r="T352" s="276" t="s">
        <v>2910</v>
      </c>
      <c r="U352" s="277" t="s">
        <v>1035</v>
      </c>
      <c r="V352" s="278" t="s">
        <v>1035</v>
      </c>
      <c r="W352" s="278"/>
      <c r="X352" s="278" t="s">
        <v>1035</v>
      </c>
      <c r="Y352" s="279"/>
      <c r="Z352" s="280" t="s">
        <v>1035</v>
      </c>
    </row>
    <row r="353" spans="1:26" ht="24.75" customHeight="1" x14ac:dyDescent="0.2">
      <c r="A353" s="264">
        <v>348</v>
      </c>
      <c r="B353" s="265" t="s">
        <v>3552</v>
      </c>
      <c r="C353" s="266" t="s">
        <v>3553</v>
      </c>
      <c r="D353" s="267" t="s">
        <v>56</v>
      </c>
      <c r="E353" s="266" t="s">
        <v>95</v>
      </c>
      <c r="F353" s="266" t="s">
        <v>82</v>
      </c>
      <c r="G353" s="266" t="s">
        <v>532</v>
      </c>
      <c r="H353" s="268" t="s">
        <v>3553</v>
      </c>
      <c r="I353" s="269" t="s">
        <v>3554</v>
      </c>
      <c r="J353" s="270" t="s">
        <v>982</v>
      </c>
      <c r="K353" s="270"/>
      <c r="L353" s="271">
        <v>42.25817</v>
      </c>
      <c r="M353" s="271">
        <v>27.730830000000001</v>
      </c>
      <c r="N353" s="272"/>
      <c r="O353" s="264"/>
      <c r="P353" s="264"/>
      <c r="Q353" s="282"/>
      <c r="R353" s="274"/>
      <c r="S353" s="275"/>
      <c r="T353" s="276" t="s">
        <v>2910</v>
      </c>
      <c r="U353" s="277" t="s">
        <v>1035</v>
      </c>
      <c r="V353" s="278" t="s">
        <v>1035</v>
      </c>
      <c r="W353" s="278"/>
      <c r="X353" s="278" t="s">
        <v>1035</v>
      </c>
      <c r="Y353" s="279"/>
      <c r="Z353" s="280" t="s">
        <v>1035</v>
      </c>
    </row>
    <row r="354" spans="1:26" ht="24.75" customHeight="1" x14ac:dyDescent="0.2">
      <c r="A354" s="264">
        <v>349</v>
      </c>
      <c r="B354" s="265" t="s">
        <v>557</v>
      </c>
      <c r="C354" s="266" t="s">
        <v>3555</v>
      </c>
      <c r="D354" s="267" t="s">
        <v>56</v>
      </c>
      <c r="E354" s="266" t="s">
        <v>95</v>
      </c>
      <c r="F354" s="266" t="s">
        <v>110</v>
      </c>
      <c r="G354" s="266" t="s">
        <v>532</v>
      </c>
      <c r="H354" s="268" t="s">
        <v>3556</v>
      </c>
      <c r="I354" s="269" t="s">
        <v>560</v>
      </c>
      <c r="J354" s="270" t="s">
        <v>50</v>
      </c>
      <c r="K354" s="270"/>
      <c r="L354" s="271">
        <v>42.234549999999999</v>
      </c>
      <c r="M354" s="271">
        <v>27.557379999999998</v>
      </c>
      <c r="N354" s="272"/>
      <c r="O354" s="264"/>
      <c r="P354" s="264"/>
      <c r="Q354" s="278" t="s">
        <v>2964</v>
      </c>
      <c r="R354" s="274"/>
      <c r="S354" s="275"/>
      <c r="T354" s="276" t="s">
        <v>2910</v>
      </c>
      <c r="U354" s="277" t="s">
        <v>1035</v>
      </c>
      <c r="V354" s="278" t="s">
        <v>1035</v>
      </c>
      <c r="W354" s="278" t="s">
        <v>1035</v>
      </c>
      <c r="X354" s="278" t="s">
        <v>1035</v>
      </c>
      <c r="Y354" s="279"/>
      <c r="Z354" s="280"/>
    </row>
    <row r="355" spans="1:26" ht="24.75" customHeight="1" x14ac:dyDescent="0.2">
      <c r="A355" s="264">
        <v>350</v>
      </c>
      <c r="B355" s="265" t="s">
        <v>561</v>
      </c>
      <c r="C355" s="266" t="s">
        <v>562</v>
      </c>
      <c r="D355" s="267" t="s">
        <v>56</v>
      </c>
      <c r="E355" s="266" t="s">
        <v>31</v>
      </c>
      <c r="F355" s="266" t="s">
        <v>563</v>
      </c>
      <c r="G355" s="266" t="s">
        <v>532</v>
      </c>
      <c r="H355" s="268" t="s">
        <v>3557</v>
      </c>
      <c r="I355" s="269" t="s">
        <v>565</v>
      </c>
      <c r="J355" s="270" t="s">
        <v>70</v>
      </c>
      <c r="K355" s="270"/>
      <c r="L355" s="271">
        <v>42.252056711826498</v>
      </c>
      <c r="M355" s="271">
        <v>27.5942222353831</v>
      </c>
      <c r="N355" s="272"/>
      <c r="O355" s="264"/>
      <c r="P355" s="264"/>
      <c r="Q355" s="278" t="s">
        <v>3033</v>
      </c>
      <c r="R355" s="274"/>
      <c r="S355" s="275"/>
      <c r="T355" s="276" t="s">
        <v>2910</v>
      </c>
      <c r="U355" s="277" t="s">
        <v>1035</v>
      </c>
      <c r="V355" s="278" t="s">
        <v>1035</v>
      </c>
      <c r="W355" s="278"/>
      <c r="X355" s="278" t="s">
        <v>1035</v>
      </c>
      <c r="Y355" s="279"/>
      <c r="Z355" s="280" t="s">
        <v>1035</v>
      </c>
    </row>
    <row r="356" spans="1:26" ht="24.75" customHeight="1" x14ac:dyDescent="0.2">
      <c r="A356" s="264">
        <v>351</v>
      </c>
      <c r="B356" s="265" t="s">
        <v>3558</v>
      </c>
      <c r="C356" s="266" t="s">
        <v>3559</v>
      </c>
      <c r="D356" s="267" t="s">
        <v>56</v>
      </c>
      <c r="E356" s="266" t="s">
        <v>57</v>
      </c>
      <c r="F356" s="266" t="s">
        <v>110</v>
      </c>
      <c r="G356" s="266" t="s">
        <v>532</v>
      </c>
      <c r="H356" s="268" t="s">
        <v>3560</v>
      </c>
      <c r="I356" s="269" t="s">
        <v>571</v>
      </c>
      <c r="J356" s="270" t="s">
        <v>122</v>
      </c>
      <c r="K356" s="270"/>
      <c r="L356" s="271">
        <v>42.272816666666664</v>
      </c>
      <c r="M356" s="271">
        <v>27.598549999999999</v>
      </c>
      <c r="N356" s="272"/>
      <c r="O356" s="264"/>
      <c r="P356" s="264"/>
      <c r="Q356" s="264"/>
      <c r="R356" s="274"/>
      <c r="S356" s="275"/>
      <c r="T356" s="276" t="s">
        <v>2910</v>
      </c>
      <c r="U356" s="277" t="s">
        <v>1035</v>
      </c>
      <c r="V356" s="278" t="s">
        <v>1035</v>
      </c>
      <c r="W356" s="278"/>
      <c r="X356" s="278"/>
      <c r="Y356" s="279"/>
      <c r="Z356" s="280"/>
    </row>
    <row r="357" spans="1:26" ht="24.75" customHeight="1" x14ac:dyDescent="0.2">
      <c r="A357" s="264">
        <v>352</v>
      </c>
      <c r="B357" s="265" t="s">
        <v>567</v>
      </c>
      <c r="C357" s="266" t="s">
        <v>1114</v>
      </c>
      <c r="D357" s="267" t="s">
        <v>56</v>
      </c>
      <c r="E357" s="266" t="s">
        <v>3431</v>
      </c>
      <c r="F357" s="266" t="s">
        <v>47</v>
      </c>
      <c r="G357" s="266" t="s">
        <v>532</v>
      </c>
      <c r="H357" s="268" t="s">
        <v>3560</v>
      </c>
      <c r="I357" s="269" t="s">
        <v>571</v>
      </c>
      <c r="J357" s="270" t="s">
        <v>122</v>
      </c>
      <c r="K357" s="270"/>
      <c r="L357" s="271">
        <v>42.268889999999999</v>
      </c>
      <c r="M357" s="271">
        <v>27.664919999999999</v>
      </c>
      <c r="N357" s="272"/>
      <c r="O357" s="264"/>
      <c r="P357" s="264"/>
      <c r="Q357" s="278"/>
      <c r="R357" s="274"/>
      <c r="S357" s="275"/>
      <c r="T357" s="276" t="s">
        <v>2910</v>
      </c>
      <c r="U357" s="277" t="s">
        <v>1035</v>
      </c>
      <c r="V357" s="278" t="s">
        <v>1035</v>
      </c>
      <c r="W357" s="278" t="s">
        <v>1035</v>
      </c>
      <c r="X357" s="278" t="s">
        <v>1035</v>
      </c>
      <c r="Y357" s="279"/>
      <c r="Z357" s="280"/>
    </row>
    <row r="358" spans="1:26" ht="24.75" customHeight="1" x14ac:dyDescent="0.2">
      <c r="A358" s="264">
        <v>353</v>
      </c>
      <c r="B358" s="265" t="s">
        <v>312</v>
      </c>
      <c r="C358" s="266" t="s">
        <v>313</v>
      </c>
      <c r="D358" s="267" t="s">
        <v>56</v>
      </c>
      <c r="E358" s="266" t="s">
        <v>95</v>
      </c>
      <c r="F358" s="266" t="s">
        <v>3561</v>
      </c>
      <c r="G358" s="266" t="s">
        <v>282</v>
      </c>
      <c r="H358" s="268" t="s">
        <v>3562</v>
      </c>
      <c r="I358" s="269" t="s">
        <v>315</v>
      </c>
      <c r="J358" s="270" t="s">
        <v>122</v>
      </c>
      <c r="K358" s="270"/>
      <c r="L358" s="271">
        <v>42.824111111111101</v>
      </c>
      <c r="M358" s="271">
        <v>27.828083333333332</v>
      </c>
      <c r="N358" s="277" t="s">
        <v>1035</v>
      </c>
      <c r="O358" s="278" t="s">
        <v>1035</v>
      </c>
      <c r="P358" s="278" t="s">
        <v>1035</v>
      </c>
      <c r="Q358" s="278" t="s">
        <v>2964</v>
      </c>
      <c r="R358" s="274"/>
      <c r="S358" s="275"/>
      <c r="T358" s="276" t="s">
        <v>2910</v>
      </c>
      <c r="U358" s="277" t="s">
        <v>1035</v>
      </c>
      <c r="V358" s="278" t="s">
        <v>1035</v>
      </c>
      <c r="W358" s="278" t="s">
        <v>1035</v>
      </c>
      <c r="X358" s="278" t="s">
        <v>1035</v>
      </c>
      <c r="Y358" s="279"/>
      <c r="Z358" s="280"/>
    </row>
    <row r="359" spans="1:26" ht="24.75" customHeight="1" x14ac:dyDescent="0.2">
      <c r="A359" s="264">
        <v>354</v>
      </c>
      <c r="B359" s="265" t="s">
        <v>307</v>
      </c>
      <c r="C359" s="266" t="s">
        <v>308</v>
      </c>
      <c r="D359" s="267" t="s">
        <v>56</v>
      </c>
      <c r="E359" s="266" t="s">
        <v>57</v>
      </c>
      <c r="F359" s="266" t="s">
        <v>3330</v>
      </c>
      <c r="G359" s="266" t="s">
        <v>282</v>
      </c>
      <c r="H359" s="268" t="s">
        <v>3563</v>
      </c>
      <c r="I359" s="269" t="s">
        <v>311</v>
      </c>
      <c r="J359" s="270" t="s">
        <v>50</v>
      </c>
      <c r="K359" s="270"/>
      <c r="L359" s="271">
        <v>42.840383333333335</v>
      </c>
      <c r="M359" s="271">
        <v>27.707733333333334</v>
      </c>
      <c r="N359" s="277" t="s">
        <v>1035</v>
      </c>
      <c r="O359" s="278" t="s">
        <v>1035</v>
      </c>
      <c r="P359" s="278" t="s">
        <v>1035</v>
      </c>
      <c r="Q359" s="278" t="s">
        <v>2964</v>
      </c>
      <c r="R359" s="274"/>
      <c r="S359" s="275"/>
      <c r="T359" s="276" t="s">
        <v>2910</v>
      </c>
      <c r="U359" s="277" t="s">
        <v>1035</v>
      </c>
      <c r="V359" s="278" t="s">
        <v>1035</v>
      </c>
      <c r="W359" s="278" t="s">
        <v>1035</v>
      </c>
      <c r="X359" s="278" t="s">
        <v>1035</v>
      </c>
      <c r="Y359" s="279"/>
      <c r="Z359" s="280"/>
    </row>
    <row r="360" spans="1:26" ht="24.75" customHeight="1" x14ac:dyDescent="0.2">
      <c r="A360" s="264">
        <v>355</v>
      </c>
      <c r="B360" s="265" t="s">
        <v>3564</v>
      </c>
      <c r="C360" s="292" t="s">
        <v>3565</v>
      </c>
      <c r="D360" s="267" t="s">
        <v>56</v>
      </c>
      <c r="E360" s="266" t="s">
        <v>57</v>
      </c>
      <c r="F360" s="266" t="s">
        <v>3330</v>
      </c>
      <c r="G360" s="266" t="s">
        <v>282</v>
      </c>
      <c r="H360" s="268" t="s">
        <v>3377</v>
      </c>
      <c r="I360" s="269" t="s">
        <v>301</v>
      </c>
      <c r="J360" s="270" t="s">
        <v>50</v>
      </c>
      <c r="K360" s="270"/>
      <c r="L360" s="271">
        <v>42.873533333333334</v>
      </c>
      <c r="M360" s="271">
        <v>27.680166666666668</v>
      </c>
      <c r="N360" s="277" t="s">
        <v>1035</v>
      </c>
      <c r="O360" s="278" t="s">
        <v>1035</v>
      </c>
      <c r="P360" s="278" t="s">
        <v>1035</v>
      </c>
      <c r="Q360" s="278"/>
      <c r="R360" s="274"/>
      <c r="S360" s="275"/>
      <c r="T360" s="276" t="s">
        <v>2910</v>
      </c>
      <c r="U360" s="277" t="s">
        <v>1035</v>
      </c>
      <c r="V360" s="278" t="s">
        <v>1035</v>
      </c>
      <c r="W360" s="278" t="s">
        <v>1035</v>
      </c>
      <c r="X360" s="278"/>
      <c r="Y360" s="279"/>
      <c r="Z360" s="280"/>
    </row>
    <row r="361" spans="1:26" ht="24.75" customHeight="1" x14ac:dyDescent="0.2">
      <c r="A361" s="264">
        <v>356</v>
      </c>
      <c r="B361" s="265" t="s">
        <v>575</v>
      </c>
      <c r="C361" s="266" t="s">
        <v>576</v>
      </c>
      <c r="D361" s="267" t="s">
        <v>56</v>
      </c>
      <c r="E361" s="266" t="s">
        <v>95</v>
      </c>
      <c r="F361" s="266" t="s">
        <v>3566</v>
      </c>
      <c r="G361" s="266" t="s">
        <v>532</v>
      </c>
      <c r="H361" s="268" t="s">
        <v>3567</v>
      </c>
      <c r="I361" s="269" t="s">
        <v>579</v>
      </c>
      <c r="J361" s="270" t="s">
        <v>122</v>
      </c>
      <c r="K361" s="270"/>
      <c r="L361" s="271">
        <v>42.25264</v>
      </c>
      <c r="M361" s="271">
        <v>27.615960000000001</v>
      </c>
      <c r="N361" s="272"/>
      <c r="O361" s="264"/>
      <c r="P361" s="264"/>
      <c r="Q361" s="278"/>
      <c r="R361" s="274"/>
      <c r="S361" s="275"/>
      <c r="T361" s="276" t="s">
        <v>2910</v>
      </c>
      <c r="U361" s="277" t="s">
        <v>1035</v>
      </c>
      <c r="V361" s="278" t="s">
        <v>1035</v>
      </c>
      <c r="W361" s="278" t="s">
        <v>1035</v>
      </c>
      <c r="X361" s="278" t="s">
        <v>1035</v>
      </c>
      <c r="Y361" s="279"/>
      <c r="Z361" s="280"/>
    </row>
    <row r="362" spans="1:26" ht="24.75" customHeight="1" x14ac:dyDescent="0.2">
      <c r="A362" s="264">
        <v>357</v>
      </c>
      <c r="B362" s="265" t="s">
        <v>584</v>
      </c>
      <c r="C362" s="266" t="s">
        <v>585</v>
      </c>
      <c r="D362" s="267" t="s">
        <v>56</v>
      </c>
      <c r="E362" s="266" t="s">
        <v>57</v>
      </c>
      <c r="F362" s="266" t="s">
        <v>110</v>
      </c>
      <c r="G362" s="266" t="s">
        <v>532</v>
      </c>
      <c r="H362" s="268" t="s">
        <v>586</v>
      </c>
      <c r="I362" s="269" t="s">
        <v>587</v>
      </c>
      <c r="J362" s="270" t="s">
        <v>50</v>
      </c>
      <c r="K362" s="270"/>
      <c r="L362" s="271">
        <v>42.138816666666663</v>
      </c>
      <c r="M362" s="271">
        <v>27.614566666666668</v>
      </c>
      <c r="N362" s="272"/>
      <c r="O362" s="264"/>
      <c r="P362" s="264"/>
      <c r="Q362" s="278" t="s">
        <v>2964</v>
      </c>
      <c r="R362" s="274"/>
      <c r="S362" s="275"/>
      <c r="T362" s="276" t="s">
        <v>2910</v>
      </c>
      <c r="U362" s="277" t="s">
        <v>1035</v>
      </c>
      <c r="V362" s="278" t="s">
        <v>1035</v>
      </c>
      <c r="W362" s="278" t="s">
        <v>1035</v>
      </c>
      <c r="X362" s="278" t="s">
        <v>1035</v>
      </c>
      <c r="Y362" s="279"/>
      <c r="Z362" s="280"/>
    </row>
    <row r="363" spans="1:26" ht="24.75" customHeight="1" x14ac:dyDescent="0.2">
      <c r="A363" s="264">
        <v>358</v>
      </c>
      <c r="B363" s="265" t="s">
        <v>580</v>
      </c>
      <c r="C363" s="266" t="s">
        <v>581</v>
      </c>
      <c r="D363" s="267" t="s">
        <v>56</v>
      </c>
      <c r="E363" s="266" t="s">
        <v>95</v>
      </c>
      <c r="F363" s="266" t="s">
        <v>110</v>
      </c>
      <c r="G363" s="266" t="s">
        <v>532</v>
      </c>
      <c r="H363" s="268" t="s">
        <v>3568</v>
      </c>
      <c r="I363" s="269" t="s">
        <v>583</v>
      </c>
      <c r="J363" s="270" t="s">
        <v>122</v>
      </c>
      <c r="K363" s="270"/>
      <c r="L363" s="271">
        <v>42.194883333333337</v>
      </c>
      <c r="M363" s="271">
        <v>27.747966666666699</v>
      </c>
      <c r="N363" s="272"/>
      <c r="O363" s="264"/>
      <c r="P363" s="264"/>
      <c r="Q363" s="278" t="s">
        <v>2964</v>
      </c>
      <c r="R363" s="274"/>
      <c r="S363" s="275"/>
      <c r="T363" s="276" t="s">
        <v>2910</v>
      </c>
      <c r="U363" s="277" t="s">
        <v>1035</v>
      </c>
      <c r="V363" s="278" t="s">
        <v>1035</v>
      </c>
      <c r="W363" s="278" t="s">
        <v>1035</v>
      </c>
      <c r="X363" s="278" t="s">
        <v>1035</v>
      </c>
      <c r="Y363" s="279"/>
      <c r="Z363" s="280"/>
    </row>
    <row r="364" spans="1:26" ht="24.75" customHeight="1" x14ac:dyDescent="0.2">
      <c r="A364" s="264">
        <v>359</v>
      </c>
      <c r="B364" s="265" t="s">
        <v>1016</v>
      </c>
      <c r="C364" s="266" t="s">
        <v>3569</v>
      </c>
      <c r="D364" s="267" t="s">
        <v>56</v>
      </c>
      <c r="E364" s="266" t="s">
        <v>95</v>
      </c>
      <c r="F364" s="266" t="s">
        <v>3285</v>
      </c>
      <c r="G364" s="266" t="s">
        <v>532</v>
      </c>
      <c r="H364" s="268" t="s">
        <v>3570</v>
      </c>
      <c r="I364" s="269" t="s">
        <v>1018</v>
      </c>
      <c r="J364" s="270" t="s">
        <v>285</v>
      </c>
      <c r="K364" s="270"/>
      <c r="L364" s="271">
        <v>42.224310000000003</v>
      </c>
      <c r="M364" s="271">
        <v>27.77739</v>
      </c>
      <c r="N364" s="272" t="s">
        <v>1035</v>
      </c>
      <c r="O364" s="264"/>
      <c r="P364" s="264" t="s">
        <v>1035</v>
      </c>
      <c r="Q364" s="264"/>
      <c r="R364" s="274"/>
      <c r="S364" s="275"/>
      <c r="T364" s="276" t="s">
        <v>2910</v>
      </c>
      <c r="U364" s="277" t="s">
        <v>1035</v>
      </c>
      <c r="V364" s="278" t="s">
        <v>1035</v>
      </c>
      <c r="W364" s="278" t="s">
        <v>1035</v>
      </c>
      <c r="X364" s="278" t="s">
        <v>1035</v>
      </c>
      <c r="Y364" s="279"/>
      <c r="Z364" s="280"/>
    </row>
    <row r="365" spans="1:26" ht="24.75" customHeight="1" x14ac:dyDescent="0.2">
      <c r="A365" s="264">
        <v>360</v>
      </c>
      <c r="B365" s="265" t="s">
        <v>3571</v>
      </c>
      <c r="C365" s="266" t="s">
        <v>3572</v>
      </c>
      <c r="D365" s="267" t="s">
        <v>56</v>
      </c>
      <c r="E365" s="266" t="s">
        <v>95</v>
      </c>
      <c r="F365" s="266" t="s">
        <v>110</v>
      </c>
      <c r="G365" s="266" t="s">
        <v>532</v>
      </c>
      <c r="H365" s="268" t="s">
        <v>3568</v>
      </c>
      <c r="I365" s="269" t="s">
        <v>583</v>
      </c>
      <c r="J365" s="270" t="s">
        <v>122</v>
      </c>
      <c r="K365" s="270"/>
      <c r="L365" s="271">
        <v>42.1922</v>
      </c>
      <c r="M365" s="271">
        <v>27.749516666666665</v>
      </c>
      <c r="N365" s="272"/>
      <c r="O365" s="264"/>
      <c r="P365" s="264"/>
      <c r="Q365" s="264"/>
      <c r="R365" s="274"/>
      <c r="S365" s="275"/>
      <c r="T365" s="276" t="s">
        <v>2910</v>
      </c>
      <c r="U365" s="277" t="s">
        <v>1035</v>
      </c>
      <c r="V365" s="278" t="s">
        <v>1035</v>
      </c>
      <c r="W365" s="278"/>
      <c r="X365" s="278"/>
      <c r="Y365" s="279"/>
      <c r="Z365" s="280"/>
    </row>
    <row r="366" spans="1:26" ht="24.75" customHeight="1" x14ac:dyDescent="0.2">
      <c r="A366" s="264">
        <v>361</v>
      </c>
      <c r="B366" s="265" t="s">
        <v>588</v>
      </c>
      <c r="C366" s="266" t="s">
        <v>589</v>
      </c>
      <c r="D366" s="267" t="s">
        <v>56</v>
      </c>
      <c r="E366" s="266" t="s">
        <v>57</v>
      </c>
      <c r="F366" s="266" t="s">
        <v>47</v>
      </c>
      <c r="G366" s="266" t="s">
        <v>532</v>
      </c>
      <c r="H366" s="268" t="s">
        <v>590</v>
      </c>
      <c r="I366" s="269" t="s">
        <v>591</v>
      </c>
      <c r="J366" s="270" t="s">
        <v>50</v>
      </c>
      <c r="K366" s="270"/>
      <c r="L366" s="271">
        <v>42.222238888888889</v>
      </c>
      <c r="M366" s="271">
        <v>27.659416666666665</v>
      </c>
      <c r="N366" s="272"/>
      <c r="O366" s="264"/>
      <c r="P366" s="264"/>
      <c r="Q366" s="278" t="s">
        <v>2964</v>
      </c>
      <c r="R366" s="274"/>
      <c r="S366" s="275"/>
      <c r="T366" s="276" t="s">
        <v>2910</v>
      </c>
      <c r="U366" s="277" t="s">
        <v>1035</v>
      </c>
      <c r="V366" s="278" t="s">
        <v>1035</v>
      </c>
      <c r="W366" s="278" t="s">
        <v>1035</v>
      </c>
      <c r="X366" s="278" t="s">
        <v>1035</v>
      </c>
      <c r="Y366" s="279"/>
      <c r="Z366" s="280"/>
    </row>
    <row r="367" spans="1:26" ht="24.75" customHeight="1" x14ac:dyDescent="0.2">
      <c r="A367" s="264">
        <v>362</v>
      </c>
      <c r="B367" s="265" t="s">
        <v>592</v>
      </c>
      <c r="C367" s="266" t="s">
        <v>593</v>
      </c>
      <c r="D367" s="267" t="s">
        <v>56</v>
      </c>
      <c r="E367" s="266" t="s">
        <v>57</v>
      </c>
      <c r="F367" s="266" t="s">
        <v>3267</v>
      </c>
      <c r="G367" s="266" t="s">
        <v>532</v>
      </c>
      <c r="H367" s="268" t="s">
        <v>594</v>
      </c>
      <c r="I367" s="269" t="s">
        <v>595</v>
      </c>
      <c r="J367" s="270" t="s">
        <v>50</v>
      </c>
      <c r="K367" s="270"/>
      <c r="L367" s="271">
        <v>42.123049999999999</v>
      </c>
      <c r="M367" s="271">
        <v>27.7226</v>
      </c>
      <c r="N367" s="272"/>
      <c r="O367" s="264"/>
      <c r="P367" s="264"/>
      <c r="Q367" s="278" t="s">
        <v>2964</v>
      </c>
      <c r="R367" s="274"/>
      <c r="S367" s="275"/>
      <c r="T367" s="276" t="s">
        <v>2910</v>
      </c>
      <c r="U367" s="277" t="s">
        <v>1035</v>
      </c>
      <c r="V367" s="278" t="s">
        <v>1035</v>
      </c>
      <c r="W367" s="278" t="s">
        <v>1035</v>
      </c>
      <c r="X367" s="278" t="s">
        <v>1035</v>
      </c>
      <c r="Y367" s="279"/>
      <c r="Z367" s="280"/>
    </row>
    <row r="368" spans="1:26" ht="24.75" customHeight="1" x14ac:dyDescent="0.2">
      <c r="A368" s="264">
        <v>363</v>
      </c>
      <c r="B368" s="265" t="s">
        <v>596</v>
      </c>
      <c r="C368" s="266" t="s">
        <v>597</v>
      </c>
      <c r="D368" s="267" t="s">
        <v>56</v>
      </c>
      <c r="E368" s="266" t="s">
        <v>95</v>
      </c>
      <c r="F368" s="266" t="s">
        <v>110</v>
      </c>
      <c r="G368" s="266" t="s">
        <v>532</v>
      </c>
      <c r="H368" s="268" t="s">
        <v>3573</v>
      </c>
      <c r="I368" s="269" t="s">
        <v>599</v>
      </c>
      <c r="J368" s="270" t="s">
        <v>122</v>
      </c>
      <c r="K368" s="270"/>
      <c r="L368" s="271">
        <v>42.229199999999999</v>
      </c>
      <c r="M368" s="271">
        <v>27.706716666666665</v>
      </c>
      <c r="N368" s="272"/>
      <c r="O368" s="264"/>
      <c r="P368" s="264"/>
      <c r="Q368" s="278" t="s">
        <v>2964</v>
      </c>
      <c r="R368" s="274"/>
      <c r="S368" s="275"/>
      <c r="T368" s="276" t="s">
        <v>2910</v>
      </c>
      <c r="U368" s="277" t="s">
        <v>1035</v>
      </c>
      <c r="V368" s="278" t="s">
        <v>1035</v>
      </c>
      <c r="W368" s="278" t="s">
        <v>1035</v>
      </c>
      <c r="X368" s="278" t="s">
        <v>1035</v>
      </c>
      <c r="Y368" s="279"/>
      <c r="Z368" s="280"/>
    </row>
    <row r="369" spans="1:26" ht="24.75" customHeight="1" x14ac:dyDescent="0.2">
      <c r="A369" s="264">
        <v>364</v>
      </c>
      <c r="B369" s="265" t="s">
        <v>600</v>
      </c>
      <c r="C369" s="266" t="s">
        <v>601</v>
      </c>
      <c r="D369" s="267" t="s">
        <v>56</v>
      </c>
      <c r="E369" s="266" t="s">
        <v>57</v>
      </c>
      <c r="F369" s="266" t="s">
        <v>110</v>
      </c>
      <c r="G369" s="266" t="s">
        <v>532</v>
      </c>
      <c r="H369" s="268" t="s">
        <v>602</v>
      </c>
      <c r="I369" s="269" t="s">
        <v>603</v>
      </c>
      <c r="J369" s="270" t="s">
        <v>122</v>
      </c>
      <c r="K369" s="270"/>
      <c r="L369" s="271">
        <v>42.136389000000001</v>
      </c>
      <c r="M369" s="271">
        <v>27.804182999999998</v>
      </c>
      <c r="N369" s="272"/>
      <c r="O369" s="264"/>
      <c r="P369" s="264"/>
      <c r="Q369" s="278" t="s">
        <v>2964</v>
      </c>
      <c r="R369" s="274"/>
      <c r="S369" s="275"/>
      <c r="T369" s="276" t="s">
        <v>2910</v>
      </c>
      <c r="U369" s="277" t="s">
        <v>1035</v>
      </c>
      <c r="V369" s="278" t="s">
        <v>1035</v>
      </c>
      <c r="W369" s="278" t="s">
        <v>1035</v>
      </c>
      <c r="X369" s="278" t="s">
        <v>1035</v>
      </c>
      <c r="Y369" s="279"/>
      <c r="Z369" s="280"/>
    </row>
    <row r="370" spans="1:26" ht="24.75" customHeight="1" x14ac:dyDescent="0.2">
      <c r="A370" s="264">
        <v>365</v>
      </c>
      <c r="B370" s="265" t="s">
        <v>3574</v>
      </c>
      <c r="C370" s="266" t="s">
        <v>3575</v>
      </c>
      <c r="D370" s="267" t="s">
        <v>56</v>
      </c>
      <c r="E370" s="266" t="s">
        <v>57</v>
      </c>
      <c r="F370" s="266" t="s">
        <v>3330</v>
      </c>
      <c r="G370" s="266" t="s">
        <v>282</v>
      </c>
      <c r="H370" s="268" t="s">
        <v>3377</v>
      </c>
      <c r="I370" s="269" t="s">
        <v>301</v>
      </c>
      <c r="J370" s="270" t="s">
        <v>50</v>
      </c>
      <c r="K370" s="270"/>
      <c r="L370" s="271">
        <v>42.835416666666667</v>
      </c>
      <c r="M370" s="271">
        <v>27.561516666666666</v>
      </c>
      <c r="N370" s="277"/>
      <c r="O370" s="278" t="s">
        <v>1035</v>
      </c>
      <c r="P370" s="278" t="s">
        <v>1035</v>
      </c>
      <c r="Q370" s="278"/>
      <c r="R370" s="274"/>
      <c r="S370" s="275"/>
      <c r="T370" s="276" t="s">
        <v>2910</v>
      </c>
      <c r="U370" s="277"/>
      <c r="V370" s="278" t="s">
        <v>1035</v>
      </c>
      <c r="W370" s="278" t="s">
        <v>1035</v>
      </c>
      <c r="X370" s="278"/>
      <c r="Y370" s="279"/>
      <c r="Z370" s="280"/>
    </row>
    <row r="371" spans="1:26" ht="24.75" customHeight="1" x14ac:dyDescent="0.2">
      <c r="A371" s="264">
        <v>366</v>
      </c>
      <c r="B371" s="265" t="s">
        <v>3576</v>
      </c>
      <c r="C371" s="266" t="s">
        <v>3577</v>
      </c>
      <c r="D371" s="267" t="s">
        <v>56</v>
      </c>
      <c r="E371" s="266" t="s">
        <v>57</v>
      </c>
      <c r="F371" s="266" t="s">
        <v>3285</v>
      </c>
      <c r="G371" s="266" t="s">
        <v>532</v>
      </c>
      <c r="H371" s="268"/>
      <c r="I371" s="269" t="s">
        <v>3429</v>
      </c>
      <c r="J371" s="270" t="s">
        <v>122</v>
      </c>
      <c r="K371" s="270"/>
      <c r="L371" s="271">
        <v>42.19853333333333</v>
      </c>
      <c r="M371" s="271">
        <v>27.817150000000002</v>
      </c>
      <c r="N371" s="272"/>
      <c r="O371" s="264"/>
      <c r="P371" s="264"/>
      <c r="Q371" s="264"/>
      <c r="R371" s="274"/>
      <c r="S371" s="275"/>
      <c r="T371" s="276" t="s">
        <v>2910</v>
      </c>
      <c r="U371" s="277" t="s">
        <v>2948</v>
      </c>
      <c r="V371" s="278" t="s">
        <v>2948</v>
      </c>
      <c r="W371" s="278"/>
      <c r="X371" s="278"/>
      <c r="Y371" s="279"/>
      <c r="Z371" s="280"/>
    </row>
    <row r="372" spans="1:26" ht="24.75" customHeight="1" x14ac:dyDescent="0.2">
      <c r="A372" s="264">
        <v>367</v>
      </c>
      <c r="B372" s="265" t="s">
        <v>3578</v>
      </c>
      <c r="C372" s="266" t="s">
        <v>3579</v>
      </c>
      <c r="D372" s="267" t="s">
        <v>56</v>
      </c>
      <c r="E372" s="266" t="s">
        <v>57</v>
      </c>
      <c r="F372" s="266" t="s">
        <v>3285</v>
      </c>
      <c r="G372" s="266" t="s">
        <v>532</v>
      </c>
      <c r="H372" s="268"/>
      <c r="I372" s="269" t="s">
        <v>3429</v>
      </c>
      <c r="J372" s="270" t="s">
        <v>122</v>
      </c>
      <c r="K372" s="270"/>
      <c r="L372" s="271">
        <v>42.184633333333331</v>
      </c>
      <c r="M372" s="271">
        <v>27.828299999999999</v>
      </c>
      <c r="N372" s="272"/>
      <c r="O372" s="264"/>
      <c r="P372" s="264"/>
      <c r="Q372" s="264"/>
      <c r="R372" s="274"/>
      <c r="S372" s="275"/>
      <c r="T372" s="276" t="s">
        <v>2910</v>
      </c>
      <c r="U372" s="277" t="s">
        <v>1035</v>
      </c>
      <c r="V372" s="278" t="s">
        <v>1035</v>
      </c>
      <c r="W372" s="278"/>
      <c r="X372" s="278"/>
      <c r="Y372" s="279"/>
      <c r="Z372" s="280"/>
    </row>
    <row r="373" spans="1:26" ht="24.75" customHeight="1" x14ac:dyDescent="0.2">
      <c r="A373" s="264">
        <v>368</v>
      </c>
      <c r="B373" s="265" t="s">
        <v>608</v>
      </c>
      <c r="C373" s="266" t="s">
        <v>609</v>
      </c>
      <c r="D373" s="267" t="s">
        <v>56</v>
      </c>
      <c r="E373" s="266" t="s">
        <v>95</v>
      </c>
      <c r="F373" s="266" t="s">
        <v>3213</v>
      </c>
      <c r="G373" s="266" t="s">
        <v>532</v>
      </c>
      <c r="H373" s="268"/>
      <c r="I373" s="269" t="s">
        <v>608</v>
      </c>
      <c r="J373" s="270" t="s">
        <v>541</v>
      </c>
      <c r="K373" s="270"/>
      <c r="L373" s="271">
        <v>42.299805555555601</v>
      </c>
      <c r="M373" s="271">
        <v>27.710444444444445</v>
      </c>
      <c r="N373" s="272"/>
      <c r="O373" s="264"/>
      <c r="P373" s="264"/>
      <c r="Q373" s="291"/>
      <c r="R373" s="287"/>
      <c r="S373" s="278"/>
      <c r="T373" s="276" t="s">
        <v>2910</v>
      </c>
      <c r="U373" s="277" t="s">
        <v>1035</v>
      </c>
      <c r="V373" s="278" t="s">
        <v>1035</v>
      </c>
      <c r="W373" s="278"/>
      <c r="X373" s="278" t="s">
        <v>2934</v>
      </c>
      <c r="Y373" s="279"/>
      <c r="Z373" s="278" t="s">
        <v>1035</v>
      </c>
    </row>
    <row r="374" spans="1:26" ht="24.75" customHeight="1" x14ac:dyDescent="0.2">
      <c r="A374" s="264">
        <v>369</v>
      </c>
      <c r="B374" s="265" t="s">
        <v>1799</v>
      </c>
      <c r="C374" s="266" t="s">
        <v>3580</v>
      </c>
      <c r="D374" s="267" t="s">
        <v>56</v>
      </c>
      <c r="E374" s="266" t="s">
        <v>538</v>
      </c>
      <c r="F374" s="266" t="s">
        <v>47</v>
      </c>
      <c r="G374" s="266" t="s">
        <v>615</v>
      </c>
      <c r="H374" s="268" t="s">
        <v>3581</v>
      </c>
      <c r="I374" s="269" t="s">
        <v>1798</v>
      </c>
      <c r="J374" s="270" t="s">
        <v>59</v>
      </c>
      <c r="K374" s="270"/>
      <c r="L374" s="271">
        <v>42.083167819295703</v>
      </c>
      <c r="M374" s="271">
        <v>27.429416673303201</v>
      </c>
      <c r="N374" s="272"/>
      <c r="O374" s="264"/>
      <c r="P374" s="264"/>
      <c r="Q374" s="278" t="s">
        <v>2964</v>
      </c>
      <c r="R374" s="274"/>
      <c r="S374" s="275"/>
      <c r="T374" s="276" t="s">
        <v>2910</v>
      </c>
      <c r="U374" s="277" t="s">
        <v>1035</v>
      </c>
      <c r="V374" s="278" t="s">
        <v>1035</v>
      </c>
      <c r="W374" s="278" t="s">
        <v>1035</v>
      </c>
      <c r="X374" s="278" t="s">
        <v>1035</v>
      </c>
      <c r="Y374" s="279"/>
      <c r="Z374" s="280"/>
    </row>
    <row r="375" spans="1:26" ht="24.75" customHeight="1" x14ac:dyDescent="0.2">
      <c r="A375" s="264">
        <v>370</v>
      </c>
      <c r="B375" s="265" t="s">
        <v>3582</v>
      </c>
      <c r="C375" s="266" t="s">
        <v>3583</v>
      </c>
      <c r="D375" s="267" t="s">
        <v>56</v>
      </c>
      <c r="E375" s="266" t="s">
        <v>538</v>
      </c>
      <c r="F375" s="266" t="s">
        <v>47</v>
      </c>
      <c r="G375" s="266" t="s">
        <v>615</v>
      </c>
      <c r="H375" s="268" t="s">
        <v>3584</v>
      </c>
      <c r="I375" s="269" t="s">
        <v>3585</v>
      </c>
      <c r="J375" s="270" t="s">
        <v>50</v>
      </c>
      <c r="K375" s="270"/>
      <c r="L375" s="271">
        <v>42.065633333333331</v>
      </c>
      <c r="M375" s="271">
        <v>27.553416666666667</v>
      </c>
      <c r="N375" s="272"/>
      <c r="O375" s="264"/>
      <c r="P375" s="264"/>
      <c r="Q375" s="278" t="s">
        <v>2964</v>
      </c>
      <c r="R375" s="274"/>
      <c r="S375" s="275"/>
      <c r="T375" s="276" t="s">
        <v>2910</v>
      </c>
      <c r="U375" s="277" t="s">
        <v>1035</v>
      </c>
      <c r="V375" s="278" t="s">
        <v>1035</v>
      </c>
      <c r="W375" s="278" t="s">
        <v>1035</v>
      </c>
      <c r="X375" s="278" t="s">
        <v>1035</v>
      </c>
      <c r="Y375" s="279"/>
      <c r="Z375" s="280"/>
    </row>
    <row r="376" spans="1:26" ht="24.75" customHeight="1" x14ac:dyDescent="0.2">
      <c r="A376" s="264">
        <v>371</v>
      </c>
      <c r="B376" s="265" t="s">
        <v>1804</v>
      </c>
      <c r="C376" s="266" t="s">
        <v>3586</v>
      </c>
      <c r="D376" s="267" t="s">
        <v>56</v>
      </c>
      <c r="E376" s="266" t="s">
        <v>57</v>
      </c>
      <c r="F376" s="266" t="s">
        <v>47</v>
      </c>
      <c r="G376" s="266" t="s">
        <v>615</v>
      </c>
      <c r="H376" s="268" t="s">
        <v>3587</v>
      </c>
      <c r="I376" s="269" t="s">
        <v>1803</v>
      </c>
      <c r="J376" s="270" t="s">
        <v>50</v>
      </c>
      <c r="K376" s="270"/>
      <c r="L376" s="271">
        <v>42.026800000000001</v>
      </c>
      <c r="M376" s="271">
        <v>27.624233333333333</v>
      </c>
      <c r="N376" s="272"/>
      <c r="O376" s="264"/>
      <c r="P376" s="264"/>
      <c r="Q376" s="278"/>
      <c r="R376" s="274"/>
      <c r="S376" s="275"/>
      <c r="T376" s="276" t="s">
        <v>2910</v>
      </c>
      <c r="U376" s="277" t="s">
        <v>1035</v>
      </c>
      <c r="V376" s="278" t="s">
        <v>1035</v>
      </c>
      <c r="W376" s="278" t="s">
        <v>1035</v>
      </c>
      <c r="X376" s="278" t="s">
        <v>1035</v>
      </c>
      <c r="Y376" s="279"/>
      <c r="Z376" s="280"/>
    </row>
    <row r="377" spans="1:26" ht="24.75" customHeight="1" x14ac:dyDescent="0.2">
      <c r="A377" s="264">
        <v>372</v>
      </c>
      <c r="B377" s="265" t="s">
        <v>3588</v>
      </c>
      <c r="C377" s="266" t="s">
        <v>3589</v>
      </c>
      <c r="D377" s="267" t="s">
        <v>56</v>
      </c>
      <c r="E377" s="266" t="s">
        <v>538</v>
      </c>
      <c r="F377" s="266" t="s">
        <v>3590</v>
      </c>
      <c r="G377" s="266" t="s">
        <v>615</v>
      </c>
      <c r="H377" s="268" t="s">
        <v>3587</v>
      </c>
      <c r="I377" s="269" t="s">
        <v>1803</v>
      </c>
      <c r="J377" s="270" t="s">
        <v>50</v>
      </c>
      <c r="K377" s="270"/>
      <c r="L377" s="271">
        <v>42.060111111111112</v>
      </c>
      <c r="M377" s="271">
        <v>27.770722222222222</v>
      </c>
      <c r="N377" s="272"/>
      <c r="O377" s="264"/>
      <c r="P377" s="264"/>
      <c r="Q377" s="278" t="s">
        <v>2964</v>
      </c>
      <c r="R377" s="274"/>
      <c r="S377" s="275"/>
      <c r="T377" s="276" t="s">
        <v>2910</v>
      </c>
      <c r="U377" s="277" t="s">
        <v>1035</v>
      </c>
      <c r="V377" s="278" t="s">
        <v>1035</v>
      </c>
      <c r="W377" s="278" t="s">
        <v>1035</v>
      </c>
      <c r="X377" s="278" t="s">
        <v>1035</v>
      </c>
      <c r="Y377" s="279"/>
      <c r="Z377" s="280"/>
    </row>
    <row r="378" spans="1:26" ht="24.75" customHeight="1" x14ac:dyDescent="0.2">
      <c r="A378" s="264">
        <v>373</v>
      </c>
      <c r="B378" s="265" t="s">
        <v>3591</v>
      </c>
      <c r="C378" s="266" t="s">
        <v>3592</v>
      </c>
      <c r="D378" s="267" t="s">
        <v>56</v>
      </c>
      <c r="E378" s="266" t="s">
        <v>538</v>
      </c>
      <c r="F378" s="266" t="s">
        <v>3590</v>
      </c>
      <c r="G378" s="266" t="s">
        <v>615</v>
      </c>
      <c r="H378" s="268" t="s">
        <v>3593</v>
      </c>
      <c r="I378" s="269" t="s">
        <v>3594</v>
      </c>
      <c r="J378" s="270" t="s">
        <v>180</v>
      </c>
      <c r="K378" s="270"/>
      <c r="L378" s="271">
        <v>42.081499999999998</v>
      </c>
      <c r="M378" s="271">
        <v>27.859833333333334</v>
      </c>
      <c r="N378" s="272"/>
      <c r="O378" s="264"/>
      <c r="P378" s="264"/>
      <c r="Q378" s="278"/>
      <c r="R378" s="274"/>
      <c r="S378" s="275"/>
      <c r="T378" s="276" t="s">
        <v>2910</v>
      </c>
      <c r="U378" s="277" t="s">
        <v>1035</v>
      </c>
      <c r="V378" s="278" t="s">
        <v>1035</v>
      </c>
      <c r="W378" s="278" t="s">
        <v>1035</v>
      </c>
      <c r="X378" s="278" t="s">
        <v>1035</v>
      </c>
      <c r="Y378" s="279"/>
      <c r="Z378" s="280"/>
    </row>
    <row r="379" spans="1:26" ht="24.75" customHeight="1" x14ac:dyDescent="0.2">
      <c r="A379" s="264">
        <v>374</v>
      </c>
      <c r="B379" s="265" t="s">
        <v>3595</v>
      </c>
      <c r="C379" s="266" t="s">
        <v>3596</v>
      </c>
      <c r="D379" s="267" t="s">
        <v>56</v>
      </c>
      <c r="E379" s="266" t="s">
        <v>57</v>
      </c>
      <c r="F379" s="266" t="s">
        <v>3267</v>
      </c>
      <c r="G379" s="266" t="s">
        <v>615</v>
      </c>
      <c r="H379" s="268" t="s">
        <v>3597</v>
      </c>
      <c r="I379" s="269" t="s">
        <v>3598</v>
      </c>
      <c r="J379" s="270" t="s">
        <v>50</v>
      </c>
      <c r="K379" s="270"/>
      <c r="L379" s="271">
        <v>42.090469444444444</v>
      </c>
      <c r="M379" s="271">
        <v>27.837102777777776</v>
      </c>
      <c r="N379" s="272"/>
      <c r="O379" s="264"/>
      <c r="P379" s="264"/>
      <c r="Q379" s="278" t="s">
        <v>2964</v>
      </c>
      <c r="R379" s="274"/>
      <c r="S379" s="275"/>
      <c r="T379" s="276" t="s">
        <v>2910</v>
      </c>
      <c r="U379" s="277" t="s">
        <v>1035</v>
      </c>
      <c r="V379" s="278" t="s">
        <v>1035</v>
      </c>
      <c r="W379" s="278" t="s">
        <v>1035</v>
      </c>
      <c r="X379" s="278" t="s">
        <v>1035</v>
      </c>
      <c r="Y379" s="279"/>
      <c r="Z379" s="280"/>
    </row>
    <row r="380" spans="1:26" ht="24.75" customHeight="1" x14ac:dyDescent="0.2">
      <c r="A380" s="264">
        <v>375</v>
      </c>
      <c r="B380" s="265" t="s">
        <v>3599</v>
      </c>
      <c r="C380" s="266" t="s">
        <v>3600</v>
      </c>
      <c r="D380" s="267" t="s">
        <v>56</v>
      </c>
      <c r="E380" s="266" t="s">
        <v>57</v>
      </c>
      <c r="F380" s="266" t="s">
        <v>614</v>
      </c>
      <c r="G380" s="266" t="s">
        <v>615</v>
      </c>
      <c r="H380" s="268" t="s">
        <v>3601</v>
      </c>
      <c r="I380" s="269" t="s">
        <v>3602</v>
      </c>
      <c r="J380" s="270" t="s">
        <v>180</v>
      </c>
      <c r="K380" s="270"/>
      <c r="L380" s="271">
        <v>42.052287999999997</v>
      </c>
      <c r="M380" s="271">
        <v>27.917221999999999</v>
      </c>
      <c r="N380" s="272"/>
      <c r="O380" s="264"/>
      <c r="P380" s="264"/>
      <c r="Q380" s="264"/>
      <c r="R380" s="274"/>
      <c r="S380" s="275"/>
      <c r="T380" s="276" t="s">
        <v>2910</v>
      </c>
      <c r="U380" s="277" t="s">
        <v>1035</v>
      </c>
      <c r="V380" s="278" t="s">
        <v>1035</v>
      </c>
      <c r="W380" s="278" t="s">
        <v>1035</v>
      </c>
      <c r="X380" s="278" t="s">
        <v>1035</v>
      </c>
      <c r="Y380" s="279"/>
      <c r="Z380" s="280"/>
    </row>
    <row r="381" spans="1:26" ht="21" customHeight="1" x14ac:dyDescent="0.2">
      <c r="A381" s="264">
        <v>376</v>
      </c>
      <c r="B381" s="265" t="s">
        <v>1153</v>
      </c>
      <c r="C381" s="266" t="s">
        <v>1154</v>
      </c>
      <c r="D381" s="267" t="s">
        <v>56</v>
      </c>
      <c r="E381" s="266" t="s">
        <v>613</v>
      </c>
      <c r="F381" s="266" t="s">
        <v>3267</v>
      </c>
      <c r="G381" s="266" t="s">
        <v>615</v>
      </c>
      <c r="H381" s="268" t="s">
        <v>3603</v>
      </c>
      <c r="I381" s="269" t="s">
        <v>3604</v>
      </c>
      <c r="J381" s="270" t="s">
        <v>285</v>
      </c>
      <c r="K381" s="270"/>
      <c r="L381" s="271">
        <v>42.060501155545403</v>
      </c>
      <c r="M381" s="271">
        <v>27.966694461748698</v>
      </c>
      <c r="N381" s="293"/>
      <c r="O381" s="264"/>
      <c r="P381" s="273"/>
      <c r="Q381" s="264"/>
      <c r="R381" s="274"/>
      <c r="S381" s="275"/>
      <c r="T381" s="276" t="s">
        <v>2910</v>
      </c>
      <c r="U381" s="277" t="s">
        <v>1035</v>
      </c>
      <c r="V381" s="278" t="s">
        <v>1035</v>
      </c>
      <c r="W381" s="278" t="s">
        <v>1035</v>
      </c>
      <c r="X381" s="278" t="s">
        <v>1035</v>
      </c>
      <c r="Y381" s="279"/>
      <c r="Z381" s="280"/>
    </row>
    <row r="382" spans="1:26" ht="24.75" customHeight="1" x14ac:dyDescent="0.2">
      <c r="A382" s="264">
        <v>377</v>
      </c>
      <c r="B382" s="265" t="s">
        <v>3605</v>
      </c>
      <c r="C382" s="266" t="s">
        <v>3606</v>
      </c>
      <c r="D382" s="267" t="s">
        <v>56</v>
      </c>
      <c r="E382" s="266" t="s">
        <v>57</v>
      </c>
      <c r="F382" s="266" t="s">
        <v>47</v>
      </c>
      <c r="G382" s="266" t="s">
        <v>615</v>
      </c>
      <c r="H382" s="268" t="s">
        <v>3607</v>
      </c>
      <c r="I382" s="269" t="s">
        <v>3608</v>
      </c>
      <c r="J382" s="270" t="s">
        <v>50</v>
      </c>
      <c r="K382" s="270"/>
      <c r="L382" s="271">
        <v>42.147666666666666</v>
      </c>
      <c r="M382" s="271">
        <v>27.333883333333333</v>
      </c>
      <c r="N382" s="272"/>
      <c r="O382" s="264"/>
      <c r="P382" s="264"/>
      <c r="Q382" s="264"/>
      <c r="R382" s="274"/>
      <c r="S382" s="275"/>
      <c r="T382" s="276" t="s">
        <v>2910</v>
      </c>
      <c r="U382" s="277" t="s">
        <v>1035</v>
      </c>
      <c r="V382" s="278"/>
      <c r="W382" s="278"/>
      <c r="X382" s="278"/>
      <c r="Y382" s="279"/>
      <c r="Z382" s="280"/>
    </row>
    <row r="383" spans="1:26" ht="24.75" customHeight="1" x14ac:dyDescent="0.2">
      <c r="A383" s="264">
        <v>378</v>
      </c>
      <c r="B383" s="265" t="s">
        <v>3609</v>
      </c>
      <c r="C383" s="266" t="s">
        <v>3610</v>
      </c>
      <c r="D383" s="267" t="s">
        <v>56</v>
      </c>
      <c r="E383" s="266" t="s">
        <v>57</v>
      </c>
      <c r="F383" s="266" t="s">
        <v>47</v>
      </c>
      <c r="G383" s="266" t="s">
        <v>615</v>
      </c>
      <c r="H383" s="268" t="s">
        <v>3607</v>
      </c>
      <c r="I383" s="269" t="s">
        <v>3608</v>
      </c>
      <c r="J383" s="270" t="s">
        <v>50</v>
      </c>
      <c r="K383" s="270"/>
      <c r="L383" s="271">
        <v>42.151333333333334</v>
      </c>
      <c r="M383" s="271">
        <v>27.365033333333333</v>
      </c>
      <c r="N383" s="272"/>
      <c r="O383" s="264"/>
      <c r="P383" s="264"/>
      <c r="Q383" s="264"/>
      <c r="R383" s="274"/>
      <c r="S383" s="275"/>
      <c r="T383" s="276" t="s">
        <v>2910</v>
      </c>
      <c r="U383" s="277" t="s">
        <v>1035</v>
      </c>
      <c r="V383" s="278"/>
      <c r="W383" s="278"/>
      <c r="X383" s="278"/>
      <c r="Y383" s="279"/>
      <c r="Z383" s="280"/>
    </row>
    <row r="384" spans="1:26" ht="24.75" customHeight="1" x14ac:dyDescent="0.2">
      <c r="A384" s="264">
        <v>379</v>
      </c>
      <c r="B384" s="265" t="s">
        <v>3611</v>
      </c>
      <c r="C384" s="266" t="s">
        <v>3612</v>
      </c>
      <c r="D384" s="267" t="s">
        <v>56</v>
      </c>
      <c r="E384" s="266" t="s">
        <v>57</v>
      </c>
      <c r="F384" s="266" t="s">
        <v>47</v>
      </c>
      <c r="G384" s="266" t="s">
        <v>615</v>
      </c>
      <c r="H384" s="268" t="s">
        <v>3607</v>
      </c>
      <c r="I384" s="269" t="s">
        <v>3608</v>
      </c>
      <c r="J384" s="270" t="s">
        <v>50</v>
      </c>
      <c r="K384" s="270"/>
      <c r="L384" s="271">
        <v>42.137983333333331</v>
      </c>
      <c r="M384" s="271">
        <v>27.440899999999999</v>
      </c>
      <c r="N384" s="272"/>
      <c r="O384" s="264"/>
      <c r="P384" s="264"/>
      <c r="Q384" s="264"/>
      <c r="R384" s="274"/>
      <c r="S384" s="275"/>
      <c r="T384" s="276" t="s">
        <v>2910</v>
      </c>
      <c r="U384" s="277" t="s">
        <v>1035</v>
      </c>
      <c r="V384" s="278" t="s">
        <v>1035</v>
      </c>
      <c r="W384" s="278" t="s">
        <v>1035</v>
      </c>
      <c r="X384" s="278"/>
      <c r="Y384" s="279"/>
      <c r="Z384" s="280"/>
    </row>
    <row r="385" spans="1:236" ht="24.75" customHeight="1" x14ac:dyDescent="0.2">
      <c r="A385" s="264">
        <v>380</v>
      </c>
      <c r="B385" s="265" t="s">
        <v>3613</v>
      </c>
      <c r="C385" s="266" t="s">
        <v>3614</v>
      </c>
      <c r="D385" s="267" t="s">
        <v>56</v>
      </c>
      <c r="E385" s="266" t="s">
        <v>538</v>
      </c>
      <c r="F385" s="266" t="s">
        <v>47</v>
      </c>
      <c r="G385" s="266" t="s">
        <v>615</v>
      </c>
      <c r="H385" s="268" t="s">
        <v>3607</v>
      </c>
      <c r="I385" s="269" t="s">
        <v>3608</v>
      </c>
      <c r="J385" s="270" t="s">
        <v>50</v>
      </c>
      <c r="K385" s="270"/>
      <c r="L385" s="271">
        <v>42.065933333333334</v>
      </c>
      <c r="M385" s="271">
        <v>27.552733333333332</v>
      </c>
      <c r="N385" s="272"/>
      <c r="O385" s="264"/>
      <c r="P385" s="264"/>
      <c r="Q385" s="278" t="s">
        <v>2964</v>
      </c>
      <c r="R385" s="274"/>
      <c r="S385" s="275"/>
      <c r="T385" s="276" t="s">
        <v>2910</v>
      </c>
      <c r="U385" s="277" t="s">
        <v>1035</v>
      </c>
      <c r="V385" s="278" t="s">
        <v>1035</v>
      </c>
      <c r="W385" s="278" t="s">
        <v>1035</v>
      </c>
      <c r="X385" s="278" t="s">
        <v>1035</v>
      </c>
      <c r="Y385" s="279"/>
      <c r="Z385" s="280"/>
    </row>
    <row r="386" spans="1:236" ht="24.75" customHeight="1" x14ac:dyDescent="0.2">
      <c r="A386" s="264">
        <v>381</v>
      </c>
      <c r="B386" s="265" t="s">
        <v>3615</v>
      </c>
      <c r="C386" s="266" t="s">
        <v>3616</v>
      </c>
      <c r="D386" s="267" t="s">
        <v>56</v>
      </c>
      <c r="E386" s="266" t="s">
        <v>57</v>
      </c>
      <c r="F386" s="266" t="s">
        <v>47</v>
      </c>
      <c r="G386" s="266" t="s">
        <v>615</v>
      </c>
      <c r="H386" s="268" t="s">
        <v>3617</v>
      </c>
      <c r="I386" s="269" t="s">
        <v>3618</v>
      </c>
      <c r="J386" s="270" t="s">
        <v>2943</v>
      </c>
      <c r="K386" s="270"/>
      <c r="L386" s="271">
        <v>42.028416666666665</v>
      </c>
      <c r="M386" s="271">
        <v>27.474183333333333</v>
      </c>
      <c r="N386" s="272"/>
      <c r="O386" s="264"/>
      <c r="P386" s="264"/>
      <c r="Q386" s="278" t="s">
        <v>2964</v>
      </c>
      <c r="R386" s="274"/>
      <c r="S386" s="275"/>
      <c r="T386" s="276" t="s">
        <v>2910</v>
      </c>
      <c r="U386" s="277" t="s">
        <v>1035</v>
      </c>
      <c r="V386" s="278" t="s">
        <v>1035</v>
      </c>
      <c r="W386" s="278" t="s">
        <v>1035</v>
      </c>
      <c r="X386" s="278" t="s">
        <v>1035</v>
      </c>
      <c r="Y386" s="279"/>
      <c r="Z386" s="280"/>
    </row>
    <row r="387" spans="1:236" ht="24.75" customHeight="1" x14ac:dyDescent="0.2">
      <c r="A387" s="264">
        <v>382</v>
      </c>
      <c r="B387" s="265" t="s">
        <v>3619</v>
      </c>
      <c r="C387" s="266" t="s">
        <v>3620</v>
      </c>
      <c r="D387" s="267" t="s">
        <v>56</v>
      </c>
      <c r="E387" s="266" t="s">
        <v>538</v>
      </c>
      <c r="F387" s="266" t="s">
        <v>3590</v>
      </c>
      <c r="G387" s="266" t="s">
        <v>615</v>
      </c>
      <c r="H387" s="268" t="s">
        <v>3617</v>
      </c>
      <c r="I387" s="269" t="s">
        <v>3618</v>
      </c>
      <c r="J387" s="270" t="s">
        <v>2943</v>
      </c>
      <c r="K387" s="270"/>
      <c r="L387" s="271">
        <v>42.033472222222201</v>
      </c>
      <c r="M387" s="271">
        <v>27.511805555555554</v>
      </c>
      <c r="N387" s="272"/>
      <c r="O387" s="264"/>
      <c r="P387" s="264"/>
      <c r="Q387" s="278" t="s">
        <v>2964</v>
      </c>
      <c r="R387" s="274"/>
      <c r="S387" s="275"/>
      <c r="T387" s="276" t="s">
        <v>2910</v>
      </c>
      <c r="U387" s="277" t="s">
        <v>1035</v>
      </c>
      <c r="V387" s="278" t="s">
        <v>1035</v>
      </c>
      <c r="W387" s="278" t="s">
        <v>1035</v>
      </c>
      <c r="X387" s="278" t="s">
        <v>1035</v>
      </c>
      <c r="Y387" s="279"/>
      <c r="Z387" s="280"/>
    </row>
    <row r="388" spans="1:236" ht="24.75" customHeight="1" x14ac:dyDescent="0.2">
      <c r="A388" s="264">
        <v>383</v>
      </c>
      <c r="B388" s="265" t="s">
        <v>3621</v>
      </c>
      <c r="C388" s="266" t="s">
        <v>3622</v>
      </c>
      <c r="D388" s="267" t="s">
        <v>56</v>
      </c>
      <c r="E388" s="266" t="s">
        <v>57</v>
      </c>
      <c r="F388" s="266" t="s">
        <v>47</v>
      </c>
      <c r="G388" s="266" t="s">
        <v>615</v>
      </c>
      <c r="H388" s="268" t="s">
        <v>3617</v>
      </c>
      <c r="I388" s="269" t="s">
        <v>3618</v>
      </c>
      <c r="J388" s="270" t="s">
        <v>2943</v>
      </c>
      <c r="K388" s="270"/>
      <c r="L388" s="271">
        <v>42.028883333333333</v>
      </c>
      <c r="M388" s="271">
        <v>27.503033333333335</v>
      </c>
      <c r="N388" s="272"/>
      <c r="O388" s="264"/>
      <c r="P388" s="264"/>
      <c r="Q388" s="278"/>
      <c r="R388" s="274"/>
      <c r="S388" s="275"/>
      <c r="T388" s="276" t="s">
        <v>2910</v>
      </c>
      <c r="U388" s="277" t="s">
        <v>1035</v>
      </c>
      <c r="V388" s="278" t="s">
        <v>1035</v>
      </c>
      <c r="W388" s="278" t="s">
        <v>1035</v>
      </c>
      <c r="X388" s="278" t="s">
        <v>1035</v>
      </c>
      <c r="Y388" s="279"/>
      <c r="Z388" s="280"/>
    </row>
    <row r="389" spans="1:236" ht="24.75" customHeight="1" x14ac:dyDescent="0.2">
      <c r="A389" s="264">
        <v>384</v>
      </c>
      <c r="B389" s="265" t="s">
        <v>3623</v>
      </c>
      <c r="C389" s="266" t="s">
        <v>3624</v>
      </c>
      <c r="D389" s="267" t="s">
        <v>56</v>
      </c>
      <c r="E389" s="266" t="s">
        <v>538</v>
      </c>
      <c r="F389" s="266" t="s">
        <v>2995</v>
      </c>
      <c r="G389" s="266" t="s">
        <v>622</v>
      </c>
      <c r="H389" s="268" t="s">
        <v>3625</v>
      </c>
      <c r="I389" s="269" t="s">
        <v>3626</v>
      </c>
      <c r="J389" s="270" t="s">
        <v>122</v>
      </c>
      <c r="K389" s="270"/>
      <c r="L389" s="271">
        <v>42.022683333333333</v>
      </c>
      <c r="M389" s="271">
        <v>27.999400000000001</v>
      </c>
      <c r="N389" s="272"/>
      <c r="O389" s="264"/>
      <c r="P389" s="264"/>
      <c r="Q389" s="278" t="s">
        <v>2964</v>
      </c>
      <c r="R389" s="274"/>
      <c r="S389" s="275"/>
      <c r="T389" s="276" t="s">
        <v>2910</v>
      </c>
      <c r="U389" s="277" t="s">
        <v>1035</v>
      </c>
      <c r="V389" s="278" t="s">
        <v>1035</v>
      </c>
      <c r="W389" s="278" t="s">
        <v>1035</v>
      </c>
      <c r="X389" s="278" t="s">
        <v>1035</v>
      </c>
      <c r="Y389" s="279"/>
      <c r="Z389" s="280"/>
    </row>
    <row r="390" spans="1:236" ht="24.75" customHeight="1" x14ac:dyDescent="0.2">
      <c r="A390" s="264">
        <v>385</v>
      </c>
      <c r="B390" s="265" t="s">
        <v>3627</v>
      </c>
      <c r="C390" s="294" t="s">
        <v>3628</v>
      </c>
      <c r="D390" s="267" t="s">
        <v>56</v>
      </c>
      <c r="E390" s="266" t="s">
        <v>538</v>
      </c>
      <c r="F390" s="266" t="s">
        <v>3373</v>
      </c>
      <c r="G390" s="266" t="s">
        <v>622</v>
      </c>
      <c r="H390" s="268" t="s">
        <v>3629</v>
      </c>
      <c r="I390" s="269" t="s">
        <v>3630</v>
      </c>
      <c r="J390" s="270" t="s">
        <v>180</v>
      </c>
      <c r="K390" s="270"/>
      <c r="L390" s="271">
        <v>41.9606122612824</v>
      </c>
      <c r="M390" s="271">
        <v>27.6595277946058</v>
      </c>
      <c r="N390" s="277"/>
      <c r="O390" s="278" t="s">
        <v>1035</v>
      </c>
      <c r="P390" s="278" t="s">
        <v>1035</v>
      </c>
      <c r="Q390" s="278"/>
      <c r="R390" s="274"/>
      <c r="S390" s="275"/>
      <c r="T390" s="276" t="s">
        <v>2910</v>
      </c>
      <c r="U390" s="277" t="s">
        <v>1035</v>
      </c>
      <c r="V390" s="278" t="s">
        <v>1035</v>
      </c>
      <c r="W390" s="278" t="s">
        <v>1035</v>
      </c>
      <c r="X390" s="278" t="s">
        <v>1035</v>
      </c>
      <c r="Y390" s="279"/>
      <c r="Z390" s="280"/>
    </row>
    <row r="391" spans="1:236" ht="24.75" customHeight="1" x14ac:dyDescent="0.2">
      <c r="A391" s="264">
        <v>386</v>
      </c>
      <c r="B391" s="265" t="s">
        <v>3631</v>
      </c>
      <c r="C391" s="266" t="s">
        <v>3632</v>
      </c>
      <c r="D391" s="267" t="s">
        <v>56</v>
      </c>
      <c r="E391" s="266" t="s">
        <v>57</v>
      </c>
      <c r="F391" s="266" t="s">
        <v>2991</v>
      </c>
      <c r="G391" s="266" t="s">
        <v>622</v>
      </c>
      <c r="H391" s="268" t="s">
        <v>3633</v>
      </c>
      <c r="I391" s="269" t="s">
        <v>624</v>
      </c>
      <c r="J391" s="270" t="s">
        <v>285</v>
      </c>
      <c r="K391" s="270"/>
      <c r="L391" s="271">
        <v>41.983800000000002</v>
      </c>
      <c r="M391" s="271">
        <v>28.027699999999999</v>
      </c>
      <c r="N391" s="272"/>
      <c r="O391" s="264"/>
      <c r="P391" s="264"/>
      <c r="Q391" s="264"/>
      <c r="R391" s="274"/>
      <c r="S391" s="275"/>
      <c r="T391" s="276" t="s">
        <v>2910</v>
      </c>
      <c r="U391" s="277" t="s">
        <v>2948</v>
      </c>
      <c r="V391" s="278" t="s">
        <v>2948</v>
      </c>
      <c r="W391" s="278" t="s">
        <v>2948</v>
      </c>
      <c r="X391" s="278" t="s">
        <v>2948</v>
      </c>
      <c r="Y391" s="279"/>
      <c r="Z391" s="280"/>
    </row>
    <row r="392" spans="1:236" ht="24.75" customHeight="1" x14ac:dyDescent="0.2">
      <c r="A392" s="264">
        <v>387</v>
      </c>
      <c r="B392" s="265" t="s">
        <v>620</v>
      </c>
      <c r="C392" s="294" t="s">
        <v>3634</v>
      </c>
      <c r="D392" s="267" t="s">
        <v>56</v>
      </c>
      <c r="E392" s="266" t="s">
        <v>538</v>
      </c>
      <c r="F392" s="266" t="s">
        <v>3373</v>
      </c>
      <c r="G392" s="266" t="s">
        <v>622</v>
      </c>
      <c r="H392" s="268" t="s">
        <v>3633</v>
      </c>
      <c r="I392" s="269" t="s">
        <v>624</v>
      </c>
      <c r="J392" s="270" t="s">
        <v>285</v>
      </c>
      <c r="K392" s="270"/>
      <c r="L392" s="271">
        <v>41.980528924276598</v>
      </c>
      <c r="M392" s="271">
        <v>28.024583351609198</v>
      </c>
      <c r="N392" s="277" t="s">
        <v>1035</v>
      </c>
      <c r="O392" s="278" t="s">
        <v>1035</v>
      </c>
      <c r="P392" s="278" t="s">
        <v>1035</v>
      </c>
      <c r="Q392" s="264"/>
      <c r="R392" s="274"/>
      <c r="S392" s="275"/>
      <c r="T392" s="276" t="s">
        <v>2910</v>
      </c>
      <c r="U392" s="277" t="s">
        <v>1035</v>
      </c>
      <c r="V392" s="278" t="s">
        <v>1035</v>
      </c>
      <c r="W392" s="278" t="s">
        <v>1035</v>
      </c>
      <c r="X392" s="278" t="s">
        <v>1035</v>
      </c>
      <c r="Y392" s="279"/>
      <c r="Z392" s="280"/>
    </row>
    <row r="393" spans="1:236" s="296" customFormat="1" ht="13.5" customHeight="1" x14ac:dyDescent="0.2">
      <c r="A393" s="264">
        <v>388</v>
      </c>
      <c r="B393" s="265"/>
      <c r="C393" s="266"/>
      <c r="D393" s="267"/>
      <c r="E393" s="266"/>
      <c r="F393" s="266"/>
      <c r="G393" s="266"/>
      <c r="H393" s="268"/>
      <c r="I393" s="269"/>
      <c r="J393" s="270"/>
      <c r="K393" s="270"/>
      <c r="L393" s="271"/>
      <c r="M393" s="271"/>
      <c r="N393" s="272"/>
      <c r="O393" s="264"/>
      <c r="P393" s="264"/>
      <c r="Q393" s="264"/>
      <c r="R393" s="274"/>
      <c r="S393" s="275"/>
      <c r="T393" s="276"/>
      <c r="U393" s="281"/>
      <c r="V393" s="281"/>
      <c r="W393" s="281"/>
      <c r="X393" s="281"/>
      <c r="Y393" s="281"/>
      <c r="Z393" s="281"/>
      <c r="AA393" s="295"/>
      <c r="AB393" s="295"/>
      <c r="AC393" s="295"/>
      <c r="AD393" s="295"/>
      <c r="AE393" s="295"/>
      <c r="AF393" s="295"/>
      <c r="AG393" s="295"/>
      <c r="AH393" s="295"/>
      <c r="AI393" s="295"/>
      <c r="AJ393" s="295"/>
      <c r="AK393" s="295"/>
      <c r="AL393" s="295"/>
      <c r="AM393" s="295"/>
      <c r="AN393" s="295"/>
      <c r="AO393" s="295"/>
      <c r="AP393" s="295"/>
      <c r="AQ393" s="295"/>
      <c r="AR393" s="295"/>
      <c r="AS393" s="295"/>
      <c r="AT393" s="295"/>
      <c r="AU393" s="295"/>
      <c r="AV393" s="295"/>
      <c r="AW393" s="295"/>
      <c r="AX393" s="295"/>
      <c r="AY393" s="295"/>
      <c r="AZ393" s="295"/>
      <c r="BA393" s="295"/>
      <c r="BB393" s="295"/>
      <c r="BC393" s="295"/>
      <c r="BD393" s="295"/>
      <c r="BE393" s="295"/>
      <c r="BF393" s="295"/>
      <c r="BG393" s="295"/>
      <c r="BH393" s="295"/>
      <c r="BI393" s="295"/>
      <c r="BJ393" s="295"/>
      <c r="BK393" s="295"/>
      <c r="BL393" s="295"/>
      <c r="BM393" s="295"/>
      <c r="BN393" s="295"/>
      <c r="BO393" s="295"/>
      <c r="BP393" s="295"/>
      <c r="BQ393" s="295"/>
      <c r="BR393" s="295"/>
      <c r="BS393" s="295"/>
      <c r="BT393" s="295"/>
      <c r="BU393" s="295"/>
      <c r="BV393" s="295"/>
      <c r="BW393" s="295"/>
      <c r="BX393" s="295"/>
      <c r="BY393" s="295"/>
      <c r="BZ393" s="295"/>
      <c r="CA393" s="295"/>
      <c r="CB393" s="295"/>
      <c r="CC393" s="295"/>
      <c r="CD393" s="295"/>
      <c r="CE393" s="295"/>
      <c r="CF393" s="295"/>
      <c r="CG393" s="295"/>
      <c r="CH393" s="295"/>
      <c r="CI393" s="295"/>
      <c r="CJ393" s="295"/>
      <c r="CK393" s="295"/>
      <c r="CL393" s="295"/>
      <c r="CM393" s="295"/>
      <c r="CN393" s="295"/>
      <c r="CO393" s="295"/>
      <c r="CP393" s="295"/>
      <c r="CQ393" s="295"/>
      <c r="CR393" s="295"/>
      <c r="CS393" s="295"/>
      <c r="CT393" s="295"/>
      <c r="CU393" s="295"/>
      <c r="CV393" s="295"/>
      <c r="CW393" s="295"/>
      <c r="CX393" s="295"/>
      <c r="CY393" s="295"/>
      <c r="CZ393" s="295"/>
      <c r="DA393" s="295"/>
      <c r="DB393" s="295"/>
      <c r="DC393" s="295"/>
      <c r="DD393" s="295"/>
      <c r="DE393" s="295"/>
      <c r="DF393" s="295"/>
      <c r="DG393" s="295"/>
      <c r="DH393" s="295"/>
      <c r="DI393" s="295"/>
      <c r="DJ393" s="295"/>
      <c r="DK393" s="295"/>
      <c r="DL393" s="295"/>
      <c r="DM393" s="295"/>
      <c r="DN393" s="295"/>
      <c r="DO393" s="295"/>
      <c r="DP393" s="295"/>
      <c r="DQ393" s="295"/>
      <c r="DR393" s="295"/>
      <c r="DS393" s="295"/>
      <c r="DT393" s="295"/>
      <c r="DU393" s="295"/>
      <c r="DV393" s="295"/>
      <c r="DW393" s="295"/>
      <c r="DX393" s="295"/>
      <c r="DY393" s="295"/>
      <c r="DZ393" s="295"/>
      <c r="EA393" s="295"/>
      <c r="EB393" s="295"/>
      <c r="EC393" s="295"/>
      <c r="ED393" s="295"/>
      <c r="EE393" s="295"/>
      <c r="EF393" s="295"/>
      <c r="EG393" s="295"/>
      <c r="EH393" s="295"/>
      <c r="EI393" s="295"/>
      <c r="EJ393" s="295"/>
      <c r="EK393" s="295"/>
      <c r="EL393" s="295"/>
      <c r="EM393" s="295"/>
      <c r="EN393" s="295"/>
      <c r="EO393" s="295"/>
      <c r="EP393" s="295"/>
      <c r="EQ393" s="295"/>
      <c r="ER393" s="295"/>
      <c r="ES393" s="295"/>
      <c r="ET393" s="295"/>
      <c r="EU393" s="295"/>
      <c r="EV393" s="295"/>
      <c r="EW393" s="295"/>
      <c r="EX393" s="295"/>
      <c r="EY393" s="295"/>
      <c r="EZ393" s="295"/>
      <c r="FA393" s="295"/>
      <c r="FB393" s="295"/>
      <c r="FC393" s="295"/>
      <c r="FD393" s="295"/>
      <c r="FE393" s="295"/>
      <c r="FF393" s="295"/>
      <c r="FG393" s="295"/>
      <c r="FH393" s="295"/>
      <c r="FI393" s="295"/>
      <c r="FJ393" s="295"/>
      <c r="FK393" s="295"/>
      <c r="FL393" s="295"/>
      <c r="FM393" s="295"/>
      <c r="FN393" s="295"/>
      <c r="FO393" s="295"/>
      <c r="FP393" s="295"/>
      <c r="FQ393" s="295"/>
      <c r="FR393" s="295"/>
      <c r="FS393" s="295"/>
      <c r="FT393" s="295"/>
      <c r="FU393" s="295"/>
      <c r="FV393" s="295"/>
      <c r="FW393" s="295"/>
      <c r="FX393" s="295"/>
      <c r="FY393" s="295"/>
      <c r="FZ393" s="295"/>
      <c r="GA393" s="295"/>
      <c r="GB393" s="295"/>
      <c r="GC393" s="295"/>
      <c r="GD393" s="295"/>
      <c r="GE393" s="295"/>
      <c r="GF393" s="295"/>
      <c r="GG393" s="295"/>
      <c r="GH393" s="295"/>
      <c r="GI393" s="295"/>
      <c r="GJ393" s="295"/>
      <c r="GK393" s="295"/>
      <c r="GL393" s="295"/>
      <c r="GM393" s="295"/>
      <c r="GN393" s="295"/>
      <c r="GO393" s="295"/>
      <c r="GP393" s="295"/>
      <c r="GQ393" s="295"/>
      <c r="GR393" s="295"/>
      <c r="GS393" s="295"/>
      <c r="GT393" s="295"/>
      <c r="GU393" s="295"/>
      <c r="GV393" s="295"/>
      <c r="GW393" s="295"/>
      <c r="GX393" s="295"/>
      <c r="GY393" s="295"/>
      <c r="GZ393" s="295"/>
      <c r="HA393" s="295"/>
      <c r="HB393" s="295"/>
      <c r="HC393" s="295"/>
      <c r="HD393" s="295"/>
      <c r="HE393" s="295"/>
      <c r="HF393" s="295"/>
      <c r="HG393" s="295"/>
      <c r="HH393" s="295"/>
      <c r="HI393" s="295"/>
      <c r="HJ393" s="295"/>
      <c r="HK393" s="295"/>
      <c r="HL393" s="295"/>
      <c r="HM393" s="295"/>
      <c r="HN393" s="295"/>
      <c r="HO393" s="295"/>
      <c r="HP393" s="295"/>
      <c r="HQ393" s="295"/>
      <c r="HR393" s="295"/>
      <c r="HS393" s="295"/>
      <c r="HT393" s="295"/>
      <c r="HU393" s="295"/>
      <c r="HV393" s="295"/>
      <c r="HW393" s="295"/>
      <c r="HX393" s="295"/>
      <c r="HY393" s="295"/>
      <c r="HZ393" s="295"/>
      <c r="IA393" s="295"/>
      <c r="IB393" s="295"/>
    </row>
    <row r="394" spans="1:236" s="296" customFormat="1" ht="13.5" customHeight="1" x14ac:dyDescent="0.2">
      <c r="A394" s="264">
        <v>389</v>
      </c>
      <c r="B394" s="265" t="s">
        <v>633</v>
      </c>
      <c r="C394" s="266" t="s">
        <v>634</v>
      </c>
      <c r="D394" s="267" t="s">
        <v>1155</v>
      </c>
      <c r="E394" s="266" t="s">
        <v>635</v>
      </c>
      <c r="F394" s="266" t="s">
        <v>636</v>
      </c>
      <c r="G394" s="266" t="s">
        <v>3635</v>
      </c>
      <c r="H394" s="268" t="s">
        <v>638</v>
      </c>
      <c r="I394" s="269" t="s">
        <v>639</v>
      </c>
      <c r="J394" s="270" t="s">
        <v>640</v>
      </c>
      <c r="K394" s="270" t="s">
        <v>641</v>
      </c>
      <c r="L394" s="271">
        <v>43.586329999999997</v>
      </c>
      <c r="M394" s="271">
        <v>28.591439000000001</v>
      </c>
      <c r="N394" s="272" t="s">
        <v>1035</v>
      </c>
      <c r="O394" s="264"/>
      <c r="P394" s="264"/>
      <c r="Q394" s="264"/>
      <c r="R394" s="274" t="s">
        <v>1035</v>
      </c>
      <c r="S394" s="275" t="s">
        <v>1035</v>
      </c>
      <c r="T394" s="276" t="s">
        <v>648</v>
      </c>
      <c r="U394" s="281" t="s">
        <v>1035</v>
      </c>
      <c r="V394" s="281"/>
      <c r="W394" s="281"/>
      <c r="X394" s="281"/>
      <c r="Y394" s="281" t="s">
        <v>1035</v>
      </c>
      <c r="Z394" s="281" t="s">
        <v>1035</v>
      </c>
      <c r="AA394" s="295"/>
      <c r="AB394" s="295"/>
      <c r="AC394" s="295"/>
      <c r="AD394" s="295"/>
      <c r="AE394" s="295"/>
      <c r="AF394" s="295"/>
      <c r="AG394" s="295"/>
      <c r="AH394" s="295"/>
      <c r="AI394" s="295"/>
      <c r="AJ394" s="295"/>
      <c r="AK394" s="295"/>
      <c r="AL394" s="295"/>
      <c r="AM394" s="295"/>
      <c r="AN394" s="295"/>
      <c r="AO394" s="295"/>
      <c r="AP394" s="295"/>
      <c r="AQ394" s="295"/>
      <c r="AR394" s="295"/>
      <c r="AS394" s="295"/>
      <c r="AT394" s="295"/>
      <c r="AU394" s="295"/>
      <c r="AV394" s="295"/>
      <c r="AW394" s="295"/>
      <c r="AX394" s="295"/>
      <c r="AY394" s="295"/>
      <c r="AZ394" s="295"/>
      <c r="BA394" s="295"/>
      <c r="BB394" s="295"/>
      <c r="BC394" s="295"/>
      <c r="BD394" s="295"/>
      <c r="BE394" s="295"/>
      <c r="BF394" s="295"/>
      <c r="BG394" s="295"/>
      <c r="BH394" s="295"/>
      <c r="BI394" s="295"/>
      <c r="BJ394" s="295"/>
      <c r="BK394" s="295"/>
      <c r="BL394" s="295"/>
      <c r="BM394" s="295"/>
      <c r="BN394" s="295"/>
      <c r="BO394" s="295"/>
      <c r="BP394" s="295"/>
      <c r="BQ394" s="295"/>
      <c r="BR394" s="295"/>
      <c r="BS394" s="295"/>
      <c r="BT394" s="295"/>
      <c r="BU394" s="295"/>
      <c r="BV394" s="295"/>
      <c r="BW394" s="295"/>
      <c r="BX394" s="295"/>
      <c r="BY394" s="295"/>
      <c r="BZ394" s="295"/>
      <c r="CA394" s="295"/>
      <c r="CB394" s="295"/>
      <c r="CC394" s="295"/>
      <c r="CD394" s="295"/>
      <c r="CE394" s="295"/>
      <c r="CF394" s="295"/>
      <c r="CG394" s="295"/>
      <c r="CH394" s="295"/>
      <c r="CI394" s="295"/>
      <c r="CJ394" s="295"/>
      <c r="CK394" s="295"/>
      <c r="CL394" s="295"/>
      <c r="CM394" s="295"/>
      <c r="CN394" s="295"/>
      <c r="CO394" s="295"/>
      <c r="CP394" s="295"/>
      <c r="CQ394" s="295"/>
      <c r="CR394" s="295"/>
      <c r="CS394" s="295"/>
      <c r="CT394" s="295"/>
      <c r="CU394" s="295"/>
      <c r="CV394" s="295"/>
      <c r="CW394" s="295"/>
      <c r="CX394" s="295"/>
      <c r="CY394" s="295"/>
      <c r="CZ394" s="295"/>
      <c r="DA394" s="295"/>
      <c r="DB394" s="295"/>
      <c r="DC394" s="295"/>
      <c r="DD394" s="295"/>
      <c r="DE394" s="295"/>
      <c r="DF394" s="295"/>
      <c r="DG394" s="295"/>
      <c r="DH394" s="295"/>
      <c r="DI394" s="295"/>
      <c r="DJ394" s="295"/>
      <c r="DK394" s="295"/>
      <c r="DL394" s="295"/>
      <c r="DM394" s="295"/>
      <c r="DN394" s="295"/>
      <c r="DO394" s="295"/>
      <c r="DP394" s="295"/>
      <c r="DQ394" s="295"/>
      <c r="DR394" s="295"/>
      <c r="DS394" s="295"/>
      <c r="DT394" s="295"/>
      <c r="DU394" s="295"/>
      <c r="DV394" s="295"/>
      <c r="DW394" s="295"/>
      <c r="DX394" s="295"/>
      <c r="DY394" s="295"/>
      <c r="DZ394" s="295"/>
      <c r="EA394" s="295"/>
      <c r="EB394" s="295"/>
      <c r="EC394" s="295"/>
      <c r="ED394" s="295"/>
      <c r="EE394" s="295"/>
      <c r="EF394" s="295"/>
      <c r="EG394" s="295"/>
      <c r="EH394" s="295"/>
      <c r="EI394" s="295"/>
      <c r="EJ394" s="295"/>
      <c r="EK394" s="295"/>
      <c r="EL394" s="295"/>
      <c r="EM394" s="295"/>
      <c r="EN394" s="295"/>
      <c r="EO394" s="295"/>
      <c r="EP394" s="295"/>
      <c r="EQ394" s="295"/>
      <c r="ER394" s="295"/>
      <c r="ES394" s="295"/>
      <c r="ET394" s="295"/>
      <c r="EU394" s="295"/>
      <c r="EV394" s="295"/>
      <c r="EW394" s="295"/>
      <c r="EX394" s="295"/>
      <c r="EY394" s="295"/>
      <c r="EZ394" s="295"/>
      <c r="FA394" s="295"/>
      <c r="FB394" s="295"/>
      <c r="FC394" s="295"/>
      <c r="FD394" s="295"/>
      <c r="FE394" s="295"/>
      <c r="FF394" s="295"/>
      <c r="FG394" s="295"/>
      <c r="FH394" s="295"/>
      <c r="FI394" s="295"/>
      <c r="FJ394" s="295"/>
      <c r="FK394" s="295"/>
      <c r="FL394" s="295"/>
      <c r="FM394" s="295"/>
      <c r="FN394" s="295"/>
      <c r="FO394" s="295"/>
      <c r="FP394" s="295"/>
      <c r="FQ394" s="295"/>
      <c r="FR394" s="295"/>
      <c r="FS394" s="295"/>
      <c r="FT394" s="295"/>
      <c r="FU394" s="295"/>
      <c r="FV394" s="295"/>
      <c r="FW394" s="295"/>
      <c r="FX394" s="295"/>
      <c r="FY394" s="295"/>
      <c r="FZ394" s="295"/>
      <c r="GA394" s="295"/>
      <c r="GB394" s="295"/>
      <c r="GC394" s="295"/>
      <c r="GD394" s="295"/>
      <c r="GE394" s="295"/>
      <c r="GF394" s="295"/>
      <c r="GG394" s="295"/>
      <c r="GH394" s="295"/>
      <c r="GI394" s="295"/>
      <c r="GJ394" s="295"/>
      <c r="GK394" s="295"/>
      <c r="GL394" s="295"/>
      <c r="GM394" s="295"/>
      <c r="GN394" s="295"/>
      <c r="GO394" s="295"/>
      <c r="GP394" s="295"/>
      <c r="GQ394" s="295"/>
      <c r="GR394" s="295"/>
      <c r="GS394" s="295"/>
      <c r="GT394" s="295"/>
      <c r="GU394" s="295"/>
      <c r="GV394" s="295"/>
      <c r="GW394" s="295"/>
      <c r="GX394" s="295"/>
      <c r="GY394" s="295"/>
      <c r="GZ394" s="295"/>
      <c r="HA394" s="295"/>
      <c r="HB394" s="295"/>
      <c r="HC394" s="295"/>
      <c r="HD394" s="295"/>
      <c r="HE394" s="295"/>
      <c r="HF394" s="295"/>
      <c r="HG394" s="295"/>
      <c r="HH394" s="295"/>
      <c r="HI394" s="295"/>
      <c r="HJ394" s="295"/>
      <c r="HK394" s="295"/>
      <c r="HL394" s="295"/>
      <c r="HM394" s="295"/>
      <c r="HN394" s="295"/>
      <c r="HO394" s="295"/>
      <c r="HP394" s="295"/>
      <c r="HQ394" s="295"/>
      <c r="HR394" s="295"/>
      <c r="HS394" s="295"/>
      <c r="HT394" s="295"/>
      <c r="HU394" s="295"/>
      <c r="HV394" s="295"/>
      <c r="HW394" s="295"/>
      <c r="HX394" s="295"/>
      <c r="HY394" s="295"/>
      <c r="HZ394" s="295"/>
      <c r="IA394" s="295"/>
      <c r="IB394" s="295"/>
    </row>
    <row r="395" spans="1:236" s="296" customFormat="1" ht="13.5" customHeight="1" x14ac:dyDescent="0.2">
      <c r="A395" s="264">
        <v>390</v>
      </c>
      <c r="B395" s="265" t="s">
        <v>649</v>
      </c>
      <c r="C395" s="266" t="s">
        <v>650</v>
      </c>
      <c r="D395" s="267" t="s">
        <v>1155</v>
      </c>
      <c r="E395" s="266" t="s">
        <v>613</v>
      </c>
      <c r="F395" s="266" t="s">
        <v>651</v>
      </c>
      <c r="G395" s="266" t="s">
        <v>3635</v>
      </c>
      <c r="H395" s="268" t="s">
        <v>638</v>
      </c>
      <c r="I395" s="269" t="s">
        <v>639</v>
      </c>
      <c r="J395" s="270" t="s">
        <v>640</v>
      </c>
      <c r="K395" s="270" t="s">
        <v>641</v>
      </c>
      <c r="L395" s="271">
        <v>43.534399999999998</v>
      </c>
      <c r="M395" s="271">
        <v>28.611899999999999</v>
      </c>
      <c r="N395" s="272" t="s">
        <v>1035</v>
      </c>
      <c r="O395" s="264"/>
      <c r="P395" s="264"/>
      <c r="Q395" s="264"/>
      <c r="R395" s="274" t="s">
        <v>1035</v>
      </c>
      <c r="S395" s="275" t="s">
        <v>1035</v>
      </c>
      <c r="T395" s="276" t="s">
        <v>648</v>
      </c>
      <c r="U395" s="281" t="s">
        <v>1035</v>
      </c>
      <c r="V395" s="281"/>
      <c r="W395" s="281"/>
      <c r="X395" s="281"/>
      <c r="Y395" s="281" t="s">
        <v>1035</v>
      </c>
      <c r="Z395" s="281" t="s">
        <v>1035</v>
      </c>
      <c r="AA395" s="295"/>
      <c r="AB395" s="295"/>
      <c r="AC395" s="295"/>
      <c r="AD395" s="295"/>
      <c r="AE395" s="295"/>
      <c r="AF395" s="295"/>
      <c r="AG395" s="295"/>
      <c r="AH395" s="295"/>
      <c r="AI395" s="295"/>
      <c r="AJ395" s="295"/>
      <c r="AK395" s="295"/>
      <c r="AL395" s="295"/>
      <c r="AM395" s="295"/>
      <c r="AN395" s="295"/>
      <c r="AO395" s="295"/>
      <c r="AP395" s="295"/>
      <c r="AQ395" s="295"/>
      <c r="AR395" s="295"/>
      <c r="AS395" s="295"/>
      <c r="AT395" s="295"/>
      <c r="AU395" s="295"/>
      <c r="AV395" s="295"/>
      <c r="AW395" s="295"/>
      <c r="AX395" s="295"/>
      <c r="AY395" s="295"/>
      <c r="AZ395" s="295"/>
      <c r="BA395" s="295"/>
      <c r="BB395" s="295"/>
      <c r="BC395" s="295"/>
      <c r="BD395" s="295"/>
      <c r="BE395" s="295"/>
      <c r="BF395" s="295"/>
      <c r="BG395" s="295"/>
      <c r="BH395" s="295"/>
      <c r="BI395" s="295"/>
      <c r="BJ395" s="295"/>
      <c r="BK395" s="295"/>
      <c r="BL395" s="295"/>
      <c r="BM395" s="295"/>
      <c r="BN395" s="295"/>
      <c r="BO395" s="295"/>
      <c r="BP395" s="295"/>
      <c r="BQ395" s="295"/>
      <c r="BR395" s="295"/>
      <c r="BS395" s="295"/>
      <c r="BT395" s="295"/>
      <c r="BU395" s="295"/>
      <c r="BV395" s="295"/>
      <c r="BW395" s="295"/>
      <c r="BX395" s="295"/>
      <c r="BY395" s="295"/>
      <c r="BZ395" s="295"/>
      <c r="CA395" s="295"/>
      <c r="CB395" s="295"/>
      <c r="CC395" s="295"/>
      <c r="CD395" s="295"/>
      <c r="CE395" s="295"/>
      <c r="CF395" s="295"/>
      <c r="CG395" s="295"/>
      <c r="CH395" s="295"/>
      <c r="CI395" s="295"/>
      <c r="CJ395" s="295"/>
      <c r="CK395" s="295"/>
      <c r="CL395" s="295"/>
      <c r="CM395" s="295"/>
      <c r="CN395" s="295"/>
      <c r="CO395" s="295"/>
      <c r="CP395" s="295"/>
      <c r="CQ395" s="295"/>
      <c r="CR395" s="295"/>
      <c r="CS395" s="295"/>
      <c r="CT395" s="295"/>
      <c r="CU395" s="295"/>
      <c r="CV395" s="295"/>
      <c r="CW395" s="295"/>
      <c r="CX395" s="295"/>
      <c r="CY395" s="295"/>
      <c r="CZ395" s="295"/>
      <c r="DA395" s="295"/>
      <c r="DB395" s="295"/>
      <c r="DC395" s="295"/>
      <c r="DD395" s="295"/>
      <c r="DE395" s="295"/>
      <c r="DF395" s="295"/>
      <c r="DG395" s="295"/>
      <c r="DH395" s="295"/>
      <c r="DI395" s="295"/>
      <c r="DJ395" s="295"/>
      <c r="DK395" s="295"/>
      <c r="DL395" s="295"/>
      <c r="DM395" s="295"/>
      <c r="DN395" s="295"/>
      <c r="DO395" s="295"/>
      <c r="DP395" s="295"/>
      <c r="DQ395" s="295"/>
      <c r="DR395" s="295"/>
      <c r="DS395" s="295"/>
      <c r="DT395" s="295"/>
      <c r="DU395" s="295"/>
      <c r="DV395" s="295"/>
      <c r="DW395" s="295"/>
      <c r="DX395" s="295"/>
      <c r="DY395" s="295"/>
      <c r="DZ395" s="295"/>
      <c r="EA395" s="295"/>
      <c r="EB395" s="295"/>
      <c r="EC395" s="295"/>
      <c r="ED395" s="295"/>
      <c r="EE395" s="295"/>
      <c r="EF395" s="295"/>
      <c r="EG395" s="295"/>
      <c r="EH395" s="295"/>
      <c r="EI395" s="295"/>
      <c r="EJ395" s="295"/>
      <c r="EK395" s="295"/>
      <c r="EL395" s="295"/>
      <c r="EM395" s="295"/>
      <c r="EN395" s="295"/>
      <c r="EO395" s="295"/>
      <c r="EP395" s="295"/>
      <c r="EQ395" s="295"/>
      <c r="ER395" s="295"/>
      <c r="ES395" s="295"/>
      <c r="ET395" s="295"/>
      <c r="EU395" s="295"/>
      <c r="EV395" s="295"/>
      <c r="EW395" s="295"/>
      <c r="EX395" s="295"/>
      <c r="EY395" s="295"/>
      <c r="EZ395" s="295"/>
      <c r="FA395" s="295"/>
      <c r="FB395" s="295"/>
      <c r="FC395" s="295"/>
      <c r="FD395" s="295"/>
      <c r="FE395" s="295"/>
      <c r="FF395" s="295"/>
      <c r="FG395" s="295"/>
      <c r="FH395" s="295"/>
      <c r="FI395" s="295"/>
      <c r="FJ395" s="295"/>
      <c r="FK395" s="295"/>
      <c r="FL395" s="295"/>
      <c r="FM395" s="295"/>
      <c r="FN395" s="295"/>
      <c r="FO395" s="295"/>
      <c r="FP395" s="295"/>
      <c r="FQ395" s="295"/>
      <c r="FR395" s="295"/>
      <c r="FS395" s="295"/>
      <c r="FT395" s="295"/>
      <c r="FU395" s="295"/>
      <c r="FV395" s="295"/>
      <c r="FW395" s="295"/>
      <c r="FX395" s="295"/>
      <c r="FY395" s="295"/>
      <c r="FZ395" s="295"/>
      <c r="GA395" s="295"/>
      <c r="GB395" s="295"/>
      <c r="GC395" s="295"/>
      <c r="GD395" s="295"/>
      <c r="GE395" s="295"/>
      <c r="GF395" s="295"/>
      <c r="GG395" s="295"/>
      <c r="GH395" s="295"/>
      <c r="GI395" s="295"/>
      <c r="GJ395" s="295"/>
      <c r="GK395" s="295"/>
      <c r="GL395" s="295"/>
      <c r="GM395" s="295"/>
      <c r="GN395" s="295"/>
      <c r="GO395" s="295"/>
      <c r="GP395" s="295"/>
      <c r="GQ395" s="295"/>
      <c r="GR395" s="295"/>
      <c r="GS395" s="295"/>
      <c r="GT395" s="295"/>
      <c r="GU395" s="295"/>
      <c r="GV395" s="295"/>
      <c r="GW395" s="295"/>
      <c r="GX395" s="295"/>
      <c r="GY395" s="295"/>
      <c r="GZ395" s="295"/>
      <c r="HA395" s="295"/>
      <c r="HB395" s="295"/>
      <c r="HC395" s="295"/>
      <c r="HD395" s="295"/>
      <c r="HE395" s="295"/>
      <c r="HF395" s="295"/>
      <c r="HG395" s="295"/>
      <c r="HH395" s="295"/>
      <c r="HI395" s="295"/>
      <c r="HJ395" s="295"/>
      <c r="HK395" s="295"/>
      <c r="HL395" s="295"/>
      <c r="HM395" s="295"/>
      <c r="HN395" s="295"/>
      <c r="HO395" s="295"/>
      <c r="HP395" s="295"/>
      <c r="HQ395" s="295"/>
      <c r="HR395" s="295"/>
      <c r="HS395" s="295"/>
      <c r="HT395" s="295"/>
      <c r="HU395" s="295"/>
      <c r="HV395" s="295"/>
      <c r="HW395" s="295"/>
      <c r="HX395" s="295"/>
      <c r="HY395" s="295"/>
      <c r="HZ395" s="295"/>
      <c r="IA395" s="295"/>
      <c r="IB395" s="295"/>
    </row>
    <row r="396" spans="1:236" s="296" customFormat="1" ht="13.5" customHeight="1" x14ac:dyDescent="0.2">
      <c r="A396" s="264">
        <v>391</v>
      </c>
      <c r="B396" s="265" t="s">
        <v>3636</v>
      </c>
      <c r="C396" s="266" t="s">
        <v>3637</v>
      </c>
      <c r="D396" s="267" t="s">
        <v>1155</v>
      </c>
      <c r="E396" s="266" t="s">
        <v>613</v>
      </c>
      <c r="F396" s="266" t="s">
        <v>309</v>
      </c>
      <c r="G396" s="266" t="s">
        <v>3635</v>
      </c>
      <c r="H396" s="268" t="s">
        <v>638</v>
      </c>
      <c r="I396" s="269" t="s">
        <v>639</v>
      </c>
      <c r="J396" s="270" t="s">
        <v>640</v>
      </c>
      <c r="K396" s="270" t="s">
        <v>641</v>
      </c>
      <c r="L396" s="271">
        <v>43.534714999999998</v>
      </c>
      <c r="M396" s="271">
        <v>28.605468999999999</v>
      </c>
      <c r="N396" s="272"/>
      <c r="O396" s="264" t="s">
        <v>18</v>
      </c>
      <c r="P396" s="264"/>
      <c r="Q396" s="264"/>
      <c r="R396" s="274"/>
      <c r="S396" s="275"/>
      <c r="T396" s="276" t="s">
        <v>648</v>
      </c>
      <c r="U396" s="281"/>
      <c r="V396" s="281" t="s">
        <v>18</v>
      </c>
      <c r="W396" s="281"/>
      <c r="X396" s="281"/>
      <c r="Y396" s="281"/>
      <c r="Z396" s="281"/>
      <c r="AA396" s="295"/>
      <c r="AB396" s="295"/>
      <c r="AC396" s="295"/>
      <c r="AD396" s="295"/>
      <c r="AE396" s="295"/>
      <c r="AF396" s="295"/>
      <c r="AG396" s="295"/>
      <c r="AH396" s="295"/>
      <c r="AI396" s="295"/>
      <c r="AJ396" s="295"/>
      <c r="AK396" s="295"/>
      <c r="AL396" s="295"/>
      <c r="AM396" s="295"/>
      <c r="AN396" s="295"/>
      <c r="AO396" s="295"/>
      <c r="AP396" s="295"/>
      <c r="AQ396" s="295"/>
      <c r="AR396" s="295"/>
      <c r="AS396" s="295"/>
      <c r="AT396" s="295"/>
      <c r="AU396" s="295"/>
      <c r="AV396" s="295"/>
      <c r="AW396" s="295"/>
      <c r="AX396" s="295"/>
      <c r="AY396" s="295"/>
      <c r="AZ396" s="295"/>
      <c r="BA396" s="295"/>
      <c r="BB396" s="295"/>
      <c r="BC396" s="295"/>
      <c r="BD396" s="295"/>
      <c r="BE396" s="295"/>
      <c r="BF396" s="295"/>
      <c r="BG396" s="295"/>
      <c r="BH396" s="295"/>
      <c r="BI396" s="295"/>
      <c r="BJ396" s="295"/>
      <c r="BK396" s="295"/>
      <c r="BL396" s="295"/>
      <c r="BM396" s="295"/>
      <c r="BN396" s="295"/>
      <c r="BO396" s="295"/>
      <c r="BP396" s="295"/>
      <c r="BQ396" s="295"/>
      <c r="BR396" s="295"/>
      <c r="BS396" s="295"/>
      <c r="BT396" s="295"/>
      <c r="BU396" s="295"/>
      <c r="BV396" s="295"/>
      <c r="BW396" s="295"/>
      <c r="BX396" s="295"/>
      <c r="BY396" s="295"/>
      <c r="BZ396" s="295"/>
      <c r="CA396" s="295"/>
      <c r="CB396" s="295"/>
      <c r="CC396" s="295"/>
      <c r="CD396" s="295"/>
      <c r="CE396" s="295"/>
      <c r="CF396" s="295"/>
      <c r="CG396" s="295"/>
      <c r="CH396" s="295"/>
      <c r="CI396" s="295"/>
      <c r="CJ396" s="295"/>
      <c r="CK396" s="295"/>
      <c r="CL396" s="295"/>
      <c r="CM396" s="295"/>
      <c r="CN396" s="295"/>
      <c r="CO396" s="295"/>
      <c r="CP396" s="295"/>
      <c r="CQ396" s="295"/>
      <c r="CR396" s="295"/>
      <c r="CS396" s="295"/>
      <c r="CT396" s="295"/>
      <c r="CU396" s="295"/>
      <c r="CV396" s="295"/>
      <c r="CW396" s="295"/>
      <c r="CX396" s="295"/>
      <c r="CY396" s="295"/>
      <c r="CZ396" s="295"/>
      <c r="DA396" s="295"/>
      <c r="DB396" s="295"/>
      <c r="DC396" s="295"/>
      <c r="DD396" s="295"/>
      <c r="DE396" s="295"/>
      <c r="DF396" s="295"/>
      <c r="DG396" s="295"/>
      <c r="DH396" s="295"/>
      <c r="DI396" s="295"/>
      <c r="DJ396" s="295"/>
      <c r="DK396" s="295"/>
      <c r="DL396" s="295"/>
      <c r="DM396" s="295"/>
      <c r="DN396" s="295"/>
      <c r="DO396" s="295"/>
      <c r="DP396" s="295"/>
      <c r="DQ396" s="295"/>
      <c r="DR396" s="295"/>
      <c r="DS396" s="295"/>
      <c r="DT396" s="295"/>
      <c r="DU396" s="295"/>
      <c r="DV396" s="295"/>
      <c r="DW396" s="295"/>
      <c r="DX396" s="295"/>
      <c r="DY396" s="295"/>
      <c r="DZ396" s="295"/>
      <c r="EA396" s="295"/>
      <c r="EB396" s="295"/>
      <c r="EC396" s="295"/>
      <c r="ED396" s="295"/>
      <c r="EE396" s="295"/>
      <c r="EF396" s="295"/>
      <c r="EG396" s="295"/>
      <c r="EH396" s="295"/>
      <c r="EI396" s="295"/>
      <c r="EJ396" s="295"/>
      <c r="EK396" s="295"/>
      <c r="EL396" s="295"/>
      <c r="EM396" s="295"/>
      <c r="EN396" s="295"/>
      <c r="EO396" s="295"/>
      <c r="EP396" s="295"/>
      <c r="EQ396" s="295"/>
      <c r="ER396" s="295"/>
      <c r="ES396" s="295"/>
      <c r="ET396" s="295"/>
      <c r="EU396" s="295"/>
      <c r="EV396" s="295"/>
      <c r="EW396" s="295"/>
      <c r="EX396" s="295"/>
      <c r="EY396" s="295"/>
      <c r="EZ396" s="295"/>
      <c r="FA396" s="295"/>
      <c r="FB396" s="295"/>
      <c r="FC396" s="295"/>
      <c r="FD396" s="295"/>
      <c r="FE396" s="295"/>
      <c r="FF396" s="295"/>
      <c r="FG396" s="295"/>
      <c r="FH396" s="295"/>
      <c r="FI396" s="295"/>
      <c r="FJ396" s="295"/>
      <c r="FK396" s="295"/>
      <c r="FL396" s="295"/>
      <c r="FM396" s="295"/>
      <c r="FN396" s="295"/>
      <c r="FO396" s="295"/>
      <c r="FP396" s="295"/>
      <c r="FQ396" s="295"/>
      <c r="FR396" s="295"/>
      <c r="FS396" s="295"/>
      <c r="FT396" s="295"/>
      <c r="FU396" s="295"/>
      <c r="FV396" s="295"/>
      <c r="FW396" s="295"/>
      <c r="FX396" s="295"/>
      <c r="FY396" s="295"/>
      <c r="FZ396" s="295"/>
      <c r="GA396" s="295"/>
      <c r="GB396" s="295"/>
      <c r="GC396" s="295"/>
      <c r="GD396" s="295"/>
      <c r="GE396" s="295"/>
      <c r="GF396" s="295"/>
      <c r="GG396" s="295"/>
      <c r="GH396" s="295"/>
      <c r="GI396" s="295"/>
      <c r="GJ396" s="295"/>
      <c r="GK396" s="295"/>
      <c r="GL396" s="295"/>
      <c r="GM396" s="295"/>
      <c r="GN396" s="295"/>
      <c r="GO396" s="295"/>
      <c r="GP396" s="295"/>
      <c r="GQ396" s="295"/>
      <c r="GR396" s="295"/>
      <c r="GS396" s="295"/>
      <c r="GT396" s="295"/>
      <c r="GU396" s="295"/>
      <c r="GV396" s="295"/>
      <c r="GW396" s="295"/>
      <c r="GX396" s="295"/>
      <c r="GY396" s="295"/>
      <c r="GZ396" s="295"/>
      <c r="HA396" s="295"/>
      <c r="HB396" s="295"/>
      <c r="HC396" s="295"/>
      <c r="HD396" s="295"/>
      <c r="HE396" s="295"/>
      <c r="HF396" s="295"/>
      <c r="HG396" s="295"/>
      <c r="HH396" s="295"/>
      <c r="HI396" s="295"/>
      <c r="HJ396" s="295"/>
      <c r="HK396" s="295"/>
      <c r="HL396" s="295"/>
      <c r="HM396" s="295"/>
      <c r="HN396" s="295"/>
      <c r="HO396" s="295"/>
      <c r="HP396" s="295"/>
      <c r="HQ396" s="295"/>
      <c r="HR396" s="295"/>
      <c r="HS396" s="295"/>
      <c r="HT396" s="295"/>
      <c r="HU396" s="295"/>
      <c r="HV396" s="295"/>
      <c r="HW396" s="295"/>
      <c r="HX396" s="295"/>
      <c r="HY396" s="295"/>
      <c r="HZ396" s="295"/>
      <c r="IA396" s="295"/>
      <c r="IB396" s="295"/>
    </row>
    <row r="397" spans="1:236" s="296" customFormat="1" ht="24" customHeight="1" x14ac:dyDescent="0.2">
      <c r="A397" s="264">
        <v>392</v>
      </c>
      <c r="B397" s="265" t="s">
        <v>652</v>
      </c>
      <c r="C397" s="266" t="s">
        <v>653</v>
      </c>
      <c r="D397" s="267" t="s">
        <v>1155</v>
      </c>
      <c r="E397" s="266" t="s">
        <v>95</v>
      </c>
      <c r="F397" s="266" t="s">
        <v>3638</v>
      </c>
      <c r="G397" s="266" t="s">
        <v>3635</v>
      </c>
      <c r="H397" s="268" t="s">
        <v>655</v>
      </c>
      <c r="I397" s="269" t="s">
        <v>656</v>
      </c>
      <c r="J397" s="270" t="s">
        <v>657</v>
      </c>
      <c r="K397" s="270" t="s">
        <v>645</v>
      </c>
      <c r="L397" s="271">
        <v>43.496231000000002</v>
      </c>
      <c r="M397" s="271">
        <v>28.592067</v>
      </c>
      <c r="N397" s="272" t="s">
        <v>1035</v>
      </c>
      <c r="O397" s="264"/>
      <c r="P397" s="264"/>
      <c r="Q397" s="264"/>
      <c r="R397" s="274" t="s">
        <v>1035</v>
      </c>
      <c r="S397" s="275" t="s">
        <v>1035</v>
      </c>
      <c r="T397" s="276" t="s">
        <v>648</v>
      </c>
      <c r="U397" s="281" t="s">
        <v>1035</v>
      </c>
      <c r="V397" s="281"/>
      <c r="W397" s="281"/>
      <c r="X397" s="281"/>
      <c r="Y397" s="281" t="s">
        <v>1035</v>
      </c>
      <c r="Z397" s="281" t="s">
        <v>1035</v>
      </c>
      <c r="AA397" s="295"/>
      <c r="AB397" s="295"/>
      <c r="AC397" s="295"/>
      <c r="AD397" s="295"/>
      <c r="AE397" s="295"/>
      <c r="AF397" s="295"/>
      <c r="AG397" s="295"/>
      <c r="AH397" s="295"/>
      <c r="AI397" s="295"/>
      <c r="AJ397" s="295"/>
      <c r="AK397" s="295"/>
      <c r="AL397" s="295"/>
      <c r="AM397" s="295"/>
      <c r="AN397" s="295"/>
      <c r="AO397" s="295"/>
      <c r="AP397" s="295"/>
      <c r="AQ397" s="295"/>
      <c r="AR397" s="295"/>
      <c r="AS397" s="295"/>
      <c r="AT397" s="295"/>
      <c r="AU397" s="295"/>
      <c r="AV397" s="295"/>
      <c r="AW397" s="295"/>
      <c r="AX397" s="295"/>
      <c r="AY397" s="295"/>
      <c r="AZ397" s="295"/>
      <c r="BA397" s="295"/>
      <c r="BB397" s="295"/>
      <c r="BC397" s="295"/>
      <c r="BD397" s="295"/>
      <c r="BE397" s="295"/>
      <c r="BF397" s="295"/>
      <c r="BG397" s="295"/>
      <c r="BH397" s="295"/>
      <c r="BI397" s="295"/>
      <c r="BJ397" s="295"/>
      <c r="BK397" s="295"/>
      <c r="BL397" s="295"/>
      <c r="BM397" s="295"/>
      <c r="BN397" s="295"/>
      <c r="BO397" s="295"/>
      <c r="BP397" s="295"/>
      <c r="BQ397" s="295"/>
      <c r="BR397" s="295"/>
      <c r="BS397" s="295"/>
      <c r="BT397" s="295"/>
      <c r="BU397" s="295"/>
      <c r="BV397" s="295"/>
      <c r="BW397" s="295"/>
      <c r="BX397" s="295"/>
      <c r="BY397" s="295"/>
      <c r="BZ397" s="295"/>
      <c r="CA397" s="295"/>
      <c r="CB397" s="295"/>
      <c r="CC397" s="295"/>
      <c r="CD397" s="295"/>
      <c r="CE397" s="295"/>
      <c r="CF397" s="295"/>
      <c r="CG397" s="295"/>
      <c r="CH397" s="295"/>
      <c r="CI397" s="295"/>
      <c r="CJ397" s="295"/>
      <c r="CK397" s="295"/>
      <c r="CL397" s="295"/>
      <c r="CM397" s="295"/>
      <c r="CN397" s="295"/>
      <c r="CO397" s="295"/>
      <c r="CP397" s="295"/>
      <c r="CQ397" s="295"/>
      <c r="CR397" s="295"/>
      <c r="CS397" s="295"/>
      <c r="CT397" s="295"/>
      <c r="CU397" s="295"/>
      <c r="CV397" s="295"/>
      <c r="CW397" s="295"/>
      <c r="CX397" s="295"/>
      <c r="CY397" s="295"/>
      <c r="CZ397" s="295"/>
      <c r="DA397" s="295"/>
      <c r="DB397" s="295"/>
      <c r="DC397" s="295"/>
      <c r="DD397" s="295"/>
      <c r="DE397" s="295"/>
      <c r="DF397" s="295"/>
      <c r="DG397" s="295"/>
      <c r="DH397" s="295"/>
      <c r="DI397" s="295"/>
      <c r="DJ397" s="295"/>
      <c r="DK397" s="295"/>
      <c r="DL397" s="295"/>
      <c r="DM397" s="295"/>
      <c r="DN397" s="295"/>
      <c r="DO397" s="295"/>
      <c r="DP397" s="295"/>
      <c r="DQ397" s="295"/>
      <c r="DR397" s="295"/>
      <c r="DS397" s="295"/>
      <c r="DT397" s="295"/>
      <c r="DU397" s="295"/>
      <c r="DV397" s="295"/>
      <c r="DW397" s="295"/>
      <c r="DX397" s="295"/>
      <c r="DY397" s="295"/>
      <c r="DZ397" s="295"/>
      <c r="EA397" s="295"/>
      <c r="EB397" s="295"/>
      <c r="EC397" s="295"/>
      <c r="ED397" s="295"/>
      <c r="EE397" s="295"/>
      <c r="EF397" s="295"/>
      <c r="EG397" s="295"/>
      <c r="EH397" s="295"/>
      <c r="EI397" s="295"/>
      <c r="EJ397" s="295"/>
      <c r="EK397" s="295"/>
      <c r="EL397" s="295"/>
      <c r="EM397" s="295"/>
      <c r="EN397" s="295"/>
      <c r="EO397" s="295"/>
      <c r="EP397" s="295"/>
      <c r="EQ397" s="295"/>
      <c r="ER397" s="295"/>
      <c r="ES397" s="295"/>
      <c r="ET397" s="295"/>
      <c r="EU397" s="295"/>
      <c r="EV397" s="295"/>
      <c r="EW397" s="295"/>
      <c r="EX397" s="295"/>
      <c r="EY397" s="295"/>
      <c r="EZ397" s="295"/>
      <c r="FA397" s="295"/>
      <c r="FB397" s="295"/>
      <c r="FC397" s="295"/>
      <c r="FD397" s="295"/>
      <c r="FE397" s="295"/>
      <c r="FF397" s="295"/>
      <c r="FG397" s="295"/>
      <c r="FH397" s="295"/>
      <c r="FI397" s="295"/>
      <c r="FJ397" s="295"/>
      <c r="FK397" s="295"/>
      <c r="FL397" s="295"/>
      <c r="FM397" s="295"/>
      <c r="FN397" s="295"/>
      <c r="FO397" s="295"/>
      <c r="FP397" s="295"/>
      <c r="FQ397" s="295"/>
      <c r="FR397" s="295"/>
      <c r="FS397" s="295"/>
      <c r="FT397" s="295"/>
      <c r="FU397" s="295"/>
      <c r="FV397" s="295"/>
      <c r="FW397" s="295"/>
      <c r="FX397" s="295"/>
      <c r="FY397" s="295"/>
      <c r="FZ397" s="295"/>
      <c r="GA397" s="295"/>
      <c r="GB397" s="295"/>
      <c r="GC397" s="295"/>
      <c r="GD397" s="295"/>
      <c r="GE397" s="295"/>
      <c r="GF397" s="295"/>
      <c r="GG397" s="295"/>
      <c r="GH397" s="295"/>
      <c r="GI397" s="295"/>
      <c r="GJ397" s="295"/>
      <c r="GK397" s="295"/>
      <c r="GL397" s="295"/>
      <c r="GM397" s="295"/>
      <c r="GN397" s="295"/>
      <c r="GO397" s="295"/>
      <c r="GP397" s="295"/>
      <c r="GQ397" s="295"/>
      <c r="GR397" s="295"/>
      <c r="GS397" s="295"/>
      <c r="GT397" s="295"/>
      <c r="GU397" s="295"/>
      <c r="GV397" s="295"/>
      <c r="GW397" s="295"/>
      <c r="GX397" s="295"/>
      <c r="GY397" s="295"/>
      <c r="GZ397" s="295"/>
      <c r="HA397" s="295"/>
      <c r="HB397" s="295"/>
      <c r="HC397" s="295"/>
      <c r="HD397" s="295"/>
      <c r="HE397" s="295"/>
      <c r="HF397" s="295"/>
      <c r="HG397" s="295"/>
      <c r="HH397" s="295"/>
      <c r="HI397" s="295"/>
      <c r="HJ397" s="295"/>
      <c r="HK397" s="295"/>
      <c r="HL397" s="295"/>
      <c r="HM397" s="295"/>
      <c r="HN397" s="295"/>
      <c r="HO397" s="295"/>
      <c r="HP397" s="295"/>
      <c r="HQ397" s="295"/>
      <c r="HR397" s="295"/>
      <c r="HS397" s="295"/>
      <c r="HT397" s="295"/>
      <c r="HU397" s="295"/>
      <c r="HV397" s="295"/>
      <c r="HW397" s="295"/>
      <c r="HX397" s="295"/>
      <c r="HY397" s="295"/>
      <c r="HZ397" s="295"/>
      <c r="IA397" s="295"/>
      <c r="IB397" s="295"/>
    </row>
    <row r="398" spans="1:236" s="296" customFormat="1" ht="24" customHeight="1" x14ac:dyDescent="0.2">
      <c r="A398" s="264">
        <v>393</v>
      </c>
      <c r="B398" s="265" t="s">
        <v>660</v>
      </c>
      <c r="C398" s="266" t="s">
        <v>661</v>
      </c>
      <c r="D398" s="267" t="s">
        <v>1155</v>
      </c>
      <c r="E398" s="266" t="s">
        <v>613</v>
      </c>
      <c r="F398" s="266" t="s">
        <v>662</v>
      </c>
      <c r="G398" s="266" t="s">
        <v>3635</v>
      </c>
      <c r="H398" s="268" t="s">
        <v>655</v>
      </c>
      <c r="I398" s="269" t="s">
        <v>656</v>
      </c>
      <c r="J398" s="270" t="s">
        <v>657</v>
      </c>
      <c r="K398" s="270" t="s">
        <v>645</v>
      </c>
      <c r="L398" s="271">
        <v>43.462833332999999</v>
      </c>
      <c r="M398" s="271">
        <v>28.567535555999999</v>
      </c>
      <c r="N398" s="272" t="s">
        <v>1035</v>
      </c>
      <c r="O398" s="264"/>
      <c r="P398" s="264"/>
      <c r="Q398" s="264"/>
      <c r="R398" s="274" t="s">
        <v>1035</v>
      </c>
      <c r="S398" s="275" t="s">
        <v>1035</v>
      </c>
      <c r="T398" s="276" t="s">
        <v>648</v>
      </c>
      <c r="U398" s="281" t="s">
        <v>1035</v>
      </c>
      <c r="V398" s="281"/>
      <c r="W398" s="281"/>
      <c r="X398" s="281"/>
      <c r="Y398" s="281" t="s">
        <v>1035</v>
      </c>
      <c r="Z398" s="281" t="s">
        <v>1035</v>
      </c>
      <c r="AA398" s="295"/>
      <c r="AB398" s="295"/>
      <c r="AC398" s="295"/>
      <c r="AD398" s="295"/>
      <c r="AE398" s="295"/>
      <c r="AF398" s="295"/>
      <c r="AG398" s="295"/>
      <c r="AH398" s="295"/>
      <c r="AI398" s="295"/>
      <c r="AJ398" s="295"/>
      <c r="AK398" s="295"/>
      <c r="AL398" s="295"/>
      <c r="AM398" s="295"/>
      <c r="AN398" s="295"/>
      <c r="AO398" s="295"/>
      <c r="AP398" s="295"/>
      <c r="AQ398" s="295"/>
      <c r="AR398" s="295"/>
      <c r="AS398" s="295"/>
      <c r="AT398" s="295"/>
      <c r="AU398" s="295"/>
      <c r="AV398" s="295"/>
      <c r="AW398" s="295"/>
      <c r="AX398" s="295"/>
      <c r="AY398" s="295"/>
      <c r="AZ398" s="295"/>
      <c r="BA398" s="295"/>
      <c r="BB398" s="295"/>
      <c r="BC398" s="295"/>
      <c r="BD398" s="295"/>
      <c r="BE398" s="295"/>
      <c r="BF398" s="295"/>
      <c r="BG398" s="295"/>
      <c r="BH398" s="295"/>
      <c r="BI398" s="295"/>
      <c r="BJ398" s="295"/>
      <c r="BK398" s="295"/>
      <c r="BL398" s="295"/>
      <c r="BM398" s="295"/>
      <c r="BN398" s="295"/>
      <c r="BO398" s="295"/>
      <c r="BP398" s="295"/>
      <c r="BQ398" s="295"/>
      <c r="BR398" s="295"/>
      <c r="BS398" s="295"/>
      <c r="BT398" s="295"/>
      <c r="BU398" s="295"/>
      <c r="BV398" s="295"/>
      <c r="BW398" s="295"/>
      <c r="BX398" s="295"/>
      <c r="BY398" s="295"/>
      <c r="BZ398" s="295"/>
      <c r="CA398" s="295"/>
      <c r="CB398" s="295"/>
      <c r="CC398" s="295"/>
      <c r="CD398" s="295"/>
      <c r="CE398" s="295"/>
      <c r="CF398" s="295"/>
      <c r="CG398" s="295"/>
      <c r="CH398" s="295"/>
      <c r="CI398" s="295"/>
      <c r="CJ398" s="295"/>
      <c r="CK398" s="295"/>
      <c r="CL398" s="295"/>
      <c r="CM398" s="295"/>
      <c r="CN398" s="295"/>
      <c r="CO398" s="295"/>
      <c r="CP398" s="295"/>
      <c r="CQ398" s="295"/>
      <c r="CR398" s="295"/>
      <c r="CS398" s="295"/>
      <c r="CT398" s="295"/>
      <c r="CU398" s="295"/>
      <c r="CV398" s="295"/>
      <c r="CW398" s="295"/>
      <c r="CX398" s="295"/>
      <c r="CY398" s="295"/>
      <c r="CZ398" s="295"/>
      <c r="DA398" s="295"/>
      <c r="DB398" s="295"/>
      <c r="DC398" s="295"/>
      <c r="DD398" s="295"/>
      <c r="DE398" s="295"/>
      <c r="DF398" s="295"/>
      <c r="DG398" s="295"/>
      <c r="DH398" s="295"/>
      <c r="DI398" s="295"/>
      <c r="DJ398" s="295"/>
      <c r="DK398" s="295"/>
      <c r="DL398" s="295"/>
      <c r="DM398" s="295"/>
      <c r="DN398" s="295"/>
      <c r="DO398" s="295"/>
      <c r="DP398" s="295"/>
      <c r="DQ398" s="295"/>
      <c r="DR398" s="295"/>
      <c r="DS398" s="295"/>
      <c r="DT398" s="295"/>
      <c r="DU398" s="295"/>
      <c r="DV398" s="295"/>
      <c r="DW398" s="295"/>
      <c r="DX398" s="295"/>
      <c r="DY398" s="295"/>
      <c r="DZ398" s="295"/>
      <c r="EA398" s="295"/>
      <c r="EB398" s="295"/>
      <c r="EC398" s="295"/>
      <c r="ED398" s="295"/>
      <c r="EE398" s="295"/>
      <c r="EF398" s="295"/>
      <c r="EG398" s="295"/>
      <c r="EH398" s="295"/>
      <c r="EI398" s="295"/>
      <c r="EJ398" s="295"/>
      <c r="EK398" s="295"/>
      <c r="EL398" s="295"/>
      <c r="EM398" s="295"/>
      <c r="EN398" s="295"/>
      <c r="EO398" s="295"/>
      <c r="EP398" s="295"/>
      <c r="EQ398" s="295"/>
      <c r="ER398" s="295"/>
      <c r="ES398" s="295"/>
      <c r="ET398" s="295"/>
      <c r="EU398" s="295"/>
      <c r="EV398" s="295"/>
      <c r="EW398" s="295"/>
      <c r="EX398" s="295"/>
      <c r="EY398" s="295"/>
      <c r="EZ398" s="295"/>
      <c r="FA398" s="295"/>
      <c r="FB398" s="295"/>
      <c r="FC398" s="295"/>
      <c r="FD398" s="295"/>
      <c r="FE398" s="295"/>
      <c r="FF398" s="295"/>
      <c r="FG398" s="295"/>
      <c r="FH398" s="295"/>
      <c r="FI398" s="295"/>
      <c r="FJ398" s="295"/>
      <c r="FK398" s="295"/>
      <c r="FL398" s="295"/>
      <c r="FM398" s="295"/>
      <c r="FN398" s="295"/>
      <c r="FO398" s="295"/>
      <c r="FP398" s="295"/>
      <c r="FQ398" s="295"/>
      <c r="FR398" s="295"/>
      <c r="FS398" s="295"/>
      <c r="FT398" s="295"/>
      <c r="FU398" s="295"/>
      <c r="FV398" s="295"/>
      <c r="FW398" s="295"/>
      <c r="FX398" s="295"/>
      <c r="FY398" s="295"/>
      <c r="FZ398" s="295"/>
      <c r="GA398" s="295"/>
      <c r="GB398" s="295"/>
      <c r="GC398" s="295"/>
      <c r="GD398" s="295"/>
      <c r="GE398" s="295"/>
      <c r="GF398" s="295"/>
      <c r="GG398" s="295"/>
      <c r="GH398" s="295"/>
      <c r="GI398" s="295"/>
      <c r="GJ398" s="295"/>
      <c r="GK398" s="295"/>
      <c r="GL398" s="295"/>
      <c r="GM398" s="295"/>
      <c r="GN398" s="295"/>
      <c r="GO398" s="295"/>
      <c r="GP398" s="295"/>
      <c r="GQ398" s="295"/>
      <c r="GR398" s="295"/>
      <c r="GS398" s="295"/>
      <c r="GT398" s="295"/>
      <c r="GU398" s="295"/>
      <c r="GV398" s="295"/>
      <c r="GW398" s="295"/>
      <c r="GX398" s="295"/>
      <c r="GY398" s="295"/>
      <c r="GZ398" s="295"/>
      <c r="HA398" s="295"/>
      <c r="HB398" s="295"/>
      <c r="HC398" s="295"/>
      <c r="HD398" s="295"/>
      <c r="HE398" s="295"/>
      <c r="HF398" s="295"/>
      <c r="HG398" s="295"/>
      <c r="HH398" s="295"/>
      <c r="HI398" s="295"/>
      <c r="HJ398" s="295"/>
      <c r="HK398" s="295"/>
      <c r="HL398" s="295"/>
      <c r="HM398" s="295"/>
      <c r="HN398" s="295"/>
      <c r="HO398" s="295"/>
      <c r="HP398" s="295"/>
      <c r="HQ398" s="295"/>
      <c r="HR398" s="295"/>
      <c r="HS398" s="295"/>
      <c r="HT398" s="295"/>
      <c r="HU398" s="295"/>
      <c r="HV398" s="295"/>
      <c r="HW398" s="295"/>
      <c r="HX398" s="295"/>
      <c r="HY398" s="295"/>
      <c r="HZ398" s="295"/>
      <c r="IA398" s="295"/>
      <c r="IB398" s="295"/>
    </row>
    <row r="399" spans="1:236" s="296" customFormat="1" ht="24" customHeight="1" x14ac:dyDescent="0.2">
      <c r="A399" s="264">
        <v>394</v>
      </c>
      <c r="B399" s="265" t="s">
        <v>3639</v>
      </c>
      <c r="C399" s="266" t="s">
        <v>3640</v>
      </c>
      <c r="D399" s="267" t="s">
        <v>1155</v>
      </c>
      <c r="E399" s="266" t="s">
        <v>613</v>
      </c>
      <c r="F399" s="266" t="s">
        <v>662</v>
      </c>
      <c r="G399" s="266" t="s">
        <v>3635</v>
      </c>
      <c r="H399" s="268" t="s">
        <v>655</v>
      </c>
      <c r="I399" s="269" t="s">
        <v>656</v>
      </c>
      <c r="J399" s="270" t="s">
        <v>657</v>
      </c>
      <c r="K399" s="270" t="s">
        <v>645</v>
      </c>
      <c r="L399" s="271">
        <v>43.494669000000002</v>
      </c>
      <c r="M399" s="271">
        <v>28.584918999999999</v>
      </c>
      <c r="N399" s="272"/>
      <c r="O399" s="264" t="s">
        <v>18</v>
      </c>
      <c r="P399" s="264"/>
      <c r="Q399" s="264"/>
      <c r="R399" s="274"/>
      <c r="S399" s="275"/>
      <c r="T399" s="276" t="s">
        <v>648</v>
      </c>
      <c r="U399" s="281"/>
      <c r="V399" s="281" t="s">
        <v>18</v>
      </c>
      <c r="W399" s="281"/>
      <c r="X399" s="281"/>
      <c r="Y399" s="281"/>
      <c r="Z399" s="281"/>
      <c r="AA399" s="295"/>
      <c r="AB399" s="295"/>
      <c r="AC399" s="295"/>
      <c r="AD399" s="295"/>
      <c r="AE399" s="295"/>
      <c r="AF399" s="295"/>
      <c r="AG399" s="295"/>
      <c r="AH399" s="295"/>
      <c r="AI399" s="295"/>
      <c r="AJ399" s="295"/>
      <c r="AK399" s="295"/>
      <c r="AL399" s="295"/>
      <c r="AM399" s="295"/>
      <c r="AN399" s="295"/>
      <c r="AO399" s="295"/>
      <c r="AP399" s="295"/>
      <c r="AQ399" s="295"/>
      <c r="AR399" s="295"/>
      <c r="AS399" s="295"/>
      <c r="AT399" s="295"/>
      <c r="AU399" s="295"/>
      <c r="AV399" s="295"/>
      <c r="AW399" s="295"/>
      <c r="AX399" s="295"/>
      <c r="AY399" s="295"/>
      <c r="AZ399" s="295"/>
      <c r="BA399" s="295"/>
      <c r="BB399" s="295"/>
      <c r="BC399" s="295"/>
      <c r="BD399" s="295"/>
      <c r="BE399" s="295"/>
      <c r="BF399" s="295"/>
      <c r="BG399" s="295"/>
      <c r="BH399" s="295"/>
      <c r="BI399" s="295"/>
      <c r="BJ399" s="295"/>
      <c r="BK399" s="295"/>
      <c r="BL399" s="295"/>
      <c r="BM399" s="295"/>
      <c r="BN399" s="295"/>
      <c r="BO399" s="295"/>
      <c r="BP399" s="295"/>
      <c r="BQ399" s="295"/>
      <c r="BR399" s="295"/>
      <c r="BS399" s="295"/>
      <c r="BT399" s="295"/>
      <c r="BU399" s="295"/>
      <c r="BV399" s="295"/>
      <c r="BW399" s="295"/>
      <c r="BX399" s="295"/>
      <c r="BY399" s="295"/>
      <c r="BZ399" s="295"/>
      <c r="CA399" s="295"/>
      <c r="CB399" s="295"/>
      <c r="CC399" s="295"/>
      <c r="CD399" s="295"/>
      <c r="CE399" s="295"/>
      <c r="CF399" s="295"/>
      <c r="CG399" s="295"/>
      <c r="CH399" s="295"/>
      <c r="CI399" s="295"/>
      <c r="CJ399" s="295"/>
      <c r="CK399" s="295"/>
      <c r="CL399" s="295"/>
      <c r="CM399" s="295"/>
      <c r="CN399" s="295"/>
      <c r="CO399" s="295"/>
      <c r="CP399" s="295"/>
      <c r="CQ399" s="295"/>
      <c r="CR399" s="295"/>
      <c r="CS399" s="295"/>
      <c r="CT399" s="295"/>
      <c r="CU399" s="295"/>
      <c r="CV399" s="295"/>
      <c r="CW399" s="295"/>
      <c r="CX399" s="295"/>
      <c r="CY399" s="295"/>
      <c r="CZ399" s="295"/>
      <c r="DA399" s="295"/>
      <c r="DB399" s="295"/>
      <c r="DC399" s="295"/>
      <c r="DD399" s="295"/>
      <c r="DE399" s="295"/>
      <c r="DF399" s="295"/>
      <c r="DG399" s="295"/>
      <c r="DH399" s="295"/>
      <c r="DI399" s="295"/>
      <c r="DJ399" s="295"/>
      <c r="DK399" s="295"/>
      <c r="DL399" s="295"/>
      <c r="DM399" s="295"/>
      <c r="DN399" s="295"/>
      <c r="DO399" s="295"/>
      <c r="DP399" s="295"/>
      <c r="DQ399" s="295"/>
      <c r="DR399" s="295"/>
      <c r="DS399" s="295"/>
      <c r="DT399" s="295"/>
      <c r="DU399" s="295"/>
      <c r="DV399" s="295"/>
      <c r="DW399" s="295"/>
      <c r="DX399" s="295"/>
      <c r="DY399" s="295"/>
      <c r="DZ399" s="295"/>
      <c r="EA399" s="295"/>
      <c r="EB399" s="295"/>
      <c r="EC399" s="295"/>
      <c r="ED399" s="295"/>
      <c r="EE399" s="295"/>
      <c r="EF399" s="295"/>
      <c r="EG399" s="295"/>
      <c r="EH399" s="295"/>
      <c r="EI399" s="295"/>
      <c r="EJ399" s="295"/>
      <c r="EK399" s="295"/>
      <c r="EL399" s="295"/>
      <c r="EM399" s="295"/>
      <c r="EN399" s="295"/>
      <c r="EO399" s="295"/>
      <c r="EP399" s="295"/>
      <c r="EQ399" s="295"/>
      <c r="ER399" s="295"/>
      <c r="ES399" s="295"/>
      <c r="ET399" s="295"/>
      <c r="EU399" s="295"/>
      <c r="EV399" s="295"/>
      <c r="EW399" s="295"/>
      <c r="EX399" s="295"/>
      <c r="EY399" s="295"/>
      <c r="EZ399" s="295"/>
      <c r="FA399" s="295"/>
      <c r="FB399" s="295"/>
      <c r="FC399" s="295"/>
      <c r="FD399" s="295"/>
      <c r="FE399" s="295"/>
      <c r="FF399" s="295"/>
      <c r="FG399" s="295"/>
      <c r="FH399" s="295"/>
      <c r="FI399" s="295"/>
      <c r="FJ399" s="295"/>
      <c r="FK399" s="295"/>
      <c r="FL399" s="295"/>
      <c r="FM399" s="295"/>
      <c r="FN399" s="295"/>
      <c r="FO399" s="295"/>
      <c r="FP399" s="295"/>
      <c r="FQ399" s="295"/>
      <c r="FR399" s="295"/>
      <c r="FS399" s="295"/>
      <c r="FT399" s="295"/>
      <c r="FU399" s="295"/>
      <c r="FV399" s="295"/>
      <c r="FW399" s="295"/>
      <c r="FX399" s="295"/>
      <c r="FY399" s="295"/>
      <c r="FZ399" s="295"/>
      <c r="GA399" s="295"/>
      <c r="GB399" s="295"/>
      <c r="GC399" s="295"/>
      <c r="GD399" s="295"/>
      <c r="GE399" s="295"/>
      <c r="GF399" s="295"/>
      <c r="GG399" s="295"/>
      <c r="GH399" s="295"/>
      <c r="GI399" s="295"/>
      <c r="GJ399" s="295"/>
      <c r="GK399" s="295"/>
      <c r="GL399" s="295"/>
      <c r="GM399" s="295"/>
      <c r="GN399" s="295"/>
      <c r="GO399" s="295"/>
      <c r="GP399" s="295"/>
      <c r="GQ399" s="295"/>
      <c r="GR399" s="295"/>
      <c r="GS399" s="295"/>
      <c r="GT399" s="295"/>
      <c r="GU399" s="295"/>
      <c r="GV399" s="295"/>
      <c r="GW399" s="295"/>
      <c r="GX399" s="295"/>
      <c r="GY399" s="295"/>
      <c r="GZ399" s="295"/>
      <c r="HA399" s="295"/>
      <c r="HB399" s="295"/>
      <c r="HC399" s="295"/>
      <c r="HD399" s="295"/>
      <c r="HE399" s="295"/>
      <c r="HF399" s="295"/>
      <c r="HG399" s="295"/>
      <c r="HH399" s="295"/>
      <c r="HI399" s="295"/>
      <c r="HJ399" s="295"/>
      <c r="HK399" s="295"/>
      <c r="HL399" s="295"/>
      <c r="HM399" s="295"/>
      <c r="HN399" s="295"/>
      <c r="HO399" s="295"/>
      <c r="HP399" s="295"/>
      <c r="HQ399" s="295"/>
      <c r="HR399" s="295"/>
      <c r="HS399" s="295"/>
      <c r="HT399" s="295"/>
      <c r="HU399" s="295"/>
      <c r="HV399" s="295"/>
      <c r="HW399" s="295"/>
      <c r="HX399" s="295"/>
      <c r="HY399" s="295"/>
      <c r="HZ399" s="295"/>
      <c r="IA399" s="295"/>
      <c r="IB399" s="295"/>
    </row>
    <row r="400" spans="1:236" s="296" customFormat="1" ht="24" customHeight="1" x14ac:dyDescent="0.2">
      <c r="A400" s="264">
        <v>395</v>
      </c>
      <c r="B400" s="265" t="s">
        <v>664</v>
      </c>
      <c r="C400" s="266" t="s">
        <v>665</v>
      </c>
      <c r="D400" s="267" t="s">
        <v>56</v>
      </c>
      <c r="E400" s="266" t="s">
        <v>666</v>
      </c>
      <c r="F400" s="266" t="s">
        <v>667</v>
      </c>
      <c r="G400" s="266" t="s">
        <v>3635</v>
      </c>
      <c r="H400" s="268" t="s">
        <v>668</v>
      </c>
      <c r="I400" s="269" t="s">
        <v>669</v>
      </c>
      <c r="J400" s="270" t="s">
        <v>657</v>
      </c>
      <c r="K400" s="270" t="s">
        <v>645</v>
      </c>
      <c r="L400" s="271">
        <v>43.408808000000001</v>
      </c>
      <c r="M400" s="271">
        <v>28.519784000000001</v>
      </c>
      <c r="N400" s="272" t="s">
        <v>1035</v>
      </c>
      <c r="O400" s="264"/>
      <c r="P400" s="264"/>
      <c r="Q400" s="264"/>
      <c r="R400" s="274" t="s">
        <v>1035</v>
      </c>
      <c r="S400" s="275" t="s">
        <v>1035</v>
      </c>
      <c r="T400" s="276" t="s">
        <v>648</v>
      </c>
      <c r="U400" s="281" t="s">
        <v>1035</v>
      </c>
      <c r="V400" s="281"/>
      <c r="W400" s="281"/>
      <c r="X400" s="281"/>
      <c r="Y400" s="281" t="s">
        <v>1035</v>
      </c>
      <c r="Z400" s="281" t="s">
        <v>1035</v>
      </c>
      <c r="AA400" s="295"/>
      <c r="AB400" s="295"/>
      <c r="AC400" s="295"/>
      <c r="AD400" s="295"/>
      <c r="AE400" s="295"/>
      <c r="AF400" s="295"/>
      <c r="AG400" s="295"/>
      <c r="AH400" s="295"/>
      <c r="AI400" s="295"/>
      <c r="AJ400" s="295"/>
      <c r="AK400" s="295"/>
      <c r="AL400" s="295"/>
      <c r="AM400" s="295"/>
      <c r="AN400" s="295"/>
      <c r="AO400" s="295"/>
      <c r="AP400" s="295"/>
      <c r="AQ400" s="295"/>
      <c r="AR400" s="295"/>
      <c r="AS400" s="295"/>
      <c r="AT400" s="295"/>
      <c r="AU400" s="295"/>
      <c r="AV400" s="295"/>
      <c r="AW400" s="295"/>
      <c r="AX400" s="295"/>
      <c r="AY400" s="295"/>
      <c r="AZ400" s="295"/>
      <c r="BA400" s="295"/>
      <c r="BB400" s="295"/>
      <c r="BC400" s="295"/>
      <c r="BD400" s="295"/>
      <c r="BE400" s="295"/>
      <c r="BF400" s="295"/>
      <c r="BG400" s="295"/>
      <c r="BH400" s="295"/>
      <c r="BI400" s="295"/>
      <c r="BJ400" s="295"/>
      <c r="BK400" s="295"/>
      <c r="BL400" s="295"/>
      <c r="BM400" s="295"/>
      <c r="BN400" s="295"/>
      <c r="BO400" s="295"/>
      <c r="BP400" s="295"/>
      <c r="BQ400" s="295"/>
      <c r="BR400" s="295"/>
      <c r="BS400" s="295"/>
      <c r="BT400" s="295"/>
      <c r="BU400" s="295"/>
      <c r="BV400" s="295"/>
      <c r="BW400" s="295"/>
      <c r="BX400" s="295"/>
      <c r="BY400" s="295"/>
      <c r="BZ400" s="295"/>
      <c r="CA400" s="295"/>
      <c r="CB400" s="295"/>
      <c r="CC400" s="295"/>
      <c r="CD400" s="295"/>
      <c r="CE400" s="295"/>
      <c r="CF400" s="295"/>
      <c r="CG400" s="295"/>
      <c r="CH400" s="295"/>
      <c r="CI400" s="295"/>
      <c r="CJ400" s="295"/>
      <c r="CK400" s="295"/>
      <c r="CL400" s="295"/>
      <c r="CM400" s="295"/>
      <c r="CN400" s="295"/>
      <c r="CO400" s="295"/>
      <c r="CP400" s="295"/>
      <c r="CQ400" s="295"/>
      <c r="CR400" s="295"/>
      <c r="CS400" s="295"/>
      <c r="CT400" s="295"/>
      <c r="CU400" s="295"/>
      <c r="CV400" s="295"/>
      <c r="CW400" s="295"/>
      <c r="CX400" s="295"/>
      <c r="CY400" s="295"/>
      <c r="CZ400" s="295"/>
      <c r="DA400" s="295"/>
      <c r="DB400" s="295"/>
      <c r="DC400" s="295"/>
      <c r="DD400" s="295"/>
      <c r="DE400" s="295"/>
      <c r="DF400" s="295"/>
      <c r="DG400" s="295"/>
      <c r="DH400" s="295"/>
      <c r="DI400" s="295"/>
      <c r="DJ400" s="295"/>
      <c r="DK400" s="295"/>
      <c r="DL400" s="295"/>
      <c r="DM400" s="295"/>
      <c r="DN400" s="295"/>
      <c r="DO400" s="295"/>
      <c r="DP400" s="295"/>
      <c r="DQ400" s="295"/>
      <c r="DR400" s="295"/>
      <c r="DS400" s="295"/>
      <c r="DT400" s="295"/>
      <c r="DU400" s="295"/>
      <c r="DV400" s="295"/>
      <c r="DW400" s="295"/>
      <c r="DX400" s="295"/>
      <c r="DY400" s="295"/>
      <c r="DZ400" s="295"/>
      <c r="EA400" s="295"/>
      <c r="EB400" s="295"/>
      <c r="EC400" s="295"/>
      <c r="ED400" s="295"/>
      <c r="EE400" s="295"/>
      <c r="EF400" s="295"/>
      <c r="EG400" s="295"/>
      <c r="EH400" s="295"/>
      <c r="EI400" s="295"/>
      <c r="EJ400" s="295"/>
      <c r="EK400" s="295"/>
      <c r="EL400" s="295"/>
      <c r="EM400" s="295"/>
      <c r="EN400" s="295"/>
      <c r="EO400" s="295"/>
      <c r="EP400" s="295"/>
      <c r="EQ400" s="295"/>
      <c r="ER400" s="295"/>
      <c r="ES400" s="295"/>
      <c r="ET400" s="295"/>
      <c r="EU400" s="295"/>
      <c r="EV400" s="295"/>
      <c r="EW400" s="295"/>
      <c r="EX400" s="295"/>
      <c r="EY400" s="295"/>
      <c r="EZ400" s="295"/>
      <c r="FA400" s="295"/>
      <c r="FB400" s="295"/>
      <c r="FC400" s="295"/>
      <c r="FD400" s="295"/>
      <c r="FE400" s="295"/>
      <c r="FF400" s="295"/>
      <c r="FG400" s="295"/>
      <c r="FH400" s="295"/>
      <c r="FI400" s="295"/>
      <c r="FJ400" s="295"/>
      <c r="FK400" s="295"/>
      <c r="FL400" s="295"/>
      <c r="FM400" s="295"/>
      <c r="FN400" s="295"/>
      <c r="FO400" s="295"/>
      <c r="FP400" s="295"/>
      <c r="FQ400" s="295"/>
      <c r="FR400" s="295"/>
      <c r="FS400" s="295"/>
      <c r="FT400" s="295"/>
      <c r="FU400" s="295"/>
      <c r="FV400" s="295"/>
      <c r="FW400" s="295"/>
      <c r="FX400" s="295"/>
      <c r="FY400" s="295"/>
      <c r="FZ400" s="295"/>
      <c r="GA400" s="295"/>
      <c r="GB400" s="295"/>
      <c r="GC400" s="295"/>
      <c r="GD400" s="295"/>
      <c r="GE400" s="295"/>
      <c r="GF400" s="295"/>
      <c r="GG400" s="295"/>
      <c r="GH400" s="295"/>
      <c r="GI400" s="295"/>
      <c r="GJ400" s="295"/>
      <c r="GK400" s="295"/>
      <c r="GL400" s="295"/>
      <c r="GM400" s="295"/>
      <c r="GN400" s="295"/>
      <c r="GO400" s="295"/>
      <c r="GP400" s="295"/>
      <c r="GQ400" s="295"/>
      <c r="GR400" s="295"/>
      <c r="GS400" s="295"/>
      <c r="GT400" s="295"/>
      <c r="GU400" s="295"/>
      <c r="GV400" s="295"/>
      <c r="GW400" s="295"/>
      <c r="GX400" s="295"/>
      <c r="GY400" s="295"/>
      <c r="GZ400" s="295"/>
      <c r="HA400" s="295"/>
      <c r="HB400" s="295"/>
      <c r="HC400" s="295"/>
      <c r="HD400" s="295"/>
      <c r="HE400" s="295"/>
      <c r="HF400" s="295"/>
      <c r="HG400" s="295"/>
      <c r="HH400" s="295"/>
      <c r="HI400" s="295"/>
      <c r="HJ400" s="295"/>
      <c r="HK400" s="295"/>
      <c r="HL400" s="295"/>
      <c r="HM400" s="295"/>
      <c r="HN400" s="295"/>
      <c r="HO400" s="295"/>
      <c r="HP400" s="295"/>
      <c r="HQ400" s="295"/>
      <c r="HR400" s="295"/>
      <c r="HS400" s="295"/>
      <c r="HT400" s="295"/>
      <c r="HU400" s="295"/>
      <c r="HV400" s="295"/>
      <c r="HW400" s="295"/>
      <c r="HX400" s="295"/>
      <c r="HY400" s="295"/>
      <c r="HZ400" s="295"/>
      <c r="IA400" s="295"/>
      <c r="IB400" s="295"/>
    </row>
    <row r="401" spans="1:236" s="296" customFormat="1" ht="24" customHeight="1" x14ac:dyDescent="0.2">
      <c r="A401" s="264">
        <v>396</v>
      </c>
      <c r="B401" s="265" t="s">
        <v>672</v>
      </c>
      <c r="C401" s="266" t="s">
        <v>673</v>
      </c>
      <c r="D401" s="267" t="s">
        <v>56</v>
      </c>
      <c r="E401" s="266" t="s">
        <v>208</v>
      </c>
      <c r="F401" s="266" t="s">
        <v>667</v>
      </c>
      <c r="G401" s="266" t="s">
        <v>3635</v>
      </c>
      <c r="H401" s="268" t="s">
        <v>668</v>
      </c>
      <c r="I401" s="269" t="s">
        <v>669</v>
      </c>
      <c r="J401" s="270" t="s">
        <v>657</v>
      </c>
      <c r="K401" s="270" t="s">
        <v>645</v>
      </c>
      <c r="L401" s="271">
        <v>43.371049999999997</v>
      </c>
      <c r="M401" s="271">
        <v>28.477015000000002</v>
      </c>
      <c r="N401" s="272" t="s">
        <v>1035</v>
      </c>
      <c r="O401" s="264"/>
      <c r="P401" s="264"/>
      <c r="Q401" s="264"/>
      <c r="R401" s="274" t="s">
        <v>1035</v>
      </c>
      <c r="S401" s="275" t="s">
        <v>1035</v>
      </c>
      <c r="T401" s="276" t="s">
        <v>648</v>
      </c>
      <c r="U401" s="281" t="s">
        <v>1035</v>
      </c>
      <c r="V401" s="281"/>
      <c r="W401" s="281"/>
      <c r="X401" s="281"/>
      <c r="Y401" s="281" t="s">
        <v>1035</v>
      </c>
      <c r="Z401" s="281" t="s">
        <v>1035</v>
      </c>
      <c r="AA401" s="295"/>
      <c r="AB401" s="295"/>
      <c r="AC401" s="295"/>
      <c r="AD401" s="295"/>
      <c r="AE401" s="295"/>
      <c r="AF401" s="295"/>
      <c r="AG401" s="295"/>
      <c r="AH401" s="295"/>
      <c r="AI401" s="295"/>
      <c r="AJ401" s="295"/>
      <c r="AK401" s="295"/>
      <c r="AL401" s="295"/>
      <c r="AM401" s="295"/>
      <c r="AN401" s="295"/>
      <c r="AO401" s="295"/>
      <c r="AP401" s="295"/>
      <c r="AQ401" s="295"/>
      <c r="AR401" s="295"/>
      <c r="AS401" s="295"/>
      <c r="AT401" s="295"/>
      <c r="AU401" s="295"/>
      <c r="AV401" s="295"/>
      <c r="AW401" s="295"/>
      <c r="AX401" s="295"/>
      <c r="AY401" s="295"/>
      <c r="AZ401" s="295"/>
      <c r="BA401" s="295"/>
      <c r="BB401" s="295"/>
      <c r="BC401" s="295"/>
      <c r="BD401" s="295"/>
      <c r="BE401" s="295"/>
      <c r="BF401" s="295"/>
      <c r="BG401" s="295"/>
      <c r="BH401" s="295"/>
      <c r="BI401" s="295"/>
      <c r="BJ401" s="295"/>
      <c r="BK401" s="295"/>
      <c r="BL401" s="295"/>
      <c r="BM401" s="295"/>
      <c r="BN401" s="295"/>
      <c r="BO401" s="295"/>
      <c r="BP401" s="295"/>
      <c r="BQ401" s="295"/>
      <c r="BR401" s="295"/>
      <c r="BS401" s="295"/>
      <c r="BT401" s="295"/>
      <c r="BU401" s="295"/>
      <c r="BV401" s="295"/>
      <c r="BW401" s="295"/>
      <c r="BX401" s="295"/>
      <c r="BY401" s="295"/>
      <c r="BZ401" s="295"/>
      <c r="CA401" s="295"/>
      <c r="CB401" s="295"/>
      <c r="CC401" s="295"/>
      <c r="CD401" s="295"/>
      <c r="CE401" s="295"/>
      <c r="CF401" s="295"/>
      <c r="CG401" s="295"/>
      <c r="CH401" s="295"/>
      <c r="CI401" s="295"/>
      <c r="CJ401" s="295"/>
      <c r="CK401" s="295"/>
      <c r="CL401" s="295"/>
      <c r="CM401" s="295"/>
      <c r="CN401" s="295"/>
      <c r="CO401" s="295"/>
      <c r="CP401" s="295"/>
      <c r="CQ401" s="295"/>
      <c r="CR401" s="295"/>
      <c r="CS401" s="295"/>
      <c r="CT401" s="295"/>
      <c r="CU401" s="295"/>
      <c r="CV401" s="295"/>
      <c r="CW401" s="295"/>
      <c r="CX401" s="295"/>
      <c r="CY401" s="295"/>
      <c r="CZ401" s="295"/>
      <c r="DA401" s="295"/>
      <c r="DB401" s="295"/>
      <c r="DC401" s="295"/>
      <c r="DD401" s="295"/>
      <c r="DE401" s="295"/>
      <c r="DF401" s="295"/>
      <c r="DG401" s="295"/>
      <c r="DH401" s="295"/>
      <c r="DI401" s="295"/>
      <c r="DJ401" s="295"/>
      <c r="DK401" s="295"/>
      <c r="DL401" s="295"/>
      <c r="DM401" s="295"/>
      <c r="DN401" s="295"/>
      <c r="DO401" s="295"/>
      <c r="DP401" s="295"/>
      <c r="DQ401" s="295"/>
      <c r="DR401" s="295"/>
      <c r="DS401" s="295"/>
      <c r="DT401" s="295"/>
      <c r="DU401" s="295"/>
      <c r="DV401" s="295"/>
      <c r="DW401" s="295"/>
      <c r="DX401" s="295"/>
      <c r="DY401" s="295"/>
      <c r="DZ401" s="295"/>
      <c r="EA401" s="295"/>
      <c r="EB401" s="295"/>
      <c r="EC401" s="295"/>
      <c r="ED401" s="295"/>
      <c r="EE401" s="295"/>
      <c r="EF401" s="295"/>
      <c r="EG401" s="295"/>
      <c r="EH401" s="295"/>
      <c r="EI401" s="295"/>
      <c r="EJ401" s="295"/>
      <c r="EK401" s="295"/>
      <c r="EL401" s="295"/>
      <c r="EM401" s="295"/>
      <c r="EN401" s="295"/>
      <c r="EO401" s="295"/>
      <c r="EP401" s="295"/>
      <c r="EQ401" s="295"/>
      <c r="ER401" s="295"/>
      <c r="ES401" s="295"/>
      <c r="ET401" s="295"/>
      <c r="EU401" s="295"/>
      <c r="EV401" s="295"/>
      <c r="EW401" s="295"/>
      <c r="EX401" s="295"/>
      <c r="EY401" s="295"/>
      <c r="EZ401" s="295"/>
      <c r="FA401" s="295"/>
      <c r="FB401" s="295"/>
      <c r="FC401" s="295"/>
      <c r="FD401" s="295"/>
      <c r="FE401" s="295"/>
      <c r="FF401" s="295"/>
      <c r="FG401" s="295"/>
      <c r="FH401" s="295"/>
      <c r="FI401" s="295"/>
      <c r="FJ401" s="295"/>
      <c r="FK401" s="295"/>
      <c r="FL401" s="295"/>
      <c r="FM401" s="295"/>
      <c r="FN401" s="295"/>
      <c r="FO401" s="295"/>
      <c r="FP401" s="295"/>
      <c r="FQ401" s="295"/>
      <c r="FR401" s="295"/>
      <c r="FS401" s="295"/>
      <c r="FT401" s="295"/>
      <c r="FU401" s="295"/>
      <c r="FV401" s="295"/>
      <c r="FW401" s="295"/>
      <c r="FX401" s="295"/>
      <c r="FY401" s="295"/>
      <c r="FZ401" s="295"/>
      <c r="GA401" s="295"/>
      <c r="GB401" s="295"/>
      <c r="GC401" s="295"/>
      <c r="GD401" s="295"/>
      <c r="GE401" s="295"/>
      <c r="GF401" s="295"/>
      <c r="GG401" s="295"/>
      <c r="GH401" s="295"/>
      <c r="GI401" s="295"/>
      <c r="GJ401" s="295"/>
      <c r="GK401" s="295"/>
      <c r="GL401" s="295"/>
      <c r="GM401" s="295"/>
      <c r="GN401" s="295"/>
      <c r="GO401" s="295"/>
      <c r="GP401" s="295"/>
      <c r="GQ401" s="295"/>
      <c r="GR401" s="295"/>
      <c r="GS401" s="295"/>
      <c r="GT401" s="295"/>
      <c r="GU401" s="295"/>
      <c r="GV401" s="295"/>
      <c r="GW401" s="295"/>
      <c r="GX401" s="295"/>
      <c r="GY401" s="295"/>
      <c r="GZ401" s="295"/>
      <c r="HA401" s="295"/>
      <c r="HB401" s="295"/>
      <c r="HC401" s="295"/>
      <c r="HD401" s="295"/>
      <c r="HE401" s="295"/>
      <c r="HF401" s="295"/>
      <c r="HG401" s="295"/>
      <c r="HH401" s="295"/>
      <c r="HI401" s="295"/>
      <c r="HJ401" s="295"/>
      <c r="HK401" s="295"/>
      <c r="HL401" s="295"/>
      <c r="HM401" s="295"/>
      <c r="HN401" s="295"/>
      <c r="HO401" s="295"/>
      <c r="HP401" s="295"/>
      <c r="HQ401" s="295"/>
      <c r="HR401" s="295"/>
      <c r="HS401" s="295"/>
      <c r="HT401" s="295"/>
      <c r="HU401" s="295"/>
      <c r="HV401" s="295"/>
      <c r="HW401" s="295"/>
      <c r="HX401" s="295"/>
      <c r="HY401" s="295"/>
      <c r="HZ401" s="295"/>
      <c r="IA401" s="295"/>
      <c r="IB401" s="295"/>
    </row>
    <row r="402" spans="1:236" s="296" customFormat="1" ht="24" customHeight="1" x14ac:dyDescent="0.2">
      <c r="A402" s="264">
        <v>397</v>
      </c>
      <c r="B402" s="265" t="s">
        <v>3641</v>
      </c>
      <c r="C402" s="266" t="s">
        <v>3642</v>
      </c>
      <c r="D402" s="267" t="s">
        <v>56</v>
      </c>
      <c r="E402" s="266" t="s">
        <v>95</v>
      </c>
      <c r="F402" s="266" t="s">
        <v>662</v>
      </c>
      <c r="G402" s="266" t="s">
        <v>3635</v>
      </c>
      <c r="H402" s="268" t="s">
        <v>668</v>
      </c>
      <c r="I402" s="269" t="s">
        <v>669</v>
      </c>
      <c r="J402" s="270" t="s">
        <v>657</v>
      </c>
      <c r="K402" s="270" t="s">
        <v>645</v>
      </c>
      <c r="L402" s="271">
        <v>43.416477</v>
      </c>
      <c r="M402" s="271">
        <v>28.516141999999999</v>
      </c>
      <c r="N402" s="272"/>
      <c r="O402" s="264" t="s">
        <v>18</v>
      </c>
      <c r="P402" s="264"/>
      <c r="Q402" s="264"/>
      <c r="R402" s="274"/>
      <c r="S402" s="275"/>
      <c r="T402" s="276" t="s">
        <v>648</v>
      </c>
      <c r="U402" s="281"/>
      <c r="V402" s="281" t="s">
        <v>18</v>
      </c>
      <c r="W402" s="281"/>
      <c r="X402" s="281"/>
      <c r="Y402" s="281"/>
      <c r="Z402" s="281"/>
      <c r="AA402" s="295"/>
      <c r="AB402" s="295"/>
      <c r="AC402" s="295"/>
      <c r="AD402" s="295"/>
      <c r="AE402" s="295"/>
      <c r="AF402" s="295"/>
      <c r="AG402" s="295"/>
      <c r="AH402" s="295"/>
      <c r="AI402" s="295"/>
      <c r="AJ402" s="295"/>
      <c r="AK402" s="295"/>
      <c r="AL402" s="295"/>
      <c r="AM402" s="295"/>
      <c r="AN402" s="295"/>
      <c r="AO402" s="295"/>
      <c r="AP402" s="295"/>
      <c r="AQ402" s="295"/>
      <c r="AR402" s="295"/>
      <c r="AS402" s="295"/>
      <c r="AT402" s="295"/>
      <c r="AU402" s="295"/>
      <c r="AV402" s="295"/>
      <c r="AW402" s="295"/>
      <c r="AX402" s="295"/>
      <c r="AY402" s="295"/>
      <c r="AZ402" s="295"/>
      <c r="BA402" s="295"/>
      <c r="BB402" s="295"/>
      <c r="BC402" s="295"/>
      <c r="BD402" s="295"/>
      <c r="BE402" s="295"/>
      <c r="BF402" s="295"/>
      <c r="BG402" s="295"/>
      <c r="BH402" s="295"/>
      <c r="BI402" s="295"/>
      <c r="BJ402" s="295"/>
      <c r="BK402" s="295"/>
      <c r="BL402" s="295"/>
      <c r="BM402" s="295"/>
      <c r="BN402" s="295"/>
      <c r="BO402" s="295"/>
      <c r="BP402" s="295"/>
      <c r="BQ402" s="295"/>
      <c r="BR402" s="295"/>
      <c r="BS402" s="295"/>
      <c r="BT402" s="295"/>
      <c r="BU402" s="295"/>
      <c r="BV402" s="295"/>
      <c r="BW402" s="295"/>
      <c r="BX402" s="295"/>
      <c r="BY402" s="295"/>
      <c r="BZ402" s="295"/>
      <c r="CA402" s="295"/>
      <c r="CB402" s="295"/>
      <c r="CC402" s="295"/>
      <c r="CD402" s="295"/>
      <c r="CE402" s="295"/>
      <c r="CF402" s="295"/>
      <c r="CG402" s="295"/>
      <c r="CH402" s="295"/>
      <c r="CI402" s="295"/>
      <c r="CJ402" s="295"/>
      <c r="CK402" s="295"/>
      <c r="CL402" s="295"/>
      <c r="CM402" s="295"/>
      <c r="CN402" s="295"/>
      <c r="CO402" s="295"/>
      <c r="CP402" s="295"/>
      <c r="CQ402" s="295"/>
      <c r="CR402" s="295"/>
      <c r="CS402" s="295"/>
      <c r="CT402" s="295"/>
      <c r="CU402" s="295"/>
      <c r="CV402" s="295"/>
      <c r="CW402" s="295"/>
      <c r="CX402" s="295"/>
      <c r="CY402" s="295"/>
      <c r="CZ402" s="295"/>
      <c r="DA402" s="295"/>
      <c r="DB402" s="295"/>
      <c r="DC402" s="295"/>
      <c r="DD402" s="295"/>
      <c r="DE402" s="295"/>
      <c r="DF402" s="295"/>
      <c r="DG402" s="295"/>
      <c r="DH402" s="295"/>
      <c r="DI402" s="295"/>
      <c r="DJ402" s="295"/>
      <c r="DK402" s="295"/>
      <c r="DL402" s="295"/>
      <c r="DM402" s="295"/>
      <c r="DN402" s="295"/>
      <c r="DO402" s="295"/>
      <c r="DP402" s="295"/>
      <c r="DQ402" s="295"/>
      <c r="DR402" s="295"/>
      <c r="DS402" s="295"/>
      <c r="DT402" s="295"/>
      <c r="DU402" s="295"/>
      <c r="DV402" s="295"/>
      <c r="DW402" s="295"/>
      <c r="DX402" s="295"/>
      <c r="DY402" s="295"/>
      <c r="DZ402" s="295"/>
      <c r="EA402" s="295"/>
      <c r="EB402" s="295"/>
      <c r="EC402" s="295"/>
      <c r="ED402" s="295"/>
      <c r="EE402" s="295"/>
      <c r="EF402" s="295"/>
      <c r="EG402" s="295"/>
      <c r="EH402" s="295"/>
      <c r="EI402" s="295"/>
      <c r="EJ402" s="295"/>
      <c r="EK402" s="295"/>
      <c r="EL402" s="295"/>
      <c r="EM402" s="295"/>
      <c r="EN402" s="295"/>
      <c r="EO402" s="295"/>
      <c r="EP402" s="295"/>
      <c r="EQ402" s="295"/>
      <c r="ER402" s="295"/>
      <c r="ES402" s="295"/>
      <c r="ET402" s="295"/>
      <c r="EU402" s="295"/>
      <c r="EV402" s="295"/>
      <c r="EW402" s="295"/>
      <c r="EX402" s="295"/>
      <c r="EY402" s="295"/>
      <c r="EZ402" s="295"/>
      <c r="FA402" s="295"/>
      <c r="FB402" s="295"/>
      <c r="FC402" s="295"/>
      <c r="FD402" s="295"/>
      <c r="FE402" s="295"/>
      <c r="FF402" s="295"/>
      <c r="FG402" s="295"/>
      <c r="FH402" s="295"/>
      <c r="FI402" s="295"/>
      <c r="FJ402" s="295"/>
      <c r="FK402" s="295"/>
      <c r="FL402" s="295"/>
      <c r="FM402" s="295"/>
      <c r="FN402" s="295"/>
      <c r="FO402" s="295"/>
      <c r="FP402" s="295"/>
      <c r="FQ402" s="295"/>
      <c r="FR402" s="295"/>
      <c r="FS402" s="295"/>
      <c r="FT402" s="295"/>
      <c r="FU402" s="295"/>
      <c r="FV402" s="295"/>
      <c r="FW402" s="295"/>
      <c r="FX402" s="295"/>
      <c r="FY402" s="295"/>
      <c r="FZ402" s="295"/>
      <c r="GA402" s="295"/>
      <c r="GB402" s="295"/>
      <c r="GC402" s="295"/>
      <c r="GD402" s="295"/>
      <c r="GE402" s="295"/>
      <c r="GF402" s="295"/>
      <c r="GG402" s="295"/>
      <c r="GH402" s="295"/>
      <c r="GI402" s="295"/>
      <c r="GJ402" s="295"/>
      <c r="GK402" s="295"/>
      <c r="GL402" s="295"/>
      <c r="GM402" s="295"/>
      <c r="GN402" s="295"/>
      <c r="GO402" s="295"/>
      <c r="GP402" s="295"/>
      <c r="GQ402" s="295"/>
      <c r="GR402" s="295"/>
      <c r="GS402" s="295"/>
      <c r="GT402" s="295"/>
      <c r="GU402" s="295"/>
      <c r="GV402" s="295"/>
      <c r="GW402" s="295"/>
      <c r="GX402" s="295"/>
      <c r="GY402" s="295"/>
      <c r="GZ402" s="295"/>
      <c r="HA402" s="295"/>
      <c r="HB402" s="295"/>
      <c r="HC402" s="295"/>
      <c r="HD402" s="295"/>
      <c r="HE402" s="295"/>
      <c r="HF402" s="295"/>
      <c r="HG402" s="295"/>
      <c r="HH402" s="295"/>
      <c r="HI402" s="295"/>
      <c r="HJ402" s="295"/>
      <c r="HK402" s="295"/>
      <c r="HL402" s="295"/>
      <c r="HM402" s="295"/>
      <c r="HN402" s="295"/>
      <c r="HO402" s="295"/>
      <c r="HP402" s="295"/>
      <c r="HQ402" s="295"/>
      <c r="HR402" s="295"/>
      <c r="HS402" s="295"/>
      <c r="HT402" s="295"/>
      <c r="HU402" s="295"/>
      <c r="HV402" s="295"/>
      <c r="HW402" s="295"/>
      <c r="HX402" s="295"/>
      <c r="HY402" s="295"/>
      <c r="HZ402" s="295"/>
      <c r="IA402" s="295"/>
      <c r="IB402" s="295"/>
    </row>
    <row r="403" spans="1:236" s="296" customFormat="1" ht="24" customHeight="1" x14ac:dyDescent="0.2">
      <c r="A403" s="264">
        <v>398</v>
      </c>
      <c r="B403" s="265" t="s">
        <v>3643</v>
      </c>
      <c r="C403" s="266" t="s">
        <v>3644</v>
      </c>
      <c r="D403" s="267" t="s">
        <v>56</v>
      </c>
      <c r="E403" s="266" t="s">
        <v>95</v>
      </c>
      <c r="F403" s="266" t="s">
        <v>662</v>
      </c>
      <c r="G403" s="266" t="s">
        <v>3635</v>
      </c>
      <c r="H403" s="268" t="s">
        <v>668</v>
      </c>
      <c r="I403" s="269" t="s">
        <v>669</v>
      </c>
      <c r="J403" s="270" t="s">
        <v>657</v>
      </c>
      <c r="K403" s="270" t="s">
        <v>645</v>
      </c>
      <c r="L403" s="271">
        <v>43.381943</v>
      </c>
      <c r="M403" s="271">
        <v>28.473063</v>
      </c>
      <c r="N403" s="272"/>
      <c r="O403" s="264" t="s">
        <v>18</v>
      </c>
      <c r="P403" s="264"/>
      <c r="Q403" s="264"/>
      <c r="R403" s="274"/>
      <c r="S403" s="275"/>
      <c r="T403" s="276" t="s">
        <v>648</v>
      </c>
      <c r="U403" s="281"/>
      <c r="V403" s="281" t="s">
        <v>18</v>
      </c>
      <c r="W403" s="281"/>
      <c r="X403" s="281"/>
      <c r="Y403" s="281"/>
      <c r="Z403" s="281"/>
      <c r="AA403" s="295"/>
      <c r="AB403" s="295"/>
      <c r="AC403" s="295"/>
      <c r="AD403" s="295"/>
      <c r="AE403" s="295"/>
      <c r="AF403" s="295"/>
      <c r="AG403" s="295"/>
      <c r="AH403" s="295"/>
      <c r="AI403" s="295"/>
      <c r="AJ403" s="295"/>
      <c r="AK403" s="295"/>
      <c r="AL403" s="295"/>
      <c r="AM403" s="295"/>
      <c r="AN403" s="295"/>
      <c r="AO403" s="295"/>
      <c r="AP403" s="295"/>
      <c r="AQ403" s="295"/>
      <c r="AR403" s="295"/>
      <c r="AS403" s="295"/>
      <c r="AT403" s="295"/>
      <c r="AU403" s="295"/>
      <c r="AV403" s="295"/>
      <c r="AW403" s="295"/>
      <c r="AX403" s="295"/>
      <c r="AY403" s="295"/>
      <c r="AZ403" s="295"/>
      <c r="BA403" s="295"/>
      <c r="BB403" s="295"/>
      <c r="BC403" s="295"/>
      <c r="BD403" s="295"/>
      <c r="BE403" s="295"/>
      <c r="BF403" s="295"/>
      <c r="BG403" s="295"/>
      <c r="BH403" s="295"/>
      <c r="BI403" s="295"/>
      <c r="BJ403" s="295"/>
      <c r="BK403" s="295"/>
      <c r="BL403" s="295"/>
      <c r="BM403" s="295"/>
      <c r="BN403" s="295"/>
      <c r="BO403" s="295"/>
      <c r="BP403" s="295"/>
      <c r="BQ403" s="295"/>
      <c r="BR403" s="295"/>
      <c r="BS403" s="295"/>
      <c r="BT403" s="295"/>
      <c r="BU403" s="295"/>
      <c r="BV403" s="295"/>
      <c r="BW403" s="295"/>
      <c r="BX403" s="295"/>
      <c r="BY403" s="295"/>
      <c r="BZ403" s="295"/>
      <c r="CA403" s="295"/>
      <c r="CB403" s="295"/>
      <c r="CC403" s="295"/>
      <c r="CD403" s="295"/>
      <c r="CE403" s="295"/>
      <c r="CF403" s="295"/>
      <c r="CG403" s="295"/>
      <c r="CH403" s="295"/>
      <c r="CI403" s="295"/>
      <c r="CJ403" s="295"/>
      <c r="CK403" s="295"/>
      <c r="CL403" s="295"/>
      <c r="CM403" s="295"/>
      <c r="CN403" s="295"/>
      <c r="CO403" s="295"/>
      <c r="CP403" s="295"/>
      <c r="CQ403" s="295"/>
      <c r="CR403" s="295"/>
      <c r="CS403" s="295"/>
      <c r="CT403" s="295"/>
      <c r="CU403" s="295"/>
      <c r="CV403" s="295"/>
      <c r="CW403" s="295"/>
      <c r="CX403" s="295"/>
      <c r="CY403" s="295"/>
      <c r="CZ403" s="295"/>
      <c r="DA403" s="295"/>
      <c r="DB403" s="295"/>
      <c r="DC403" s="295"/>
      <c r="DD403" s="295"/>
      <c r="DE403" s="295"/>
      <c r="DF403" s="295"/>
      <c r="DG403" s="295"/>
      <c r="DH403" s="295"/>
      <c r="DI403" s="295"/>
      <c r="DJ403" s="295"/>
      <c r="DK403" s="295"/>
      <c r="DL403" s="295"/>
      <c r="DM403" s="295"/>
      <c r="DN403" s="295"/>
      <c r="DO403" s="295"/>
      <c r="DP403" s="295"/>
      <c r="DQ403" s="295"/>
      <c r="DR403" s="295"/>
      <c r="DS403" s="295"/>
      <c r="DT403" s="295"/>
      <c r="DU403" s="295"/>
      <c r="DV403" s="295"/>
      <c r="DW403" s="295"/>
      <c r="DX403" s="295"/>
      <c r="DY403" s="295"/>
      <c r="DZ403" s="295"/>
      <c r="EA403" s="295"/>
      <c r="EB403" s="295"/>
      <c r="EC403" s="295"/>
      <c r="ED403" s="295"/>
      <c r="EE403" s="295"/>
      <c r="EF403" s="295"/>
      <c r="EG403" s="295"/>
      <c r="EH403" s="295"/>
      <c r="EI403" s="295"/>
      <c r="EJ403" s="295"/>
      <c r="EK403" s="295"/>
      <c r="EL403" s="295"/>
      <c r="EM403" s="295"/>
      <c r="EN403" s="295"/>
      <c r="EO403" s="295"/>
      <c r="EP403" s="295"/>
      <c r="EQ403" s="295"/>
      <c r="ER403" s="295"/>
      <c r="ES403" s="295"/>
      <c r="ET403" s="295"/>
      <c r="EU403" s="295"/>
      <c r="EV403" s="295"/>
      <c r="EW403" s="295"/>
      <c r="EX403" s="295"/>
      <c r="EY403" s="295"/>
      <c r="EZ403" s="295"/>
      <c r="FA403" s="295"/>
      <c r="FB403" s="295"/>
      <c r="FC403" s="295"/>
      <c r="FD403" s="295"/>
      <c r="FE403" s="295"/>
      <c r="FF403" s="295"/>
      <c r="FG403" s="295"/>
      <c r="FH403" s="295"/>
      <c r="FI403" s="295"/>
      <c r="FJ403" s="295"/>
      <c r="FK403" s="295"/>
      <c r="FL403" s="295"/>
      <c r="FM403" s="295"/>
      <c r="FN403" s="295"/>
      <c r="FO403" s="295"/>
      <c r="FP403" s="295"/>
      <c r="FQ403" s="295"/>
      <c r="FR403" s="295"/>
      <c r="FS403" s="295"/>
      <c r="FT403" s="295"/>
      <c r="FU403" s="295"/>
      <c r="FV403" s="295"/>
      <c r="FW403" s="295"/>
      <c r="FX403" s="295"/>
      <c r="FY403" s="295"/>
      <c r="FZ403" s="295"/>
      <c r="GA403" s="295"/>
      <c r="GB403" s="295"/>
      <c r="GC403" s="295"/>
      <c r="GD403" s="295"/>
      <c r="GE403" s="295"/>
      <c r="GF403" s="295"/>
      <c r="GG403" s="295"/>
      <c r="GH403" s="295"/>
      <c r="GI403" s="295"/>
      <c r="GJ403" s="295"/>
      <c r="GK403" s="295"/>
      <c r="GL403" s="295"/>
      <c r="GM403" s="295"/>
      <c r="GN403" s="295"/>
      <c r="GO403" s="295"/>
      <c r="GP403" s="295"/>
      <c r="GQ403" s="295"/>
      <c r="GR403" s="295"/>
      <c r="GS403" s="295"/>
      <c r="GT403" s="295"/>
      <c r="GU403" s="295"/>
      <c r="GV403" s="295"/>
      <c r="GW403" s="295"/>
      <c r="GX403" s="295"/>
      <c r="GY403" s="295"/>
      <c r="GZ403" s="295"/>
      <c r="HA403" s="295"/>
      <c r="HB403" s="295"/>
      <c r="HC403" s="295"/>
      <c r="HD403" s="295"/>
      <c r="HE403" s="295"/>
      <c r="HF403" s="295"/>
      <c r="HG403" s="295"/>
      <c r="HH403" s="295"/>
      <c r="HI403" s="295"/>
      <c r="HJ403" s="295"/>
      <c r="HK403" s="295"/>
      <c r="HL403" s="295"/>
      <c r="HM403" s="295"/>
      <c r="HN403" s="295"/>
      <c r="HO403" s="295"/>
      <c r="HP403" s="295"/>
      <c r="HQ403" s="295"/>
      <c r="HR403" s="295"/>
      <c r="HS403" s="295"/>
      <c r="HT403" s="295"/>
      <c r="HU403" s="295"/>
      <c r="HV403" s="295"/>
      <c r="HW403" s="295"/>
      <c r="HX403" s="295"/>
      <c r="HY403" s="295"/>
      <c r="HZ403" s="295"/>
      <c r="IA403" s="295"/>
      <c r="IB403" s="295"/>
    </row>
    <row r="404" spans="1:236" s="296" customFormat="1" ht="13.5" customHeight="1" x14ac:dyDescent="0.2">
      <c r="A404" s="264">
        <v>399</v>
      </c>
      <c r="B404" s="265" t="s">
        <v>675</v>
      </c>
      <c r="C404" s="266" t="s">
        <v>676</v>
      </c>
      <c r="D404" s="267" t="s">
        <v>1155</v>
      </c>
      <c r="E404" s="266" t="s">
        <v>613</v>
      </c>
      <c r="F404" s="266" t="s">
        <v>677</v>
      </c>
      <c r="G404" s="266" t="s">
        <v>3635</v>
      </c>
      <c r="H404" s="268" t="s">
        <v>678</v>
      </c>
      <c r="I404" s="269" t="s">
        <v>679</v>
      </c>
      <c r="J404" s="270" t="s">
        <v>680</v>
      </c>
      <c r="K404" s="270" t="s">
        <v>645</v>
      </c>
      <c r="L404" s="271">
        <v>43.366667</v>
      </c>
      <c r="M404" s="271">
        <v>28.416667</v>
      </c>
      <c r="N404" s="272" t="s">
        <v>1035</v>
      </c>
      <c r="O404" s="264"/>
      <c r="P404" s="264"/>
      <c r="Q404" s="264"/>
      <c r="R404" s="274" t="s">
        <v>1035</v>
      </c>
      <c r="S404" s="275" t="s">
        <v>1035</v>
      </c>
      <c r="T404" s="276" t="s">
        <v>648</v>
      </c>
      <c r="U404" s="281" t="s">
        <v>1035</v>
      </c>
      <c r="V404" s="281"/>
      <c r="W404" s="281"/>
      <c r="X404" s="281"/>
      <c r="Y404" s="281" t="s">
        <v>1035</v>
      </c>
      <c r="Z404" s="281" t="s">
        <v>1035</v>
      </c>
      <c r="AA404" s="295"/>
      <c r="AB404" s="295"/>
      <c r="AC404" s="295"/>
      <c r="AD404" s="295"/>
      <c r="AE404" s="295"/>
      <c r="AF404" s="295"/>
      <c r="AG404" s="295"/>
      <c r="AH404" s="295"/>
      <c r="AI404" s="295"/>
      <c r="AJ404" s="295"/>
      <c r="AK404" s="295"/>
      <c r="AL404" s="295"/>
      <c r="AM404" s="295"/>
      <c r="AN404" s="295"/>
      <c r="AO404" s="295"/>
      <c r="AP404" s="295"/>
      <c r="AQ404" s="295"/>
      <c r="AR404" s="295"/>
      <c r="AS404" s="295"/>
      <c r="AT404" s="295"/>
      <c r="AU404" s="295"/>
      <c r="AV404" s="295"/>
      <c r="AW404" s="295"/>
      <c r="AX404" s="295"/>
      <c r="AY404" s="295"/>
      <c r="AZ404" s="295"/>
      <c r="BA404" s="295"/>
      <c r="BB404" s="295"/>
      <c r="BC404" s="295"/>
      <c r="BD404" s="295"/>
      <c r="BE404" s="295"/>
      <c r="BF404" s="295"/>
      <c r="BG404" s="295"/>
      <c r="BH404" s="295"/>
      <c r="BI404" s="295"/>
      <c r="BJ404" s="295"/>
      <c r="BK404" s="295"/>
      <c r="BL404" s="295"/>
      <c r="BM404" s="295"/>
      <c r="BN404" s="295"/>
      <c r="BO404" s="295"/>
      <c r="BP404" s="295"/>
      <c r="BQ404" s="295"/>
      <c r="BR404" s="295"/>
      <c r="BS404" s="295"/>
      <c r="BT404" s="295"/>
      <c r="BU404" s="295"/>
      <c r="BV404" s="295"/>
      <c r="BW404" s="295"/>
      <c r="BX404" s="295"/>
      <c r="BY404" s="295"/>
      <c r="BZ404" s="295"/>
      <c r="CA404" s="295"/>
      <c r="CB404" s="295"/>
      <c r="CC404" s="295"/>
      <c r="CD404" s="295"/>
      <c r="CE404" s="295"/>
      <c r="CF404" s="295"/>
      <c r="CG404" s="295"/>
      <c r="CH404" s="295"/>
      <c r="CI404" s="295"/>
      <c r="CJ404" s="295"/>
      <c r="CK404" s="295"/>
      <c r="CL404" s="295"/>
      <c r="CM404" s="295"/>
      <c r="CN404" s="295"/>
      <c r="CO404" s="295"/>
      <c r="CP404" s="295"/>
      <c r="CQ404" s="295"/>
      <c r="CR404" s="295"/>
      <c r="CS404" s="295"/>
      <c r="CT404" s="295"/>
      <c r="CU404" s="295"/>
      <c r="CV404" s="295"/>
      <c r="CW404" s="295"/>
      <c r="CX404" s="295"/>
      <c r="CY404" s="295"/>
      <c r="CZ404" s="295"/>
      <c r="DA404" s="295"/>
      <c r="DB404" s="295"/>
      <c r="DC404" s="295"/>
      <c r="DD404" s="295"/>
      <c r="DE404" s="295"/>
      <c r="DF404" s="295"/>
      <c r="DG404" s="295"/>
      <c r="DH404" s="295"/>
      <c r="DI404" s="295"/>
      <c r="DJ404" s="295"/>
      <c r="DK404" s="295"/>
      <c r="DL404" s="295"/>
      <c r="DM404" s="295"/>
      <c r="DN404" s="295"/>
      <c r="DO404" s="295"/>
      <c r="DP404" s="295"/>
      <c r="DQ404" s="295"/>
      <c r="DR404" s="295"/>
      <c r="DS404" s="295"/>
      <c r="DT404" s="295"/>
      <c r="DU404" s="295"/>
      <c r="DV404" s="295"/>
      <c r="DW404" s="295"/>
      <c r="DX404" s="295"/>
      <c r="DY404" s="295"/>
      <c r="DZ404" s="295"/>
      <c r="EA404" s="295"/>
      <c r="EB404" s="295"/>
      <c r="EC404" s="295"/>
      <c r="ED404" s="295"/>
      <c r="EE404" s="295"/>
      <c r="EF404" s="295"/>
      <c r="EG404" s="295"/>
      <c r="EH404" s="295"/>
      <c r="EI404" s="295"/>
      <c r="EJ404" s="295"/>
      <c r="EK404" s="295"/>
      <c r="EL404" s="295"/>
      <c r="EM404" s="295"/>
      <c r="EN404" s="295"/>
      <c r="EO404" s="295"/>
      <c r="EP404" s="295"/>
      <c r="EQ404" s="295"/>
      <c r="ER404" s="295"/>
      <c r="ES404" s="295"/>
      <c r="ET404" s="295"/>
      <c r="EU404" s="295"/>
      <c r="EV404" s="295"/>
      <c r="EW404" s="295"/>
      <c r="EX404" s="295"/>
      <c r="EY404" s="295"/>
      <c r="EZ404" s="295"/>
      <c r="FA404" s="295"/>
      <c r="FB404" s="295"/>
      <c r="FC404" s="295"/>
      <c r="FD404" s="295"/>
      <c r="FE404" s="295"/>
      <c r="FF404" s="295"/>
      <c r="FG404" s="295"/>
      <c r="FH404" s="295"/>
      <c r="FI404" s="295"/>
      <c r="FJ404" s="295"/>
      <c r="FK404" s="295"/>
      <c r="FL404" s="295"/>
      <c r="FM404" s="295"/>
      <c r="FN404" s="295"/>
      <c r="FO404" s="295"/>
      <c r="FP404" s="295"/>
      <c r="FQ404" s="295"/>
      <c r="FR404" s="295"/>
      <c r="FS404" s="295"/>
      <c r="FT404" s="295"/>
      <c r="FU404" s="295"/>
      <c r="FV404" s="295"/>
      <c r="FW404" s="295"/>
      <c r="FX404" s="295"/>
      <c r="FY404" s="295"/>
      <c r="FZ404" s="295"/>
      <c r="GA404" s="295"/>
      <c r="GB404" s="295"/>
      <c r="GC404" s="295"/>
      <c r="GD404" s="295"/>
      <c r="GE404" s="295"/>
      <c r="GF404" s="295"/>
      <c r="GG404" s="295"/>
      <c r="GH404" s="295"/>
      <c r="GI404" s="295"/>
      <c r="GJ404" s="295"/>
      <c r="GK404" s="295"/>
      <c r="GL404" s="295"/>
      <c r="GM404" s="295"/>
      <c r="GN404" s="295"/>
      <c r="GO404" s="295"/>
      <c r="GP404" s="295"/>
      <c r="GQ404" s="295"/>
      <c r="GR404" s="295"/>
      <c r="GS404" s="295"/>
      <c r="GT404" s="295"/>
      <c r="GU404" s="295"/>
      <c r="GV404" s="295"/>
      <c r="GW404" s="295"/>
      <c r="GX404" s="295"/>
      <c r="GY404" s="295"/>
      <c r="GZ404" s="295"/>
      <c r="HA404" s="295"/>
      <c r="HB404" s="295"/>
      <c r="HC404" s="295"/>
      <c r="HD404" s="295"/>
      <c r="HE404" s="295"/>
      <c r="HF404" s="295"/>
      <c r="HG404" s="295"/>
      <c r="HH404" s="295"/>
      <c r="HI404" s="295"/>
      <c r="HJ404" s="295"/>
      <c r="HK404" s="295"/>
      <c r="HL404" s="295"/>
      <c r="HM404" s="295"/>
      <c r="HN404" s="295"/>
      <c r="HO404" s="295"/>
      <c r="HP404" s="295"/>
      <c r="HQ404" s="295"/>
      <c r="HR404" s="295"/>
      <c r="HS404" s="295"/>
      <c r="HT404" s="295"/>
      <c r="HU404" s="295"/>
      <c r="HV404" s="295"/>
      <c r="HW404" s="295"/>
      <c r="HX404" s="295"/>
      <c r="HY404" s="295"/>
      <c r="HZ404" s="295"/>
      <c r="IA404" s="295"/>
      <c r="IB404" s="295"/>
    </row>
    <row r="405" spans="1:236" s="296" customFormat="1" ht="13.5" customHeight="1" x14ac:dyDescent="0.2">
      <c r="A405" s="264">
        <v>400</v>
      </c>
      <c r="B405" s="265" t="s">
        <v>682</v>
      </c>
      <c r="C405" s="266" t="s">
        <v>683</v>
      </c>
      <c r="D405" s="267" t="s">
        <v>1155</v>
      </c>
      <c r="E405" s="266" t="s">
        <v>95</v>
      </c>
      <c r="F405" s="266" t="s">
        <v>677</v>
      </c>
      <c r="G405" s="266" t="s">
        <v>3635</v>
      </c>
      <c r="H405" s="268" t="s">
        <v>678</v>
      </c>
      <c r="I405" s="269" t="s">
        <v>679</v>
      </c>
      <c r="J405" s="270" t="s">
        <v>680</v>
      </c>
      <c r="K405" s="270" t="s">
        <v>645</v>
      </c>
      <c r="L405" s="271">
        <v>43.383209999999998</v>
      </c>
      <c r="M405" s="271">
        <v>28.333625000000001</v>
      </c>
      <c r="N405" s="272" t="s">
        <v>1035</v>
      </c>
      <c r="O405" s="264"/>
      <c r="P405" s="264"/>
      <c r="Q405" s="264"/>
      <c r="R405" s="274" t="s">
        <v>1035</v>
      </c>
      <c r="S405" s="275" t="s">
        <v>1035</v>
      </c>
      <c r="T405" s="276" t="s">
        <v>648</v>
      </c>
      <c r="U405" s="281" t="s">
        <v>1035</v>
      </c>
      <c r="V405" s="281"/>
      <c r="W405" s="281"/>
      <c r="X405" s="281"/>
      <c r="Y405" s="281" t="s">
        <v>1035</v>
      </c>
      <c r="Z405" s="281" t="s">
        <v>1035</v>
      </c>
      <c r="AA405" s="295"/>
      <c r="AB405" s="295"/>
      <c r="AC405" s="295"/>
      <c r="AD405" s="295"/>
      <c r="AE405" s="295"/>
      <c r="AF405" s="295"/>
      <c r="AG405" s="295"/>
      <c r="AH405" s="295"/>
      <c r="AI405" s="295"/>
      <c r="AJ405" s="295"/>
      <c r="AK405" s="295"/>
      <c r="AL405" s="295"/>
      <c r="AM405" s="295"/>
      <c r="AN405" s="295"/>
      <c r="AO405" s="295"/>
      <c r="AP405" s="295"/>
      <c r="AQ405" s="295"/>
      <c r="AR405" s="295"/>
      <c r="AS405" s="295"/>
      <c r="AT405" s="295"/>
      <c r="AU405" s="295"/>
      <c r="AV405" s="295"/>
      <c r="AW405" s="295"/>
      <c r="AX405" s="295"/>
      <c r="AY405" s="295"/>
      <c r="AZ405" s="295"/>
      <c r="BA405" s="295"/>
      <c r="BB405" s="295"/>
      <c r="BC405" s="295"/>
      <c r="BD405" s="295"/>
      <c r="BE405" s="295"/>
      <c r="BF405" s="295"/>
      <c r="BG405" s="295"/>
      <c r="BH405" s="295"/>
      <c r="BI405" s="295"/>
      <c r="BJ405" s="295"/>
      <c r="BK405" s="295"/>
      <c r="BL405" s="295"/>
      <c r="BM405" s="295"/>
      <c r="BN405" s="295"/>
      <c r="BO405" s="295"/>
      <c r="BP405" s="295"/>
      <c r="BQ405" s="295"/>
      <c r="BR405" s="295"/>
      <c r="BS405" s="295"/>
      <c r="BT405" s="295"/>
      <c r="BU405" s="295"/>
      <c r="BV405" s="295"/>
      <c r="BW405" s="295"/>
      <c r="BX405" s="295"/>
      <c r="BY405" s="295"/>
      <c r="BZ405" s="295"/>
      <c r="CA405" s="295"/>
      <c r="CB405" s="295"/>
      <c r="CC405" s="295"/>
      <c r="CD405" s="295"/>
      <c r="CE405" s="295"/>
      <c r="CF405" s="295"/>
      <c r="CG405" s="295"/>
      <c r="CH405" s="295"/>
      <c r="CI405" s="295"/>
      <c r="CJ405" s="295"/>
      <c r="CK405" s="295"/>
      <c r="CL405" s="295"/>
      <c r="CM405" s="295"/>
      <c r="CN405" s="295"/>
      <c r="CO405" s="295"/>
      <c r="CP405" s="295"/>
      <c r="CQ405" s="295"/>
      <c r="CR405" s="295"/>
      <c r="CS405" s="295"/>
      <c r="CT405" s="295"/>
      <c r="CU405" s="295"/>
      <c r="CV405" s="295"/>
      <c r="CW405" s="295"/>
      <c r="CX405" s="295"/>
      <c r="CY405" s="295"/>
      <c r="CZ405" s="295"/>
      <c r="DA405" s="295"/>
      <c r="DB405" s="295"/>
      <c r="DC405" s="295"/>
      <c r="DD405" s="295"/>
      <c r="DE405" s="295"/>
      <c r="DF405" s="295"/>
      <c r="DG405" s="295"/>
      <c r="DH405" s="295"/>
      <c r="DI405" s="295"/>
      <c r="DJ405" s="295"/>
      <c r="DK405" s="295"/>
      <c r="DL405" s="295"/>
      <c r="DM405" s="295"/>
      <c r="DN405" s="295"/>
      <c r="DO405" s="295"/>
      <c r="DP405" s="295"/>
      <c r="DQ405" s="295"/>
      <c r="DR405" s="295"/>
      <c r="DS405" s="295"/>
      <c r="DT405" s="295"/>
      <c r="DU405" s="295"/>
      <c r="DV405" s="295"/>
      <c r="DW405" s="295"/>
      <c r="DX405" s="295"/>
      <c r="DY405" s="295"/>
      <c r="DZ405" s="295"/>
      <c r="EA405" s="295"/>
      <c r="EB405" s="295"/>
      <c r="EC405" s="295"/>
      <c r="ED405" s="295"/>
      <c r="EE405" s="295"/>
      <c r="EF405" s="295"/>
      <c r="EG405" s="295"/>
      <c r="EH405" s="295"/>
      <c r="EI405" s="295"/>
      <c r="EJ405" s="295"/>
      <c r="EK405" s="295"/>
      <c r="EL405" s="295"/>
      <c r="EM405" s="295"/>
      <c r="EN405" s="295"/>
      <c r="EO405" s="295"/>
      <c r="EP405" s="295"/>
      <c r="EQ405" s="295"/>
      <c r="ER405" s="295"/>
      <c r="ES405" s="295"/>
      <c r="ET405" s="295"/>
      <c r="EU405" s="295"/>
      <c r="EV405" s="295"/>
      <c r="EW405" s="295"/>
      <c r="EX405" s="295"/>
      <c r="EY405" s="295"/>
      <c r="EZ405" s="295"/>
      <c r="FA405" s="295"/>
      <c r="FB405" s="295"/>
      <c r="FC405" s="295"/>
      <c r="FD405" s="295"/>
      <c r="FE405" s="295"/>
      <c r="FF405" s="295"/>
      <c r="FG405" s="295"/>
      <c r="FH405" s="295"/>
      <c r="FI405" s="295"/>
      <c r="FJ405" s="295"/>
      <c r="FK405" s="295"/>
      <c r="FL405" s="295"/>
      <c r="FM405" s="295"/>
      <c r="FN405" s="295"/>
      <c r="FO405" s="295"/>
      <c r="FP405" s="295"/>
      <c r="FQ405" s="295"/>
      <c r="FR405" s="295"/>
      <c r="FS405" s="295"/>
      <c r="FT405" s="295"/>
      <c r="FU405" s="295"/>
      <c r="FV405" s="295"/>
      <c r="FW405" s="295"/>
      <c r="FX405" s="295"/>
      <c r="FY405" s="295"/>
      <c r="FZ405" s="295"/>
      <c r="GA405" s="295"/>
      <c r="GB405" s="295"/>
      <c r="GC405" s="295"/>
      <c r="GD405" s="295"/>
      <c r="GE405" s="295"/>
      <c r="GF405" s="295"/>
      <c r="GG405" s="295"/>
      <c r="GH405" s="295"/>
      <c r="GI405" s="295"/>
      <c r="GJ405" s="295"/>
      <c r="GK405" s="295"/>
      <c r="GL405" s="295"/>
      <c r="GM405" s="295"/>
      <c r="GN405" s="295"/>
      <c r="GO405" s="295"/>
      <c r="GP405" s="295"/>
      <c r="GQ405" s="295"/>
      <c r="GR405" s="295"/>
      <c r="GS405" s="295"/>
      <c r="GT405" s="295"/>
      <c r="GU405" s="295"/>
      <c r="GV405" s="295"/>
      <c r="GW405" s="295"/>
      <c r="GX405" s="295"/>
      <c r="GY405" s="295"/>
      <c r="GZ405" s="295"/>
      <c r="HA405" s="295"/>
      <c r="HB405" s="295"/>
      <c r="HC405" s="295"/>
      <c r="HD405" s="295"/>
      <c r="HE405" s="295"/>
      <c r="HF405" s="295"/>
      <c r="HG405" s="295"/>
      <c r="HH405" s="295"/>
      <c r="HI405" s="295"/>
      <c r="HJ405" s="295"/>
      <c r="HK405" s="295"/>
      <c r="HL405" s="295"/>
      <c r="HM405" s="295"/>
      <c r="HN405" s="295"/>
      <c r="HO405" s="295"/>
      <c r="HP405" s="295"/>
      <c r="HQ405" s="295"/>
      <c r="HR405" s="295"/>
      <c r="HS405" s="295"/>
      <c r="HT405" s="295"/>
      <c r="HU405" s="295"/>
      <c r="HV405" s="295"/>
      <c r="HW405" s="295"/>
      <c r="HX405" s="295"/>
      <c r="HY405" s="295"/>
      <c r="HZ405" s="295"/>
      <c r="IA405" s="295"/>
      <c r="IB405" s="295"/>
    </row>
    <row r="406" spans="1:236" s="296" customFormat="1" ht="13.5" customHeight="1" x14ac:dyDescent="0.2">
      <c r="A406" s="264">
        <v>401</v>
      </c>
      <c r="B406" s="265" t="s">
        <v>3645</v>
      </c>
      <c r="C406" s="266" t="s">
        <v>3646</v>
      </c>
      <c r="D406" s="267" t="s">
        <v>1155</v>
      </c>
      <c r="E406" s="266" t="s">
        <v>95</v>
      </c>
      <c r="F406" s="266" t="s">
        <v>662</v>
      </c>
      <c r="G406" s="266" t="s">
        <v>3635</v>
      </c>
      <c r="H406" s="268" t="s">
        <v>678</v>
      </c>
      <c r="I406" s="269" t="s">
        <v>679</v>
      </c>
      <c r="J406" s="270" t="s">
        <v>680</v>
      </c>
      <c r="K406" s="270" t="s">
        <v>645</v>
      </c>
      <c r="L406" s="271">
        <v>43.384372999999997</v>
      </c>
      <c r="M406" s="271">
        <v>28.431449000000001</v>
      </c>
      <c r="N406" s="272"/>
      <c r="O406" s="264" t="s">
        <v>18</v>
      </c>
      <c r="P406" s="264"/>
      <c r="Q406" s="264"/>
      <c r="R406" s="274"/>
      <c r="S406" s="275"/>
      <c r="T406" s="276" t="s">
        <v>648</v>
      </c>
      <c r="U406" s="281"/>
      <c r="V406" s="281" t="s">
        <v>18</v>
      </c>
      <c r="W406" s="281"/>
      <c r="X406" s="281"/>
      <c r="Y406" s="281"/>
      <c r="Z406" s="281"/>
      <c r="AA406" s="295"/>
      <c r="AB406" s="295"/>
      <c r="AC406" s="295"/>
      <c r="AD406" s="295"/>
      <c r="AE406" s="295"/>
      <c r="AF406" s="295"/>
      <c r="AG406" s="295"/>
      <c r="AH406" s="295"/>
      <c r="AI406" s="295"/>
      <c r="AJ406" s="295"/>
      <c r="AK406" s="295"/>
      <c r="AL406" s="295"/>
      <c r="AM406" s="295"/>
      <c r="AN406" s="295"/>
      <c r="AO406" s="295"/>
      <c r="AP406" s="295"/>
      <c r="AQ406" s="295"/>
      <c r="AR406" s="295"/>
      <c r="AS406" s="295"/>
      <c r="AT406" s="295"/>
      <c r="AU406" s="295"/>
      <c r="AV406" s="295"/>
      <c r="AW406" s="295"/>
      <c r="AX406" s="295"/>
      <c r="AY406" s="295"/>
      <c r="AZ406" s="295"/>
      <c r="BA406" s="295"/>
      <c r="BB406" s="295"/>
      <c r="BC406" s="295"/>
      <c r="BD406" s="295"/>
      <c r="BE406" s="295"/>
      <c r="BF406" s="295"/>
      <c r="BG406" s="295"/>
      <c r="BH406" s="295"/>
      <c r="BI406" s="295"/>
      <c r="BJ406" s="295"/>
      <c r="BK406" s="295"/>
      <c r="BL406" s="295"/>
      <c r="BM406" s="295"/>
      <c r="BN406" s="295"/>
      <c r="BO406" s="295"/>
      <c r="BP406" s="295"/>
      <c r="BQ406" s="295"/>
      <c r="BR406" s="295"/>
      <c r="BS406" s="295"/>
      <c r="BT406" s="295"/>
      <c r="BU406" s="295"/>
      <c r="BV406" s="295"/>
      <c r="BW406" s="295"/>
      <c r="BX406" s="295"/>
      <c r="BY406" s="295"/>
      <c r="BZ406" s="295"/>
      <c r="CA406" s="295"/>
      <c r="CB406" s="295"/>
      <c r="CC406" s="295"/>
      <c r="CD406" s="295"/>
      <c r="CE406" s="295"/>
      <c r="CF406" s="295"/>
      <c r="CG406" s="295"/>
      <c r="CH406" s="295"/>
      <c r="CI406" s="295"/>
      <c r="CJ406" s="295"/>
      <c r="CK406" s="295"/>
      <c r="CL406" s="295"/>
      <c r="CM406" s="295"/>
      <c r="CN406" s="295"/>
      <c r="CO406" s="295"/>
      <c r="CP406" s="295"/>
      <c r="CQ406" s="295"/>
      <c r="CR406" s="295"/>
      <c r="CS406" s="295"/>
      <c r="CT406" s="295"/>
      <c r="CU406" s="295"/>
      <c r="CV406" s="295"/>
      <c r="CW406" s="295"/>
      <c r="CX406" s="295"/>
      <c r="CY406" s="295"/>
      <c r="CZ406" s="295"/>
      <c r="DA406" s="295"/>
      <c r="DB406" s="295"/>
      <c r="DC406" s="295"/>
      <c r="DD406" s="295"/>
      <c r="DE406" s="295"/>
      <c r="DF406" s="295"/>
      <c r="DG406" s="295"/>
      <c r="DH406" s="295"/>
      <c r="DI406" s="295"/>
      <c r="DJ406" s="295"/>
      <c r="DK406" s="295"/>
      <c r="DL406" s="295"/>
      <c r="DM406" s="295"/>
      <c r="DN406" s="295"/>
      <c r="DO406" s="295"/>
      <c r="DP406" s="295"/>
      <c r="DQ406" s="295"/>
      <c r="DR406" s="295"/>
      <c r="DS406" s="295"/>
      <c r="DT406" s="295"/>
      <c r="DU406" s="295"/>
      <c r="DV406" s="295"/>
      <c r="DW406" s="295"/>
      <c r="DX406" s="295"/>
      <c r="DY406" s="295"/>
      <c r="DZ406" s="295"/>
      <c r="EA406" s="295"/>
      <c r="EB406" s="295"/>
      <c r="EC406" s="295"/>
      <c r="ED406" s="295"/>
      <c r="EE406" s="295"/>
      <c r="EF406" s="295"/>
      <c r="EG406" s="295"/>
      <c r="EH406" s="295"/>
      <c r="EI406" s="295"/>
      <c r="EJ406" s="295"/>
      <c r="EK406" s="295"/>
      <c r="EL406" s="295"/>
      <c r="EM406" s="295"/>
      <c r="EN406" s="295"/>
      <c r="EO406" s="295"/>
      <c r="EP406" s="295"/>
      <c r="EQ406" s="295"/>
      <c r="ER406" s="295"/>
      <c r="ES406" s="295"/>
      <c r="ET406" s="295"/>
      <c r="EU406" s="295"/>
      <c r="EV406" s="295"/>
      <c r="EW406" s="295"/>
      <c r="EX406" s="295"/>
      <c r="EY406" s="295"/>
      <c r="EZ406" s="295"/>
      <c r="FA406" s="295"/>
      <c r="FB406" s="295"/>
      <c r="FC406" s="295"/>
      <c r="FD406" s="295"/>
      <c r="FE406" s="295"/>
      <c r="FF406" s="295"/>
      <c r="FG406" s="295"/>
      <c r="FH406" s="295"/>
      <c r="FI406" s="295"/>
      <c r="FJ406" s="295"/>
      <c r="FK406" s="295"/>
      <c r="FL406" s="295"/>
      <c r="FM406" s="295"/>
      <c r="FN406" s="295"/>
      <c r="FO406" s="295"/>
      <c r="FP406" s="295"/>
      <c r="FQ406" s="295"/>
      <c r="FR406" s="295"/>
      <c r="FS406" s="295"/>
      <c r="FT406" s="295"/>
      <c r="FU406" s="295"/>
      <c r="FV406" s="295"/>
      <c r="FW406" s="295"/>
      <c r="FX406" s="295"/>
      <c r="FY406" s="295"/>
      <c r="FZ406" s="295"/>
      <c r="GA406" s="295"/>
      <c r="GB406" s="295"/>
      <c r="GC406" s="295"/>
      <c r="GD406" s="295"/>
      <c r="GE406" s="295"/>
      <c r="GF406" s="295"/>
      <c r="GG406" s="295"/>
      <c r="GH406" s="295"/>
      <c r="GI406" s="295"/>
      <c r="GJ406" s="295"/>
      <c r="GK406" s="295"/>
      <c r="GL406" s="295"/>
      <c r="GM406" s="295"/>
      <c r="GN406" s="295"/>
      <c r="GO406" s="295"/>
      <c r="GP406" s="295"/>
      <c r="GQ406" s="295"/>
      <c r="GR406" s="295"/>
      <c r="GS406" s="295"/>
      <c r="GT406" s="295"/>
      <c r="GU406" s="295"/>
      <c r="GV406" s="295"/>
      <c r="GW406" s="295"/>
      <c r="GX406" s="295"/>
      <c r="GY406" s="295"/>
      <c r="GZ406" s="295"/>
      <c r="HA406" s="295"/>
      <c r="HB406" s="295"/>
      <c r="HC406" s="295"/>
      <c r="HD406" s="295"/>
      <c r="HE406" s="295"/>
      <c r="HF406" s="295"/>
      <c r="HG406" s="295"/>
      <c r="HH406" s="295"/>
      <c r="HI406" s="295"/>
      <c r="HJ406" s="295"/>
      <c r="HK406" s="295"/>
      <c r="HL406" s="295"/>
      <c r="HM406" s="295"/>
      <c r="HN406" s="295"/>
      <c r="HO406" s="295"/>
      <c r="HP406" s="295"/>
      <c r="HQ406" s="295"/>
      <c r="HR406" s="295"/>
      <c r="HS406" s="295"/>
      <c r="HT406" s="295"/>
      <c r="HU406" s="295"/>
      <c r="HV406" s="295"/>
      <c r="HW406" s="295"/>
      <c r="HX406" s="295"/>
      <c r="HY406" s="295"/>
      <c r="HZ406" s="295"/>
      <c r="IA406" s="295"/>
      <c r="IB406" s="295"/>
    </row>
    <row r="407" spans="1:236" s="296" customFormat="1" ht="13.5" customHeight="1" x14ac:dyDescent="0.2">
      <c r="A407" s="264">
        <v>402</v>
      </c>
      <c r="B407" s="265" t="s">
        <v>3647</v>
      </c>
      <c r="C407" s="266" t="s">
        <v>3648</v>
      </c>
      <c r="D407" s="267" t="s">
        <v>1155</v>
      </c>
      <c r="E407" s="266" t="s">
        <v>613</v>
      </c>
      <c r="F407" s="266" t="s">
        <v>82</v>
      </c>
      <c r="G407" s="266" t="s">
        <v>3635</v>
      </c>
      <c r="H407" s="268" t="s">
        <v>678</v>
      </c>
      <c r="I407" s="269" t="s">
        <v>679</v>
      </c>
      <c r="J407" s="270" t="s">
        <v>680</v>
      </c>
      <c r="K407" s="270" t="s">
        <v>645</v>
      </c>
      <c r="L407" s="271">
        <v>43.411717000000003</v>
      </c>
      <c r="M407" s="271">
        <v>28.356953000000001</v>
      </c>
      <c r="N407" s="272"/>
      <c r="O407" s="264" t="s">
        <v>18</v>
      </c>
      <c r="P407" s="264"/>
      <c r="Q407" s="264"/>
      <c r="R407" s="274"/>
      <c r="S407" s="275"/>
      <c r="T407" s="276" t="s">
        <v>648</v>
      </c>
      <c r="U407" s="281"/>
      <c r="V407" s="281" t="s">
        <v>18</v>
      </c>
      <c r="W407" s="281"/>
      <c r="X407" s="281"/>
      <c r="Y407" s="281"/>
      <c r="Z407" s="281"/>
      <c r="AA407" s="295"/>
      <c r="AB407" s="295"/>
      <c r="AC407" s="295"/>
      <c r="AD407" s="295"/>
      <c r="AE407" s="295"/>
      <c r="AF407" s="295"/>
      <c r="AG407" s="295"/>
      <c r="AH407" s="295"/>
      <c r="AI407" s="295"/>
      <c r="AJ407" s="295"/>
      <c r="AK407" s="295"/>
      <c r="AL407" s="295"/>
      <c r="AM407" s="295"/>
      <c r="AN407" s="295"/>
      <c r="AO407" s="295"/>
      <c r="AP407" s="295"/>
      <c r="AQ407" s="295"/>
      <c r="AR407" s="295"/>
      <c r="AS407" s="295"/>
      <c r="AT407" s="295"/>
      <c r="AU407" s="295"/>
      <c r="AV407" s="295"/>
      <c r="AW407" s="295"/>
      <c r="AX407" s="295"/>
      <c r="AY407" s="295"/>
      <c r="AZ407" s="295"/>
      <c r="BA407" s="295"/>
      <c r="BB407" s="295"/>
      <c r="BC407" s="295"/>
      <c r="BD407" s="295"/>
      <c r="BE407" s="295"/>
      <c r="BF407" s="295"/>
      <c r="BG407" s="295"/>
      <c r="BH407" s="295"/>
      <c r="BI407" s="295"/>
      <c r="BJ407" s="295"/>
      <c r="BK407" s="295"/>
      <c r="BL407" s="295"/>
      <c r="BM407" s="295"/>
      <c r="BN407" s="295"/>
      <c r="BO407" s="295"/>
      <c r="BP407" s="295"/>
      <c r="BQ407" s="295"/>
      <c r="BR407" s="295"/>
      <c r="BS407" s="295"/>
      <c r="BT407" s="295"/>
      <c r="BU407" s="295"/>
      <c r="BV407" s="295"/>
      <c r="BW407" s="295"/>
      <c r="BX407" s="295"/>
      <c r="BY407" s="295"/>
      <c r="BZ407" s="295"/>
      <c r="CA407" s="295"/>
      <c r="CB407" s="295"/>
      <c r="CC407" s="295"/>
      <c r="CD407" s="295"/>
      <c r="CE407" s="295"/>
      <c r="CF407" s="295"/>
      <c r="CG407" s="295"/>
      <c r="CH407" s="295"/>
      <c r="CI407" s="295"/>
      <c r="CJ407" s="295"/>
      <c r="CK407" s="295"/>
      <c r="CL407" s="295"/>
      <c r="CM407" s="295"/>
      <c r="CN407" s="295"/>
      <c r="CO407" s="295"/>
      <c r="CP407" s="295"/>
      <c r="CQ407" s="295"/>
      <c r="CR407" s="295"/>
      <c r="CS407" s="295"/>
      <c r="CT407" s="295"/>
      <c r="CU407" s="295"/>
      <c r="CV407" s="295"/>
      <c r="CW407" s="295"/>
      <c r="CX407" s="295"/>
      <c r="CY407" s="295"/>
      <c r="CZ407" s="295"/>
      <c r="DA407" s="295"/>
      <c r="DB407" s="295"/>
      <c r="DC407" s="295"/>
      <c r="DD407" s="295"/>
      <c r="DE407" s="295"/>
      <c r="DF407" s="295"/>
      <c r="DG407" s="295"/>
      <c r="DH407" s="295"/>
      <c r="DI407" s="295"/>
      <c r="DJ407" s="295"/>
      <c r="DK407" s="295"/>
      <c r="DL407" s="295"/>
      <c r="DM407" s="295"/>
      <c r="DN407" s="295"/>
      <c r="DO407" s="295"/>
      <c r="DP407" s="295"/>
      <c r="DQ407" s="295"/>
      <c r="DR407" s="295"/>
      <c r="DS407" s="295"/>
      <c r="DT407" s="295"/>
      <c r="DU407" s="295"/>
      <c r="DV407" s="295"/>
      <c r="DW407" s="295"/>
      <c r="DX407" s="295"/>
      <c r="DY407" s="295"/>
      <c r="DZ407" s="295"/>
      <c r="EA407" s="295"/>
      <c r="EB407" s="295"/>
      <c r="EC407" s="295"/>
      <c r="ED407" s="295"/>
      <c r="EE407" s="295"/>
      <c r="EF407" s="295"/>
      <c r="EG407" s="295"/>
      <c r="EH407" s="295"/>
      <c r="EI407" s="295"/>
      <c r="EJ407" s="295"/>
      <c r="EK407" s="295"/>
      <c r="EL407" s="295"/>
      <c r="EM407" s="295"/>
      <c r="EN407" s="295"/>
      <c r="EO407" s="295"/>
      <c r="EP407" s="295"/>
      <c r="EQ407" s="295"/>
      <c r="ER407" s="295"/>
      <c r="ES407" s="295"/>
      <c r="ET407" s="295"/>
      <c r="EU407" s="295"/>
      <c r="EV407" s="295"/>
      <c r="EW407" s="295"/>
      <c r="EX407" s="295"/>
      <c r="EY407" s="295"/>
      <c r="EZ407" s="295"/>
      <c r="FA407" s="295"/>
      <c r="FB407" s="295"/>
      <c r="FC407" s="295"/>
      <c r="FD407" s="295"/>
      <c r="FE407" s="295"/>
      <c r="FF407" s="295"/>
      <c r="FG407" s="295"/>
      <c r="FH407" s="295"/>
      <c r="FI407" s="295"/>
      <c r="FJ407" s="295"/>
      <c r="FK407" s="295"/>
      <c r="FL407" s="295"/>
      <c r="FM407" s="295"/>
      <c r="FN407" s="295"/>
      <c r="FO407" s="295"/>
      <c r="FP407" s="295"/>
      <c r="FQ407" s="295"/>
      <c r="FR407" s="295"/>
      <c r="FS407" s="295"/>
      <c r="FT407" s="295"/>
      <c r="FU407" s="295"/>
      <c r="FV407" s="295"/>
      <c r="FW407" s="295"/>
      <c r="FX407" s="295"/>
      <c r="FY407" s="295"/>
      <c r="FZ407" s="295"/>
      <c r="GA407" s="295"/>
      <c r="GB407" s="295"/>
      <c r="GC407" s="295"/>
      <c r="GD407" s="295"/>
      <c r="GE407" s="295"/>
      <c r="GF407" s="295"/>
      <c r="GG407" s="295"/>
      <c r="GH407" s="295"/>
      <c r="GI407" s="295"/>
      <c r="GJ407" s="295"/>
      <c r="GK407" s="295"/>
      <c r="GL407" s="295"/>
      <c r="GM407" s="295"/>
      <c r="GN407" s="295"/>
      <c r="GO407" s="295"/>
      <c r="GP407" s="295"/>
      <c r="GQ407" s="295"/>
      <c r="GR407" s="295"/>
      <c r="GS407" s="295"/>
      <c r="GT407" s="295"/>
      <c r="GU407" s="295"/>
      <c r="GV407" s="295"/>
      <c r="GW407" s="295"/>
      <c r="GX407" s="295"/>
      <c r="GY407" s="295"/>
      <c r="GZ407" s="295"/>
      <c r="HA407" s="295"/>
      <c r="HB407" s="295"/>
      <c r="HC407" s="295"/>
      <c r="HD407" s="295"/>
      <c r="HE407" s="295"/>
      <c r="HF407" s="295"/>
      <c r="HG407" s="295"/>
      <c r="HH407" s="295"/>
      <c r="HI407" s="295"/>
      <c r="HJ407" s="295"/>
      <c r="HK407" s="295"/>
      <c r="HL407" s="295"/>
      <c r="HM407" s="295"/>
      <c r="HN407" s="295"/>
      <c r="HO407" s="295"/>
      <c r="HP407" s="295"/>
      <c r="HQ407" s="295"/>
      <c r="HR407" s="295"/>
      <c r="HS407" s="295"/>
      <c r="HT407" s="295"/>
      <c r="HU407" s="295"/>
      <c r="HV407" s="295"/>
      <c r="HW407" s="295"/>
      <c r="HX407" s="295"/>
      <c r="HY407" s="295"/>
      <c r="HZ407" s="295"/>
      <c r="IA407" s="295"/>
      <c r="IB407" s="295"/>
    </row>
    <row r="408" spans="1:236" s="296" customFormat="1" ht="24" customHeight="1" x14ac:dyDescent="0.2">
      <c r="A408" s="264">
        <v>403</v>
      </c>
      <c r="B408" s="265" t="s">
        <v>685</v>
      </c>
      <c r="C408" s="266" t="s">
        <v>686</v>
      </c>
      <c r="D408" s="267" t="s">
        <v>56</v>
      </c>
      <c r="E408" s="266" t="s">
        <v>95</v>
      </c>
      <c r="F408" s="266" t="s">
        <v>677</v>
      </c>
      <c r="G408" s="266" t="s">
        <v>3635</v>
      </c>
      <c r="H408" s="268" t="s">
        <v>687</v>
      </c>
      <c r="I408" s="269" t="s">
        <v>688</v>
      </c>
      <c r="J408" s="270" t="s">
        <v>689</v>
      </c>
      <c r="K408" s="270" t="s">
        <v>645</v>
      </c>
      <c r="L408" s="271">
        <v>43.387450999999999</v>
      </c>
      <c r="M408" s="271">
        <v>28.176321000000002</v>
      </c>
      <c r="N408" s="272" t="s">
        <v>1035</v>
      </c>
      <c r="O408" s="264"/>
      <c r="P408" s="264"/>
      <c r="Q408" s="264"/>
      <c r="R408" s="274" t="s">
        <v>1035</v>
      </c>
      <c r="S408" s="275" t="s">
        <v>1035</v>
      </c>
      <c r="T408" s="276" t="s">
        <v>648</v>
      </c>
      <c r="U408" s="281" t="s">
        <v>1035</v>
      </c>
      <c r="V408" s="281"/>
      <c r="W408" s="281"/>
      <c r="X408" s="281"/>
      <c r="Y408" s="281" t="s">
        <v>1035</v>
      </c>
      <c r="Z408" s="281" t="s">
        <v>1035</v>
      </c>
      <c r="AA408" s="295"/>
      <c r="AB408" s="295"/>
      <c r="AC408" s="295"/>
      <c r="AD408" s="295"/>
      <c r="AE408" s="295"/>
      <c r="AF408" s="295"/>
      <c r="AG408" s="295"/>
      <c r="AH408" s="295"/>
      <c r="AI408" s="295"/>
      <c r="AJ408" s="295"/>
      <c r="AK408" s="295"/>
      <c r="AL408" s="295"/>
      <c r="AM408" s="295"/>
      <c r="AN408" s="295"/>
      <c r="AO408" s="295"/>
      <c r="AP408" s="295"/>
      <c r="AQ408" s="295"/>
      <c r="AR408" s="295"/>
      <c r="AS408" s="295"/>
      <c r="AT408" s="295"/>
      <c r="AU408" s="295"/>
      <c r="AV408" s="295"/>
      <c r="AW408" s="295"/>
      <c r="AX408" s="295"/>
      <c r="AY408" s="295"/>
      <c r="AZ408" s="295"/>
      <c r="BA408" s="295"/>
      <c r="BB408" s="295"/>
      <c r="BC408" s="295"/>
      <c r="BD408" s="295"/>
      <c r="BE408" s="295"/>
      <c r="BF408" s="295"/>
      <c r="BG408" s="295"/>
      <c r="BH408" s="295"/>
      <c r="BI408" s="295"/>
      <c r="BJ408" s="295"/>
      <c r="BK408" s="295"/>
      <c r="BL408" s="295"/>
      <c r="BM408" s="295"/>
      <c r="BN408" s="295"/>
      <c r="BO408" s="295"/>
      <c r="BP408" s="295"/>
      <c r="BQ408" s="295"/>
      <c r="BR408" s="295"/>
      <c r="BS408" s="295"/>
      <c r="BT408" s="295"/>
      <c r="BU408" s="295"/>
      <c r="BV408" s="295"/>
      <c r="BW408" s="295"/>
      <c r="BX408" s="295"/>
      <c r="BY408" s="295"/>
      <c r="BZ408" s="295"/>
      <c r="CA408" s="295"/>
      <c r="CB408" s="295"/>
      <c r="CC408" s="295"/>
      <c r="CD408" s="295"/>
      <c r="CE408" s="295"/>
      <c r="CF408" s="295"/>
      <c r="CG408" s="295"/>
      <c r="CH408" s="295"/>
      <c r="CI408" s="295"/>
      <c r="CJ408" s="295"/>
      <c r="CK408" s="295"/>
      <c r="CL408" s="295"/>
      <c r="CM408" s="295"/>
      <c r="CN408" s="295"/>
      <c r="CO408" s="295"/>
      <c r="CP408" s="295"/>
      <c r="CQ408" s="295"/>
      <c r="CR408" s="295"/>
      <c r="CS408" s="295"/>
      <c r="CT408" s="295"/>
      <c r="CU408" s="295"/>
      <c r="CV408" s="295"/>
      <c r="CW408" s="295"/>
      <c r="CX408" s="295"/>
      <c r="CY408" s="295"/>
      <c r="CZ408" s="295"/>
      <c r="DA408" s="295"/>
      <c r="DB408" s="295"/>
      <c r="DC408" s="295"/>
      <c r="DD408" s="295"/>
      <c r="DE408" s="295"/>
      <c r="DF408" s="295"/>
      <c r="DG408" s="295"/>
      <c r="DH408" s="295"/>
      <c r="DI408" s="295"/>
      <c r="DJ408" s="295"/>
      <c r="DK408" s="295"/>
      <c r="DL408" s="295"/>
      <c r="DM408" s="295"/>
      <c r="DN408" s="295"/>
      <c r="DO408" s="295"/>
      <c r="DP408" s="295"/>
      <c r="DQ408" s="295"/>
      <c r="DR408" s="295"/>
      <c r="DS408" s="295"/>
      <c r="DT408" s="295"/>
      <c r="DU408" s="295"/>
      <c r="DV408" s="295"/>
      <c r="DW408" s="295"/>
      <c r="DX408" s="295"/>
      <c r="DY408" s="295"/>
      <c r="DZ408" s="295"/>
      <c r="EA408" s="295"/>
      <c r="EB408" s="295"/>
      <c r="EC408" s="295"/>
      <c r="ED408" s="295"/>
      <c r="EE408" s="295"/>
      <c r="EF408" s="295"/>
      <c r="EG408" s="295"/>
      <c r="EH408" s="295"/>
      <c r="EI408" s="295"/>
      <c r="EJ408" s="295"/>
      <c r="EK408" s="295"/>
      <c r="EL408" s="295"/>
      <c r="EM408" s="295"/>
      <c r="EN408" s="295"/>
      <c r="EO408" s="295"/>
      <c r="EP408" s="295"/>
      <c r="EQ408" s="295"/>
      <c r="ER408" s="295"/>
      <c r="ES408" s="295"/>
      <c r="ET408" s="295"/>
      <c r="EU408" s="295"/>
      <c r="EV408" s="295"/>
      <c r="EW408" s="295"/>
      <c r="EX408" s="295"/>
      <c r="EY408" s="295"/>
      <c r="EZ408" s="295"/>
      <c r="FA408" s="295"/>
      <c r="FB408" s="295"/>
      <c r="FC408" s="295"/>
      <c r="FD408" s="295"/>
      <c r="FE408" s="295"/>
      <c r="FF408" s="295"/>
      <c r="FG408" s="295"/>
      <c r="FH408" s="295"/>
      <c r="FI408" s="295"/>
      <c r="FJ408" s="295"/>
      <c r="FK408" s="295"/>
      <c r="FL408" s="295"/>
      <c r="FM408" s="295"/>
      <c r="FN408" s="295"/>
      <c r="FO408" s="295"/>
      <c r="FP408" s="295"/>
      <c r="FQ408" s="295"/>
      <c r="FR408" s="295"/>
      <c r="FS408" s="295"/>
      <c r="FT408" s="295"/>
      <c r="FU408" s="295"/>
      <c r="FV408" s="295"/>
      <c r="FW408" s="295"/>
      <c r="FX408" s="295"/>
      <c r="FY408" s="295"/>
      <c r="FZ408" s="295"/>
      <c r="GA408" s="295"/>
      <c r="GB408" s="295"/>
      <c r="GC408" s="295"/>
      <c r="GD408" s="295"/>
      <c r="GE408" s="295"/>
      <c r="GF408" s="295"/>
      <c r="GG408" s="295"/>
      <c r="GH408" s="295"/>
      <c r="GI408" s="295"/>
      <c r="GJ408" s="295"/>
      <c r="GK408" s="295"/>
      <c r="GL408" s="295"/>
      <c r="GM408" s="295"/>
      <c r="GN408" s="295"/>
      <c r="GO408" s="295"/>
      <c r="GP408" s="295"/>
      <c r="GQ408" s="295"/>
      <c r="GR408" s="295"/>
      <c r="GS408" s="295"/>
      <c r="GT408" s="295"/>
      <c r="GU408" s="295"/>
      <c r="GV408" s="295"/>
      <c r="GW408" s="295"/>
      <c r="GX408" s="295"/>
      <c r="GY408" s="295"/>
      <c r="GZ408" s="295"/>
      <c r="HA408" s="295"/>
      <c r="HB408" s="295"/>
      <c r="HC408" s="295"/>
      <c r="HD408" s="295"/>
      <c r="HE408" s="295"/>
      <c r="HF408" s="295"/>
      <c r="HG408" s="295"/>
      <c r="HH408" s="295"/>
      <c r="HI408" s="295"/>
      <c r="HJ408" s="295"/>
      <c r="HK408" s="295"/>
      <c r="HL408" s="295"/>
      <c r="HM408" s="295"/>
      <c r="HN408" s="295"/>
      <c r="HO408" s="295"/>
      <c r="HP408" s="295"/>
      <c r="HQ408" s="295"/>
      <c r="HR408" s="295"/>
      <c r="HS408" s="295"/>
      <c r="HT408" s="295"/>
      <c r="HU408" s="295"/>
      <c r="HV408" s="295"/>
      <c r="HW408" s="295"/>
      <c r="HX408" s="295"/>
      <c r="HY408" s="295"/>
      <c r="HZ408" s="295"/>
      <c r="IA408" s="295"/>
      <c r="IB408" s="295"/>
    </row>
    <row r="409" spans="1:236" s="296" customFormat="1" ht="24" customHeight="1" x14ac:dyDescent="0.2">
      <c r="A409" s="264">
        <v>404</v>
      </c>
      <c r="B409" s="265" t="s">
        <v>691</v>
      </c>
      <c r="C409" s="266" t="s">
        <v>692</v>
      </c>
      <c r="D409" s="267" t="s">
        <v>56</v>
      </c>
      <c r="E409" s="266" t="s">
        <v>95</v>
      </c>
      <c r="F409" s="266" t="s">
        <v>677</v>
      </c>
      <c r="G409" s="266" t="s">
        <v>3635</v>
      </c>
      <c r="H409" s="268" t="s">
        <v>687</v>
      </c>
      <c r="I409" s="269" t="s">
        <v>688</v>
      </c>
      <c r="J409" s="270" t="s">
        <v>689</v>
      </c>
      <c r="K409" s="270" t="s">
        <v>645</v>
      </c>
      <c r="L409" s="271">
        <v>43.320861999999998</v>
      </c>
      <c r="M409" s="271">
        <v>28.076833000000001</v>
      </c>
      <c r="N409" s="272" t="s">
        <v>1035</v>
      </c>
      <c r="O409" s="264"/>
      <c r="P409" s="264"/>
      <c r="Q409" s="264"/>
      <c r="R409" s="274" t="s">
        <v>1035</v>
      </c>
      <c r="S409" s="275" t="s">
        <v>1035</v>
      </c>
      <c r="T409" s="276" t="s">
        <v>648</v>
      </c>
      <c r="U409" s="281" t="s">
        <v>1035</v>
      </c>
      <c r="V409" s="281"/>
      <c r="W409" s="281"/>
      <c r="X409" s="281"/>
      <c r="Y409" s="281" t="s">
        <v>1035</v>
      </c>
      <c r="Z409" s="281" t="s">
        <v>1035</v>
      </c>
      <c r="AA409" s="295"/>
      <c r="AB409" s="295"/>
      <c r="AC409" s="295"/>
      <c r="AD409" s="295"/>
      <c r="AE409" s="295"/>
      <c r="AF409" s="295"/>
      <c r="AG409" s="295"/>
      <c r="AH409" s="295"/>
      <c r="AI409" s="295"/>
      <c r="AJ409" s="295"/>
      <c r="AK409" s="295"/>
      <c r="AL409" s="295"/>
      <c r="AM409" s="295"/>
      <c r="AN409" s="295"/>
      <c r="AO409" s="295"/>
      <c r="AP409" s="295"/>
      <c r="AQ409" s="295"/>
      <c r="AR409" s="295"/>
      <c r="AS409" s="295"/>
      <c r="AT409" s="295"/>
      <c r="AU409" s="295"/>
      <c r="AV409" s="295"/>
      <c r="AW409" s="295"/>
      <c r="AX409" s="295"/>
      <c r="AY409" s="295"/>
      <c r="AZ409" s="295"/>
      <c r="BA409" s="295"/>
      <c r="BB409" s="295"/>
      <c r="BC409" s="295"/>
      <c r="BD409" s="295"/>
      <c r="BE409" s="295"/>
      <c r="BF409" s="295"/>
      <c r="BG409" s="295"/>
      <c r="BH409" s="295"/>
      <c r="BI409" s="295"/>
      <c r="BJ409" s="295"/>
      <c r="BK409" s="295"/>
      <c r="BL409" s="295"/>
      <c r="BM409" s="295"/>
      <c r="BN409" s="295"/>
      <c r="BO409" s="295"/>
      <c r="BP409" s="295"/>
      <c r="BQ409" s="295"/>
      <c r="BR409" s="295"/>
      <c r="BS409" s="295"/>
      <c r="BT409" s="295"/>
      <c r="BU409" s="295"/>
      <c r="BV409" s="295"/>
      <c r="BW409" s="295"/>
      <c r="BX409" s="295"/>
      <c r="BY409" s="295"/>
      <c r="BZ409" s="295"/>
      <c r="CA409" s="295"/>
      <c r="CB409" s="295"/>
      <c r="CC409" s="295"/>
      <c r="CD409" s="295"/>
      <c r="CE409" s="295"/>
      <c r="CF409" s="295"/>
      <c r="CG409" s="295"/>
      <c r="CH409" s="295"/>
      <c r="CI409" s="295"/>
      <c r="CJ409" s="295"/>
      <c r="CK409" s="295"/>
      <c r="CL409" s="295"/>
      <c r="CM409" s="295"/>
      <c r="CN409" s="295"/>
      <c r="CO409" s="295"/>
      <c r="CP409" s="295"/>
      <c r="CQ409" s="295"/>
      <c r="CR409" s="295"/>
      <c r="CS409" s="295"/>
      <c r="CT409" s="295"/>
      <c r="CU409" s="295"/>
      <c r="CV409" s="295"/>
      <c r="CW409" s="295"/>
      <c r="CX409" s="295"/>
      <c r="CY409" s="295"/>
      <c r="CZ409" s="295"/>
      <c r="DA409" s="295"/>
      <c r="DB409" s="295"/>
      <c r="DC409" s="295"/>
      <c r="DD409" s="295"/>
      <c r="DE409" s="295"/>
      <c r="DF409" s="295"/>
      <c r="DG409" s="295"/>
      <c r="DH409" s="295"/>
      <c r="DI409" s="295"/>
      <c r="DJ409" s="295"/>
      <c r="DK409" s="295"/>
      <c r="DL409" s="295"/>
      <c r="DM409" s="295"/>
      <c r="DN409" s="295"/>
      <c r="DO409" s="295"/>
      <c r="DP409" s="295"/>
      <c r="DQ409" s="295"/>
      <c r="DR409" s="295"/>
      <c r="DS409" s="295"/>
      <c r="DT409" s="295"/>
      <c r="DU409" s="295"/>
      <c r="DV409" s="295"/>
      <c r="DW409" s="295"/>
      <c r="DX409" s="295"/>
      <c r="DY409" s="295"/>
      <c r="DZ409" s="295"/>
      <c r="EA409" s="295"/>
      <c r="EB409" s="295"/>
      <c r="EC409" s="295"/>
      <c r="ED409" s="295"/>
      <c r="EE409" s="295"/>
      <c r="EF409" s="295"/>
      <c r="EG409" s="295"/>
      <c r="EH409" s="295"/>
      <c r="EI409" s="295"/>
      <c r="EJ409" s="295"/>
      <c r="EK409" s="295"/>
      <c r="EL409" s="295"/>
      <c r="EM409" s="295"/>
      <c r="EN409" s="295"/>
      <c r="EO409" s="295"/>
      <c r="EP409" s="295"/>
      <c r="EQ409" s="295"/>
      <c r="ER409" s="295"/>
      <c r="ES409" s="295"/>
      <c r="ET409" s="295"/>
      <c r="EU409" s="295"/>
      <c r="EV409" s="295"/>
      <c r="EW409" s="295"/>
      <c r="EX409" s="295"/>
      <c r="EY409" s="295"/>
      <c r="EZ409" s="295"/>
      <c r="FA409" s="295"/>
      <c r="FB409" s="295"/>
      <c r="FC409" s="295"/>
      <c r="FD409" s="295"/>
      <c r="FE409" s="295"/>
      <c r="FF409" s="295"/>
      <c r="FG409" s="295"/>
      <c r="FH409" s="295"/>
      <c r="FI409" s="295"/>
      <c r="FJ409" s="295"/>
      <c r="FK409" s="295"/>
      <c r="FL409" s="295"/>
      <c r="FM409" s="295"/>
      <c r="FN409" s="295"/>
      <c r="FO409" s="295"/>
      <c r="FP409" s="295"/>
      <c r="FQ409" s="295"/>
      <c r="FR409" s="295"/>
      <c r="FS409" s="295"/>
      <c r="FT409" s="295"/>
      <c r="FU409" s="295"/>
      <c r="FV409" s="295"/>
      <c r="FW409" s="295"/>
      <c r="FX409" s="295"/>
      <c r="FY409" s="295"/>
      <c r="FZ409" s="295"/>
      <c r="GA409" s="295"/>
      <c r="GB409" s="295"/>
      <c r="GC409" s="295"/>
      <c r="GD409" s="295"/>
      <c r="GE409" s="295"/>
      <c r="GF409" s="295"/>
      <c r="GG409" s="295"/>
      <c r="GH409" s="295"/>
      <c r="GI409" s="295"/>
      <c r="GJ409" s="295"/>
      <c r="GK409" s="295"/>
      <c r="GL409" s="295"/>
      <c r="GM409" s="295"/>
      <c r="GN409" s="295"/>
      <c r="GO409" s="295"/>
      <c r="GP409" s="295"/>
      <c r="GQ409" s="295"/>
      <c r="GR409" s="295"/>
      <c r="GS409" s="295"/>
      <c r="GT409" s="295"/>
      <c r="GU409" s="295"/>
      <c r="GV409" s="295"/>
      <c r="GW409" s="295"/>
      <c r="GX409" s="295"/>
      <c r="GY409" s="295"/>
      <c r="GZ409" s="295"/>
      <c r="HA409" s="295"/>
      <c r="HB409" s="295"/>
      <c r="HC409" s="295"/>
      <c r="HD409" s="295"/>
      <c r="HE409" s="295"/>
      <c r="HF409" s="295"/>
      <c r="HG409" s="295"/>
      <c r="HH409" s="295"/>
      <c r="HI409" s="295"/>
      <c r="HJ409" s="295"/>
      <c r="HK409" s="295"/>
      <c r="HL409" s="295"/>
      <c r="HM409" s="295"/>
      <c r="HN409" s="295"/>
      <c r="HO409" s="295"/>
      <c r="HP409" s="295"/>
      <c r="HQ409" s="295"/>
      <c r="HR409" s="295"/>
      <c r="HS409" s="295"/>
      <c r="HT409" s="295"/>
      <c r="HU409" s="295"/>
      <c r="HV409" s="295"/>
      <c r="HW409" s="295"/>
      <c r="HX409" s="295"/>
      <c r="HY409" s="295"/>
      <c r="HZ409" s="295"/>
      <c r="IA409" s="295"/>
      <c r="IB409" s="295"/>
    </row>
    <row r="410" spans="1:236" s="296" customFormat="1" ht="24" customHeight="1" x14ac:dyDescent="0.2">
      <c r="A410" s="264">
        <v>405</v>
      </c>
      <c r="B410" s="265" t="s">
        <v>693</v>
      </c>
      <c r="C410" s="266" t="s">
        <v>694</v>
      </c>
      <c r="D410" s="267" t="s">
        <v>56</v>
      </c>
      <c r="E410" s="266" t="s">
        <v>95</v>
      </c>
      <c r="F410" s="266" t="s">
        <v>677</v>
      </c>
      <c r="G410" s="266" t="s">
        <v>3635</v>
      </c>
      <c r="H410" s="268" t="s">
        <v>687</v>
      </c>
      <c r="I410" s="269" t="s">
        <v>688</v>
      </c>
      <c r="J410" s="270" t="s">
        <v>689</v>
      </c>
      <c r="K410" s="270" t="s">
        <v>645</v>
      </c>
      <c r="L410" s="271">
        <v>43.298132000000003</v>
      </c>
      <c r="M410" s="271">
        <v>28.064532</v>
      </c>
      <c r="N410" s="272" t="s">
        <v>1035</v>
      </c>
      <c r="O410" s="264"/>
      <c r="P410" s="264"/>
      <c r="Q410" s="264"/>
      <c r="R410" s="274" t="s">
        <v>1035</v>
      </c>
      <c r="S410" s="275" t="s">
        <v>1035</v>
      </c>
      <c r="T410" s="276" t="s">
        <v>648</v>
      </c>
      <c r="U410" s="281" t="s">
        <v>1035</v>
      </c>
      <c r="V410" s="281"/>
      <c r="W410" s="281"/>
      <c r="X410" s="281"/>
      <c r="Y410" s="281" t="s">
        <v>1035</v>
      </c>
      <c r="Z410" s="281" t="s">
        <v>1035</v>
      </c>
      <c r="AA410" s="295"/>
      <c r="AB410" s="295"/>
      <c r="AC410" s="295"/>
      <c r="AD410" s="295"/>
      <c r="AE410" s="295"/>
      <c r="AF410" s="295"/>
      <c r="AG410" s="295"/>
      <c r="AH410" s="295"/>
      <c r="AI410" s="295"/>
      <c r="AJ410" s="295"/>
      <c r="AK410" s="295"/>
      <c r="AL410" s="295"/>
      <c r="AM410" s="295"/>
      <c r="AN410" s="295"/>
      <c r="AO410" s="295"/>
      <c r="AP410" s="295"/>
      <c r="AQ410" s="295"/>
      <c r="AR410" s="295"/>
      <c r="AS410" s="295"/>
      <c r="AT410" s="295"/>
      <c r="AU410" s="295"/>
      <c r="AV410" s="295"/>
      <c r="AW410" s="295"/>
      <c r="AX410" s="295"/>
      <c r="AY410" s="295"/>
      <c r="AZ410" s="295"/>
      <c r="BA410" s="295"/>
      <c r="BB410" s="295"/>
      <c r="BC410" s="295"/>
      <c r="BD410" s="295"/>
      <c r="BE410" s="295"/>
      <c r="BF410" s="295"/>
      <c r="BG410" s="295"/>
      <c r="BH410" s="295"/>
      <c r="BI410" s="295"/>
      <c r="BJ410" s="295"/>
      <c r="BK410" s="295"/>
      <c r="BL410" s="295"/>
      <c r="BM410" s="295"/>
      <c r="BN410" s="295"/>
      <c r="BO410" s="295"/>
      <c r="BP410" s="295"/>
      <c r="BQ410" s="295"/>
      <c r="BR410" s="295"/>
      <c r="BS410" s="295"/>
      <c r="BT410" s="295"/>
      <c r="BU410" s="295"/>
      <c r="BV410" s="295"/>
      <c r="BW410" s="295"/>
      <c r="BX410" s="295"/>
      <c r="BY410" s="295"/>
      <c r="BZ410" s="295"/>
      <c r="CA410" s="295"/>
      <c r="CB410" s="295"/>
      <c r="CC410" s="295"/>
      <c r="CD410" s="295"/>
      <c r="CE410" s="295"/>
      <c r="CF410" s="295"/>
      <c r="CG410" s="295"/>
      <c r="CH410" s="295"/>
      <c r="CI410" s="295"/>
      <c r="CJ410" s="295"/>
      <c r="CK410" s="295"/>
      <c r="CL410" s="295"/>
      <c r="CM410" s="295"/>
      <c r="CN410" s="295"/>
      <c r="CO410" s="295"/>
      <c r="CP410" s="295"/>
      <c r="CQ410" s="295"/>
      <c r="CR410" s="295"/>
      <c r="CS410" s="295"/>
      <c r="CT410" s="295"/>
      <c r="CU410" s="295"/>
      <c r="CV410" s="295"/>
      <c r="CW410" s="295"/>
      <c r="CX410" s="295"/>
      <c r="CY410" s="295"/>
      <c r="CZ410" s="295"/>
      <c r="DA410" s="295"/>
      <c r="DB410" s="295"/>
      <c r="DC410" s="295"/>
      <c r="DD410" s="295"/>
      <c r="DE410" s="295"/>
      <c r="DF410" s="295"/>
      <c r="DG410" s="295"/>
      <c r="DH410" s="295"/>
      <c r="DI410" s="295"/>
      <c r="DJ410" s="295"/>
      <c r="DK410" s="295"/>
      <c r="DL410" s="295"/>
      <c r="DM410" s="295"/>
      <c r="DN410" s="295"/>
      <c r="DO410" s="295"/>
      <c r="DP410" s="295"/>
      <c r="DQ410" s="295"/>
      <c r="DR410" s="295"/>
      <c r="DS410" s="295"/>
      <c r="DT410" s="295"/>
      <c r="DU410" s="295"/>
      <c r="DV410" s="295"/>
      <c r="DW410" s="295"/>
      <c r="DX410" s="295"/>
      <c r="DY410" s="295"/>
      <c r="DZ410" s="295"/>
      <c r="EA410" s="295"/>
      <c r="EB410" s="295"/>
      <c r="EC410" s="295"/>
      <c r="ED410" s="295"/>
      <c r="EE410" s="295"/>
      <c r="EF410" s="295"/>
      <c r="EG410" s="295"/>
      <c r="EH410" s="295"/>
      <c r="EI410" s="295"/>
      <c r="EJ410" s="295"/>
      <c r="EK410" s="295"/>
      <c r="EL410" s="295"/>
      <c r="EM410" s="295"/>
      <c r="EN410" s="295"/>
      <c r="EO410" s="295"/>
      <c r="EP410" s="295"/>
      <c r="EQ410" s="295"/>
      <c r="ER410" s="295"/>
      <c r="ES410" s="295"/>
      <c r="ET410" s="295"/>
      <c r="EU410" s="295"/>
      <c r="EV410" s="295"/>
      <c r="EW410" s="295"/>
      <c r="EX410" s="295"/>
      <c r="EY410" s="295"/>
      <c r="EZ410" s="295"/>
      <c r="FA410" s="295"/>
      <c r="FB410" s="295"/>
      <c r="FC410" s="295"/>
      <c r="FD410" s="295"/>
      <c r="FE410" s="295"/>
      <c r="FF410" s="295"/>
      <c r="FG410" s="295"/>
      <c r="FH410" s="295"/>
      <c r="FI410" s="295"/>
      <c r="FJ410" s="295"/>
      <c r="FK410" s="295"/>
      <c r="FL410" s="295"/>
      <c r="FM410" s="295"/>
      <c r="FN410" s="295"/>
      <c r="FO410" s="295"/>
      <c r="FP410" s="295"/>
      <c r="FQ410" s="295"/>
      <c r="FR410" s="295"/>
      <c r="FS410" s="295"/>
      <c r="FT410" s="295"/>
      <c r="FU410" s="295"/>
      <c r="FV410" s="295"/>
      <c r="FW410" s="295"/>
      <c r="FX410" s="295"/>
      <c r="FY410" s="295"/>
      <c r="FZ410" s="295"/>
      <c r="GA410" s="295"/>
      <c r="GB410" s="295"/>
      <c r="GC410" s="295"/>
      <c r="GD410" s="295"/>
      <c r="GE410" s="295"/>
      <c r="GF410" s="295"/>
      <c r="GG410" s="295"/>
      <c r="GH410" s="295"/>
      <c r="GI410" s="295"/>
      <c r="GJ410" s="295"/>
      <c r="GK410" s="295"/>
      <c r="GL410" s="295"/>
      <c r="GM410" s="295"/>
      <c r="GN410" s="295"/>
      <c r="GO410" s="295"/>
      <c r="GP410" s="295"/>
      <c r="GQ410" s="295"/>
      <c r="GR410" s="295"/>
      <c r="GS410" s="295"/>
      <c r="GT410" s="295"/>
      <c r="GU410" s="295"/>
      <c r="GV410" s="295"/>
      <c r="GW410" s="295"/>
      <c r="GX410" s="295"/>
      <c r="GY410" s="295"/>
      <c r="GZ410" s="295"/>
      <c r="HA410" s="295"/>
      <c r="HB410" s="295"/>
      <c r="HC410" s="295"/>
      <c r="HD410" s="295"/>
      <c r="HE410" s="295"/>
      <c r="HF410" s="295"/>
      <c r="HG410" s="295"/>
      <c r="HH410" s="295"/>
      <c r="HI410" s="295"/>
      <c r="HJ410" s="295"/>
      <c r="HK410" s="295"/>
      <c r="HL410" s="295"/>
      <c r="HM410" s="295"/>
      <c r="HN410" s="295"/>
      <c r="HO410" s="295"/>
      <c r="HP410" s="295"/>
      <c r="HQ410" s="295"/>
      <c r="HR410" s="295"/>
      <c r="HS410" s="295"/>
      <c r="HT410" s="295"/>
      <c r="HU410" s="295"/>
      <c r="HV410" s="295"/>
      <c r="HW410" s="295"/>
      <c r="HX410" s="295"/>
      <c r="HY410" s="295"/>
      <c r="HZ410" s="295"/>
      <c r="IA410" s="295"/>
      <c r="IB410" s="295"/>
    </row>
    <row r="411" spans="1:236" s="296" customFormat="1" ht="24" customHeight="1" x14ac:dyDescent="0.2">
      <c r="A411" s="264">
        <v>406</v>
      </c>
      <c r="B411" s="265" t="s">
        <v>695</v>
      </c>
      <c r="C411" s="266" t="s">
        <v>1133</v>
      </c>
      <c r="D411" s="267" t="s">
        <v>56</v>
      </c>
      <c r="E411" s="266" t="s">
        <v>208</v>
      </c>
      <c r="F411" s="266" t="s">
        <v>47</v>
      </c>
      <c r="G411" s="266" t="s">
        <v>3635</v>
      </c>
      <c r="H411" s="268" t="s">
        <v>687</v>
      </c>
      <c r="I411" s="269" t="s">
        <v>688</v>
      </c>
      <c r="J411" s="270" t="s">
        <v>689</v>
      </c>
      <c r="K411" s="270" t="s">
        <v>645</v>
      </c>
      <c r="L411" s="271">
        <v>43.171923999999997</v>
      </c>
      <c r="M411" s="271">
        <v>27.959813</v>
      </c>
      <c r="N411" s="272" t="s">
        <v>1035</v>
      </c>
      <c r="O411" s="264"/>
      <c r="P411" s="264"/>
      <c r="Q411" s="264"/>
      <c r="R411" s="274" t="s">
        <v>1035</v>
      </c>
      <c r="S411" s="275" t="s">
        <v>1035</v>
      </c>
      <c r="T411" s="276" t="s">
        <v>648</v>
      </c>
      <c r="U411" s="281" t="s">
        <v>1035</v>
      </c>
      <c r="V411" s="281"/>
      <c r="W411" s="281"/>
      <c r="X411" s="281"/>
      <c r="Y411" s="281" t="s">
        <v>1035</v>
      </c>
      <c r="Z411" s="281" t="s">
        <v>1035</v>
      </c>
      <c r="AA411" s="295"/>
      <c r="AB411" s="295"/>
      <c r="AC411" s="295"/>
      <c r="AD411" s="295"/>
      <c r="AE411" s="295"/>
      <c r="AF411" s="295"/>
      <c r="AG411" s="295"/>
      <c r="AH411" s="295"/>
      <c r="AI411" s="295"/>
      <c r="AJ411" s="295"/>
      <c r="AK411" s="295"/>
      <c r="AL411" s="295"/>
      <c r="AM411" s="295"/>
      <c r="AN411" s="295"/>
      <c r="AO411" s="295"/>
      <c r="AP411" s="295"/>
      <c r="AQ411" s="295"/>
      <c r="AR411" s="295"/>
      <c r="AS411" s="295"/>
      <c r="AT411" s="295"/>
      <c r="AU411" s="295"/>
      <c r="AV411" s="295"/>
      <c r="AW411" s="295"/>
      <c r="AX411" s="295"/>
      <c r="AY411" s="295"/>
      <c r="AZ411" s="295"/>
      <c r="BA411" s="295"/>
      <c r="BB411" s="295"/>
      <c r="BC411" s="295"/>
      <c r="BD411" s="295"/>
      <c r="BE411" s="295"/>
      <c r="BF411" s="295"/>
      <c r="BG411" s="295"/>
      <c r="BH411" s="295"/>
      <c r="BI411" s="295"/>
      <c r="BJ411" s="295"/>
      <c r="BK411" s="295"/>
      <c r="BL411" s="295"/>
      <c r="BM411" s="295"/>
      <c r="BN411" s="295"/>
      <c r="BO411" s="295"/>
      <c r="BP411" s="295"/>
      <c r="BQ411" s="295"/>
      <c r="BR411" s="295"/>
      <c r="BS411" s="295"/>
      <c r="BT411" s="295"/>
      <c r="BU411" s="295"/>
      <c r="BV411" s="295"/>
      <c r="BW411" s="295"/>
      <c r="BX411" s="295"/>
      <c r="BY411" s="295"/>
      <c r="BZ411" s="295"/>
      <c r="CA411" s="295"/>
      <c r="CB411" s="295"/>
      <c r="CC411" s="295"/>
      <c r="CD411" s="295"/>
      <c r="CE411" s="295"/>
      <c r="CF411" s="295"/>
      <c r="CG411" s="295"/>
      <c r="CH411" s="295"/>
      <c r="CI411" s="295"/>
      <c r="CJ411" s="295"/>
      <c r="CK411" s="295"/>
      <c r="CL411" s="295"/>
      <c r="CM411" s="295"/>
      <c r="CN411" s="295"/>
      <c r="CO411" s="295"/>
      <c r="CP411" s="295"/>
      <c r="CQ411" s="295"/>
      <c r="CR411" s="295"/>
      <c r="CS411" s="295"/>
      <c r="CT411" s="295"/>
      <c r="CU411" s="295"/>
      <c r="CV411" s="295"/>
      <c r="CW411" s="295"/>
      <c r="CX411" s="295"/>
      <c r="CY411" s="295"/>
      <c r="CZ411" s="295"/>
      <c r="DA411" s="295"/>
      <c r="DB411" s="295"/>
      <c r="DC411" s="295"/>
      <c r="DD411" s="295"/>
      <c r="DE411" s="295"/>
      <c r="DF411" s="295"/>
      <c r="DG411" s="295"/>
      <c r="DH411" s="295"/>
      <c r="DI411" s="295"/>
      <c r="DJ411" s="295"/>
      <c r="DK411" s="295"/>
      <c r="DL411" s="295"/>
      <c r="DM411" s="295"/>
      <c r="DN411" s="295"/>
      <c r="DO411" s="295"/>
      <c r="DP411" s="295"/>
      <c r="DQ411" s="295"/>
      <c r="DR411" s="295"/>
      <c r="DS411" s="295"/>
      <c r="DT411" s="295"/>
      <c r="DU411" s="295"/>
      <c r="DV411" s="295"/>
      <c r="DW411" s="295"/>
      <c r="DX411" s="295"/>
      <c r="DY411" s="295"/>
      <c r="DZ411" s="295"/>
      <c r="EA411" s="295"/>
      <c r="EB411" s="295"/>
      <c r="EC411" s="295"/>
      <c r="ED411" s="295"/>
      <c r="EE411" s="295"/>
      <c r="EF411" s="295"/>
      <c r="EG411" s="295"/>
      <c r="EH411" s="295"/>
      <c r="EI411" s="295"/>
      <c r="EJ411" s="295"/>
      <c r="EK411" s="295"/>
      <c r="EL411" s="295"/>
      <c r="EM411" s="295"/>
      <c r="EN411" s="295"/>
      <c r="EO411" s="295"/>
      <c r="EP411" s="295"/>
      <c r="EQ411" s="295"/>
      <c r="ER411" s="295"/>
      <c r="ES411" s="295"/>
      <c r="ET411" s="295"/>
      <c r="EU411" s="295"/>
      <c r="EV411" s="295"/>
      <c r="EW411" s="295"/>
      <c r="EX411" s="295"/>
      <c r="EY411" s="295"/>
      <c r="EZ411" s="295"/>
      <c r="FA411" s="295"/>
      <c r="FB411" s="295"/>
      <c r="FC411" s="295"/>
      <c r="FD411" s="295"/>
      <c r="FE411" s="295"/>
      <c r="FF411" s="295"/>
      <c r="FG411" s="295"/>
      <c r="FH411" s="295"/>
      <c r="FI411" s="295"/>
      <c r="FJ411" s="295"/>
      <c r="FK411" s="295"/>
      <c r="FL411" s="295"/>
      <c r="FM411" s="295"/>
      <c r="FN411" s="295"/>
      <c r="FO411" s="295"/>
      <c r="FP411" s="295"/>
      <c r="FQ411" s="295"/>
      <c r="FR411" s="295"/>
      <c r="FS411" s="295"/>
      <c r="FT411" s="295"/>
      <c r="FU411" s="295"/>
      <c r="FV411" s="295"/>
      <c r="FW411" s="295"/>
      <c r="FX411" s="295"/>
      <c r="FY411" s="295"/>
      <c r="FZ411" s="295"/>
      <c r="GA411" s="295"/>
      <c r="GB411" s="295"/>
      <c r="GC411" s="295"/>
      <c r="GD411" s="295"/>
      <c r="GE411" s="295"/>
      <c r="GF411" s="295"/>
      <c r="GG411" s="295"/>
      <c r="GH411" s="295"/>
      <c r="GI411" s="295"/>
      <c r="GJ411" s="295"/>
      <c r="GK411" s="295"/>
      <c r="GL411" s="295"/>
      <c r="GM411" s="295"/>
      <c r="GN411" s="295"/>
      <c r="GO411" s="295"/>
      <c r="GP411" s="295"/>
      <c r="GQ411" s="295"/>
      <c r="GR411" s="295"/>
      <c r="GS411" s="295"/>
      <c r="GT411" s="295"/>
      <c r="GU411" s="295"/>
      <c r="GV411" s="295"/>
      <c r="GW411" s="295"/>
      <c r="GX411" s="295"/>
      <c r="GY411" s="295"/>
      <c r="GZ411" s="295"/>
      <c r="HA411" s="295"/>
      <c r="HB411" s="295"/>
      <c r="HC411" s="295"/>
      <c r="HD411" s="295"/>
      <c r="HE411" s="295"/>
      <c r="HF411" s="295"/>
      <c r="HG411" s="295"/>
      <c r="HH411" s="295"/>
      <c r="HI411" s="295"/>
      <c r="HJ411" s="295"/>
      <c r="HK411" s="295"/>
      <c r="HL411" s="295"/>
      <c r="HM411" s="295"/>
      <c r="HN411" s="295"/>
      <c r="HO411" s="295"/>
      <c r="HP411" s="295"/>
      <c r="HQ411" s="295"/>
      <c r="HR411" s="295"/>
      <c r="HS411" s="295"/>
      <c r="HT411" s="295"/>
      <c r="HU411" s="295"/>
      <c r="HV411" s="295"/>
      <c r="HW411" s="295"/>
      <c r="HX411" s="295"/>
      <c r="HY411" s="295"/>
      <c r="HZ411" s="295"/>
      <c r="IA411" s="295"/>
      <c r="IB411" s="295"/>
    </row>
    <row r="412" spans="1:236" s="296" customFormat="1" ht="24" customHeight="1" x14ac:dyDescent="0.2">
      <c r="A412" s="264">
        <v>407</v>
      </c>
      <c r="B412" s="265" t="s">
        <v>3649</v>
      </c>
      <c r="C412" s="266" t="s">
        <v>3650</v>
      </c>
      <c r="D412" s="267" t="s">
        <v>56</v>
      </c>
      <c r="E412" s="266" t="s">
        <v>95</v>
      </c>
      <c r="F412" s="266" t="s">
        <v>3651</v>
      </c>
      <c r="G412" s="266" t="s">
        <v>3635</v>
      </c>
      <c r="H412" s="268" t="s">
        <v>687</v>
      </c>
      <c r="I412" s="269" t="s">
        <v>688</v>
      </c>
      <c r="J412" s="270" t="s">
        <v>689</v>
      </c>
      <c r="K412" s="270" t="s">
        <v>645</v>
      </c>
      <c r="L412" s="271">
        <v>43.399622000000001</v>
      </c>
      <c r="M412" s="271">
        <v>28.216087000000002</v>
      </c>
      <c r="N412" s="272"/>
      <c r="O412" s="264" t="s">
        <v>18</v>
      </c>
      <c r="P412" s="264"/>
      <c r="Q412" s="264"/>
      <c r="R412" s="274"/>
      <c r="S412" s="275"/>
      <c r="T412" s="276" t="s">
        <v>648</v>
      </c>
      <c r="U412" s="281"/>
      <c r="V412" s="281" t="s">
        <v>18</v>
      </c>
      <c r="W412" s="281"/>
      <c r="X412" s="281"/>
      <c r="Y412" s="281"/>
      <c r="Z412" s="281"/>
      <c r="AA412" s="295"/>
      <c r="AB412" s="295"/>
      <c r="AC412" s="295"/>
      <c r="AD412" s="295"/>
      <c r="AE412" s="295"/>
      <c r="AF412" s="295"/>
      <c r="AG412" s="295"/>
      <c r="AH412" s="295"/>
      <c r="AI412" s="295"/>
      <c r="AJ412" s="295"/>
      <c r="AK412" s="295"/>
      <c r="AL412" s="295"/>
      <c r="AM412" s="295"/>
      <c r="AN412" s="295"/>
      <c r="AO412" s="295"/>
      <c r="AP412" s="295"/>
      <c r="AQ412" s="295"/>
      <c r="AR412" s="295"/>
      <c r="AS412" s="295"/>
      <c r="AT412" s="295"/>
      <c r="AU412" s="295"/>
      <c r="AV412" s="295"/>
      <c r="AW412" s="295"/>
      <c r="AX412" s="295"/>
      <c r="AY412" s="295"/>
      <c r="AZ412" s="295"/>
      <c r="BA412" s="295"/>
      <c r="BB412" s="295"/>
      <c r="BC412" s="295"/>
      <c r="BD412" s="295"/>
      <c r="BE412" s="295"/>
      <c r="BF412" s="295"/>
      <c r="BG412" s="295"/>
      <c r="BH412" s="295"/>
      <c r="BI412" s="295"/>
      <c r="BJ412" s="295"/>
      <c r="BK412" s="295"/>
      <c r="BL412" s="295"/>
      <c r="BM412" s="295"/>
      <c r="BN412" s="295"/>
      <c r="BO412" s="295"/>
      <c r="BP412" s="295"/>
      <c r="BQ412" s="295"/>
      <c r="BR412" s="295"/>
      <c r="BS412" s="295"/>
      <c r="BT412" s="295"/>
      <c r="BU412" s="295"/>
      <c r="BV412" s="295"/>
      <c r="BW412" s="295"/>
      <c r="BX412" s="295"/>
      <c r="BY412" s="295"/>
      <c r="BZ412" s="295"/>
      <c r="CA412" s="295"/>
      <c r="CB412" s="295"/>
      <c r="CC412" s="295"/>
      <c r="CD412" s="295"/>
      <c r="CE412" s="295"/>
      <c r="CF412" s="295"/>
      <c r="CG412" s="295"/>
      <c r="CH412" s="295"/>
      <c r="CI412" s="295"/>
      <c r="CJ412" s="295"/>
      <c r="CK412" s="295"/>
      <c r="CL412" s="295"/>
      <c r="CM412" s="295"/>
      <c r="CN412" s="295"/>
      <c r="CO412" s="295"/>
      <c r="CP412" s="295"/>
      <c r="CQ412" s="295"/>
      <c r="CR412" s="295"/>
      <c r="CS412" s="295"/>
      <c r="CT412" s="295"/>
      <c r="CU412" s="295"/>
      <c r="CV412" s="295"/>
      <c r="CW412" s="295"/>
      <c r="CX412" s="295"/>
      <c r="CY412" s="295"/>
      <c r="CZ412" s="295"/>
      <c r="DA412" s="295"/>
      <c r="DB412" s="295"/>
      <c r="DC412" s="295"/>
      <c r="DD412" s="295"/>
      <c r="DE412" s="295"/>
      <c r="DF412" s="295"/>
      <c r="DG412" s="295"/>
      <c r="DH412" s="295"/>
      <c r="DI412" s="295"/>
      <c r="DJ412" s="295"/>
      <c r="DK412" s="295"/>
      <c r="DL412" s="295"/>
      <c r="DM412" s="295"/>
      <c r="DN412" s="295"/>
      <c r="DO412" s="295"/>
      <c r="DP412" s="295"/>
      <c r="DQ412" s="295"/>
      <c r="DR412" s="295"/>
      <c r="DS412" s="295"/>
      <c r="DT412" s="295"/>
      <c r="DU412" s="295"/>
      <c r="DV412" s="295"/>
      <c r="DW412" s="295"/>
      <c r="DX412" s="295"/>
      <c r="DY412" s="295"/>
      <c r="DZ412" s="295"/>
      <c r="EA412" s="295"/>
      <c r="EB412" s="295"/>
      <c r="EC412" s="295"/>
      <c r="ED412" s="295"/>
      <c r="EE412" s="295"/>
      <c r="EF412" s="295"/>
      <c r="EG412" s="295"/>
      <c r="EH412" s="295"/>
      <c r="EI412" s="295"/>
      <c r="EJ412" s="295"/>
      <c r="EK412" s="295"/>
      <c r="EL412" s="295"/>
      <c r="EM412" s="295"/>
      <c r="EN412" s="295"/>
      <c r="EO412" s="295"/>
      <c r="EP412" s="295"/>
      <c r="EQ412" s="295"/>
      <c r="ER412" s="295"/>
      <c r="ES412" s="295"/>
      <c r="ET412" s="295"/>
      <c r="EU412" s="295"/>
      <c r="EV412" s="295"/>
      <c r="EW412" s="295"/>
      <c r="EX412" s="295"/>
      <c r="EY412" s="295"/>
      <c r="EZ412" s="295"/>
      <c r="FA412" s="295"/>
      <c r="FB412" s="295"/>
      <c r="FC412" s="295"/>
      <c r="FD412" s="295"/>
      <c r="FE412" s="295"/>
      <c r="FF412" s="295"/>
      <c r="FG412" s="295"/>
      <c r="FH412" s="295"/>
      <c r="FI412" s="295"/>
      <c r="FJ412" s="295"/>
      <c r="FK412" s="295"/>
      <c r="FL412" s="295"/>
      <c r="FM412" s="295"/>
      <c r="FN412" s="295"/>
      <c r="FO412" s="295"/>
      <c r="FP412" s="295"/>
      <c r="FQ412" s="295"/>
      <c r="FR412" s="295"/>
      <c r="FS412" s="295"/>
      <c r="FT412" s="295"/>
      <c r="FU412" s="295"/>
      <c r="FV412" s="295"/>
      <c r="FW412" s="295"/>
      <c r="FX412" s="295"/>
      <c r="FY412" s="295"/>
      <c r="FZ412" s="295"/>
      <c r="GA412" s="295"/>
      <c r="GB412" s="295"/>
      <c r="GC412" s="295"/>
      <c r="GD412" s="295"/>
      <c r="GE412" s="295"/>
      <c r="GF412" s="295"/>
      <c r="GG412" s="295"/>
      <c r="GH412" s="295"/>
      <c r="GI412" s="295"/>
      <c r="GJ412" s="295"/>
      <c r="GK412" s="295"/>
      <c r="GL412" s="295"/>
      <c r="GM412" s="295"/>
      <c r="GN412" s="295"/>
      <c r="GO412" s="295"/>
      <c r="GP412" s="295"/>
      <c r="GQ412" s="295"/>
      <c r="GR412" s="295"/>
      <c r="GS412" s="295"/>
      <c r="GT412" s="295"/>
      <c r="GU412" s="295"/>
      <c r="GV412" s="295"/>
      <c r="GW412" s="295"/>
      <c r="GX412" s="295"/>
      <c r="GY412" s="295"/>
      <c r="GZ412" s="295"/>
      <c r="HA412" s="295"/>
      <c r="HB412" s="295"/>
      <c r="HC412" s="295"/>
      <c r="HD412" s="295"/>
      <c r="HE412" s="295"/>
      <c r="HF412" s="295"/>
      <c r="HG412" s="295"/>
      <c r="HH412" s="295"/>
      <c r="HI412" s="295"/>
      <c r="HJ412" s="295"/>
      <c r="HK412" s="295"/>
      <c r="HL412" s="295"/>
      <c r="HM412" s="295"/>
      <c r="HN412" s="295"/>
      <c r="HO412" s="295"/>
      <c r="HP412" s="295"/>
      <c r="HQ412" s="295"/>
      <c r="HR412" s="295"/>
      <c r="HS412" s="295"/>
      <c r="HT412" s="295"/>
      <c r="HU412" s="295"/>
      <c r="HV412" s="295"/>
      <c r="HW412" s="295"/>
      <c r="HX412" s="295"/>
      <c r="HY412" s="295"/>
      <c r="HZ412" s="295"/>
      <c r="IA412" s="295"/>
      <c r="IB412" s="295"/>
    </row>
    <row r="413" spans="1:236" s="296" customFormat="1" ht="24" customHeight="1" x14ac:dyDescent="0.2">
      <c r="A413" s="264">
        <v>408</v>
      </c>
      <c r="B413" s="265" t="s">
        <v>3652</v>
      </c>
      <c r="C413" s="266" t="s">
        <v>3653</v>
      </c>
      <c r="D413" s="267" t="s">
        <v>56</v>
      </c>
      <c r="E413" s="266" t="s">
        <v>613</v>
      </c>
      <c r="F413" s="266" t="s">
        <v>3651</v>
      </c>
      <c r="G413" s="266" t="s">
        <v>3635</v>
      </c>
      <c r="H413" s="268" t="s">
        <v>687</v>
      </c>
      <c r="I413" s="269" t="s">
        <v>688</v>
      </c>
      <c r="J413" s="270" t="s">
        <v>689</v>
      </c>
      <c r="K413" s="270" t="s">
        <v>645</v>
      </c>
      <c r="L413" s="271">
        <v>43.321638888999999</v>
      </c>
      <c r="M413" s="271">
        <v>28.064933332999999</v>
      </c>
      <c r="N413" s="272"/>
      <c r="O413" s="264" t="s">
        <v>18</v>
      </c>
      <c r="P413" s="264"/>
      <c r="Q413" s="264"/>
      <c r="R413" s="274"/>
      <c r="S413" s="275"/>
      <c r="T413" s="276" t="s">
        <v>648</v>
      </c>
      <c r="U413" s="281"/>
      <c r="V413" s="281" t="s">
        <v>18</v>
      </c>
      <c r="W413" s="281"/>
      <c r="X413" s="281"/>
      <c r="Y413" s="281"/>
      <c r="Z413" s="281"/>
      <c r="AA413" s="295"/>
      <c r="AB413" s="295"/>
      <c r="AC413" s="295"/>
      <c r="AD413" s="295"/>
      <c r="AE413" s="295"/>
      <c r="AF413" s="295"/>
      <c r="AG413" s="295"/>
      <c r="AH413" s="295"/>
      <c r="AI413" s="295"/>
      <c r="AJ413" s="295"/>
      <c r="AK413" s="295"/>
      <c r="AL413" s="295"/>
      <c r="AM413" s="295"/>
      <c r="AN413" s="295"/>
      <c r="AO413" s="295"/>
      <c r="AP413" s="295"/>
      <c r="AQ413" s="295"/>
      <c r="AR413" s="295"/>
      <c r="AS413" s="295"/>
      <c r="AT413" s="295"/>
      <c r="AU413" s="295"/>
      <c r="AV413" s="295"/>
      <c r="AW413" s="295"/>
      <c r="AX413" s="295"/>
      <c r="AY413" s="295"/>
      <c r="AZ413" s="295"/>
      <c r="BA413" s="295"/>
      <c r="BB413" s="295"/>
      <c r="BC413" s="295"/>
      <c r="BD413" s="295"/>
      <c r="BE413" s="295"/>
      <c r="BF413" s="295"/>
      <c r="BG413" s="295"/>
      <c r="BH413" s="295"/>
      <c r="BI413" s="295"/>
      <c r="BJ413" s="295"/>
      <c r="BK413" s="295"/>
      <c r="BL413" s="295"/>
      <c r="BM413" s="295"/>
      <c r="BN413" s="295"/>
      <c r="BO413" s="295"/>
      <c r="BP413" s="295"/>
      <c r="BQ413" s="295"/>
      <c r="BR413" s="295"/>
      <c r="BS413" s="295"/>
      <c r="BT413" s="295"/>
      <c r="BU413" s="295"/>
      <c r="BV413" s="295"/>
      <c r="BW413" s="295"/>
      <c r="BX413" s="295"/>
      <c r="BY413" s="295"/>
      <c r="BZ413" s="295"/>
      <c r="CA413" s="295"/>
      <c r="CB413" s="295"/>
      <c r="CC413" s="295"/>
      <c r="CD413" s="295"/>
      <c r="CE413" s="295"/>
      <c r="CF413" s="295"/>
      <c r="CG413" s="295"/>
      <c r="CH413" s="295"/>
      <c r="CI413" s="295"/>
      <c r="CJ413" s="295"/>
      <c r="CK413" s="295"/>
      <c r="CL413" s="295"/>
      <c r="CM413" s="295"/>
      <c r="CN413" s="295"/>
      <c r="CO413" s="295"/>
      <c r="CP413" s="295"/>
      <c r="CQ413" s="295"/>
      <c r="CR413" s="295"/>
      <c r="CS413" s="295"/>
      <c r="CT413" s="295"/>
      <c r="CU413" s="295"/>
      <c r="CV413" s="295"/>
      <c r="CW413" s="295"/>
      <c r="CX413" s="295"/>
      <c r="CY413" s="295"/>
      <c r="CZ413" s="295"/>
      <c r="DA413" s="295"/>
      <c r="DB413" s="295"/>
      <c r="DC413" s="295"/>
      <c r="DD413" s="295"/>
      <c r="DE413" s="295"/>
      <c r="DF413" s="295"/>
      <c r="DG413" s="295"/>
      <c r="DH413" s="295"/>
      <c r="DI413" s="295"/>
      <c r="DJ413" s="295"/>
      <c r="DK413" s="295"/>
      <c r="DL413" s="295"/>
      <c r="DM413" s="295"/>
      <c r="DN413" s="295"/>
      <c r="DO413" s="295"/>
      <c r="DP413" s="295"/>
      <c r="DQ413" s="295"/>
      <c r="DR413" s="295"/>
      <c r="DS413" s="295"/>
      <c r="DT413" s="295"/>
      <c r="DU413" s="295"/>
      <c r="DV413" s="295"/>
      <c r="DW413" s="295"/>
      <c r="DX413" s="295"/>
      <c r="DY413" s="295"/>
      <c r="DZ413" s="295"/>
      <c r="EA413" s="295"/>
      <c r="EB413" s="295"/>
      <c r="EC413" s="295"/>
      <c r="ED413" s="295"/>
      <c r="EE413" s="295"/>
      <c r="EF413" s="295"/>
      <c r="EG413" s="295"/>
      <c r="EH413" s="295"/>
      <c r="EI413" s="295"/>
      <c r="EJ413" s="295"/>
      <c r="EK413" s="295"/>
      <c r="EL413" s="295"/>
      <c r="EM413" s="295"/>
      <c r="EN413" s="295"/>
      <c r="EO413" s="295"/>
      <c r="EP413" s="295"/>
      <c r="EQ413" s="295"/>
      <c r="ER413" s="295"/>
      <c r="ES413" s="295"/>
      <c r="ET413" s="295"/>
      <c r="EU413" s="295"/>
      <c r="EV413" s="295"/>
      <c r="EW413" s="295"/>
      <c r="EX413" s="295"/>
      <c r="EY413" s="295"/>
      <c r="EZ413" s="295"/>
      <c r="FA413" s="295"/>
      <c r="FB413" s="295"/>
      <c r="FC413" s="295"/>
      <c r="FD413" s="295"/>
      <c r="FE413" s="295"/>
      <c r="FF413" s="295"/>
      <c r="FG413" s="295"/>
      <c r="FH413" s="295"/>
      <c r="FI413" s="295"/>
      <c r="FJ413" s="295"/>
      <c r="FK413" s="295"/>
      <c r="FL413" s="295"/>
      <c r="FM413" s="295"/>
      <c r="FN413" s="295"/>
      <c r="FO413" s="295"/>
      <c r="FP413" s="295"/>
      <c r="FQ413" s="295"/>
      <c r="FR413" s="295"/>
      <c r="FS413" s="295"/>
      <c r="FT413" s="295"/>
      <c r="FU413" s="295"/>
      <c r="FV413" s="295"/>
      <c r="FW413" s="295"/>
      <c r="FX413" s="295"/>
      <c r="FY413" s="295"/>
      <c r="FZ413" s="295"/>
      <c r="GA413" s="295"/>
      <c r="GB413" s="295"/>
      <c r="GC413" s="295"/>
      <c r="GD413" s="295"/>
      <c r="GE413" s="295"/>
      <c r="GF413" s="295"/>
      <c r="GG413" s="295"/>
      <c r="GH413" s="295"/>
      <c r="GI413" s="295"/>
      <c r="GJ413" s="295"/>
      <c r="GK413" s="295"/>
      <c r="GL413" s="295"/>
      <c r="GM413" s="295"/>
      <c r="GN413" s="295"/>
      <c r="GO413" s="295"/>
      <c r="GP413" s="295"/>
      <c r="GQ413" s="295"/>
      <c r="GR413" s="295"/>
      <c r="GS413" s="295"/>
      <c r="GT413" s="295"/>
      <c r="GU413" s="295"/>
      <c r="GV413" s="295"/>
      <c r="GW413" s="295"/>
      <c r="GX413" s="295"/>
      <c r="GY413" s="295"/>
      <c r="GZ413" s="295"/>
      <c r="HA413" s="295"/>
      <c r="HB413" s="295"/>
      <c r="HC413" s="295"/>
      <c r="HD413" s="295"/>
      <c r="HE413" s="295"/>
      <c r="HF413" s="295"/>
      <c r="HG413" s="295"/>
      <c r="HH413" s="295"/>
      <c r="HI413" s="295"/>
      <c r="HJ413" s="295"/>
      <c r="HK413" s="295"/>
      <c r="HL413" s="295"/>
      <c r="HM413" s="295"/>
      <c r="HN413" s="295"/>
      <c r="HO413" s="295"/>
      <c r="HP413" s="295"/>
      <c r="HQ413" s="295"/>
      <c r="HR413" s="295"/>
      <c r="HS413" s="295"/>
      <c r="HT413" s="295"/>
      <c r="HU413" s="295"/>
      <c r="HV413" s="295"/>
      <c r="HW413" s="295"/>
      <c r="HX413" s="295"/>
      <c r="HY413" s="295"/>
      <c r="HZ413" s="295"/>
      <c r="IA413" s="295"/>
      <c r="IB413" s="295"/>
    </row>
    <row r="414" spans="1:236" s="296" customFormat="1" ht="13.5" customHeight="1" x14ac:dyDescent="0.2">
      <c r="A414" s="264">
        <v>409</v>
      </c>
      <c r="B414" s="265" t="s">
        <v>697</v>
      </c>
      <c r="C414" s="266" t="s">
        <v>698</v>
      </c>
      <c r="D414" s="267" t="s">
        <v>1155</v>
      </c>
      <c r="E414" s="266" t="s">
        <v>95</v>
      </c>
      <c r="F414" s="266" t="s">
        <v>47</v>
      </c>
      <c r="G414" s="266" t="s">
        <v>3635</v>
      </c>
      <c r="H414" s="268" t="s">
        <v>699</v>
      </c>
      <c r="I414" s="269" t="s">
        <v>700</v>
      </c>
      <c r="J414" s="270" t="s">
        <v>701</v>
      </c>
      <c r="K414" s="270" t="s">
        <v>702</v>
      </c>
      <c r="L414" s="271">
        <v>43.206448000000002</v>
      </c>
      <c r="M414" s="271">
        <v>27.960049999999999</v>
      </c>
      <c r="N414" s="272" t="s">
        <v>1035</v>
      </c>
      <c r="O414" s="264"/>
      <c r="P414" s="264"/>
      <c r="Q414" s="264"/>
      <c r="R414" s="274" t="s">
        <v>1035</v>
      </c>
      <c r="S414" s="275" t="s">
        <v>1035</v>
      </c>
      <c r="T414" s="276" t="s">
        <v>648</v>
      </c>
      <c r="U414" s="281" t="s">
        <v>1035</v>
      </c>
      <c r="V414" s="281"/>
      <c r="W414" s="281"/>
      <c r="X414" s="281"/>
      <c r="Y414" s="281" t="s">
        <v>1035</v>
      </c>
      <c r="Z414" s="281" t="s">
        <v>1035</v>
      </c>
      <c r="AA414" s="295"/>
      <c r="AB414" s="295"/>
      <c r="AC414" s="295"/>
      <c r="AD414" s="295"/>
      <c r="AE414" s="295"/>
      <c r="AF414" s="295"/>
      <c r="AG414" s="295"/>
      <c r="AH414" s="295"/>
      <c r="AI414" s="295"/>
      <c r="AJ414" s="295"/>
      <c r="AK414" s="295"/>
      <c r="AL414" s="295"/>
      <c r="AM414" s="295"/>
      <c r="AN414" s="295"/>
      <c r="AO414" s="295"/>
      <c r="AP414" s="295"/>
      <c r="AQ414" s="295"/>
      <c r="AR414" s="295"/>
      <c r="AS414" s="295"/>
      <c r="AT414" s="295"/>
      <c r="AU414" s="295"/>
      <c r="AV414" s="295"/>
      <c r="AW414" s="295"/>
      <c r="AX414" s="295"/>
      <c r="AY414" s="295"/>
      <c r="AZ414" s="295"/>
      <c r="BA414" s="295"/>
      <c r="BB414" s="295"/>
      <c r="BC414" s="295"/>
      <c r="BD414" s="295"/>
      <c r="BE414" s="295"/>
      <c r="BF414" s="295"/>
      <c r="BG414" s="295"/>
      <c r="BH414" s="295"/>
      <c r="BI414" s="295"/>
      <c r="BJ414" s="295"/>
      <c r="BK414" s="295"/>
      <c r="BL414" s="295"/>
      <c r="BM414" s="295"/>
      <c r="BN414" s="295"/>
      <c r="BO414" s="295"/>
      <c r="BP414" s="295"/>
      <c r="BQ414" s="295"/>
      <c r="BR414" s="295"/>
      <c r="BS414" s="295"/>
      <c r="BT414" s="295"/>
      <c r="BU414" s="295"/>
      <c r="BV414" s="295"/>
      <c r="BW414" s="295"/>
      <c r="BX414" s="295"/>
      <c r="BY414" s="295"/>
      <c r="BZ414" s="295"/>
      <c r="CA414" s="295"/>
      <c r="CB414" s="295"/>
      <c r="CC414" s="295"/>
      <c r="CD414" s="295"/>
      <c r="CE414" s="295"/>
      <c r="CF414" s="295"/>
      <c r="CG414" s="295"/>
      <c r="CH414" s="295"/>
      <c r="CI414" s="295"/>
      <c r="CJ414" s="295"/>
      <c r="CK414" s="295"/>
      <c r="CL414" s="295"/>
      <c r="CM414" s="295"/>
      <c r="CN414" s="295"/>
      <c r="CO414" s="295"/>
      <c r="CP414" s="295"/>
      <c r="CQ414" s="295"/>
      <c r="CR414" s="295"/>
      <c r="CS414" s="295"/>
      <c r="CT414" s="295"/>
      <c r="CU414" s="295"/>
      <c r="CV414" s="295"/>
      <c r="CW414" s="295"/>
      <c r="CX414" s="295"/>
      <c r="CY414" s="295"/>
      <c r="CZ414" s="295"/>
      <c r="DA414" s="295"/>
      <c r="DB414" s="295"/>
      <c r="DC414" s="295"/>
      <c r="DD414" s="295"/>
      <c r="DE414" s="295"/>
      <c r="DF414" s="295"/>
      <c r="DG414" s="295"/>
      <c r="DH414" s="295"/>
      <c r="DI414" s="295"/>
      <c r="DJ414" s="295"/>
      <c r="DK414" s="295"/>
      <c r="DL414" s="295"/>
      <c r="DM414" s="295"/>
      <c r="DN414" s="295"/>
      <c r="DO414" s="295"/>
      <c r="DP414" s="295"/>
      <c r="DQ414" s="295"/>
      <c r="DR414" s="295"/>
      <c r="DS414" s="295"/>
      <c r="DT414" s="295"/>
      <c r="DU414" s="295"/>
      <c r="DV414" s="295"/>
      <c r="DW414" s="295"/>
      <c r="DX414" s="295"/>
      <c r="DY414" s="295"/>
      <c r="DZ414" s="295"/>
      <c r="EA414" s="295"/>
      <c r="EB414" s="295"/>
      <c r="EC414" s="295"/>
      <c r="ED414" s="295"/>
      <c r="EE414" s="295"/>
      <c r="EF414" s="295"/>
      <c r="EG414" s="295"/>
      <c r="EH414" s="295"/>
      <c r="EI414" s="295"/>
      <c r="EJ414" s="295"/>
      <c r="EK414" s="295"/>
      <c r="EL414" s="295"/>
      <c r="EM414" s="295"/>
      <c r="EN414" s="295"/>
      <c r="EO414" s="295"/>
      <c r="EP414" s="295"/>
      <c r="EQ414" s="295"/>
      <c r="ER414" s="295"/>
      <c r="ES414" s="295"/>
      <c r="ET414" s="295"/>
      <c r="EU414" s="295"/>
      <c r="EV414" s="295"/>
      <c r="EW414" s="295"/>
      <c r="EX414" s="295"/>
      <c r="EY414" s="295"/>
      <c r="EZ414" s="295"/>
      <c r="FA414" s="295"/>
      <c r="FB414" s="295"/>
      <c r="FC414" s="295"/>
      <c r="FD414" s="295"/>
      <c r="FE414" s="295"/>
      <c r="FF414" s="295"/>
      <c r="FG414" s="295"/>
      <c r="FH414" s="295"/>
      <c r="FI414" s="295"/>
      <c r="FJ414" s="295"/>
      <c r="FK414" s="295"/>
      <c r="FL414" s="295"/>
      <c r="FM414" s="295"/>
      <c r="FN414" s="295"/>
      <c r="FO414" s="295"/>
      <c r="FP414" s="295"/>
      <c r="FQ414" s="295"/>
      <c r="FR414" s="295"/>
      <c r="FS414" s="295"/>
      <c r="FT414" s="295"/>
      <c r="FU414" s="295"/>
      <c r="FV414" s="295"/>
      <c r="FW414" s="295"/>
      <c r="FX414" s="295"/>
      <c r="FY414" s="295"/>
      <c r="FZ414" s="295"/>
      <c r="GA414" s="295"/>
      <c r="GB414" s="295"/>
      <c r="GC414" s="295"/>
      <c r="GD414" s="295"/>
      <c r="GE414" s="295"/>
      <c r="GF414" s="295"/>
      <c r="GG414" s="295"/>
      <c r="GH414" s="295"/>
      <c r="GI414" s="295"/>
      <c r="GJ414" s="295"/>
      <c r="GK414" s="295"/>
      <c r="GL414" s="295"/>
      <c r="GM414" s="295"/>
      <c r="GN414" s="295"/>
      <c r="GO414" s="295"/>
      <c r="GP414" s="295"/>
      <c r="GQ414" s="295"/>
      <c r="GR414" s="295"/>
      <c r="GS414" s="295"/>
      <c r="GT414" s="295"/>
      <c r="GU414" s="295"/>
      <c r="GV414" s="295"/>
      <c r="GW414" s="295"/>
      <c r="GX414" s="295"/>
      <c r="GY414" s="295"/>
      <c r="GZ414" s="295"/>
      <c r="HA414" s="295"/>
      <c r="HB414" s="295"/>
      <c r="HC414" s="295"/>
      <c r="HD414" s="295"/>
      <c r="HE414" s="295"/>
      <c r="HF414" s="295"/>
      <c r="HG414" s="295"/>
      <c r="HH414" s="295"/>
      <c r="HI414" s="295"/>
      <c r="HJ414" s="295"/>
      <c r="HK414" s="295"/>
      <c r="HL414" s="295"/>
      <c r="HM414" s="295"/>
      <c r="HN414" s="295"/>
      <c r="HO414" s="295"/>
      <c r="HP414" s="295"/>
      <c r="HQ414" s="295"/>
      <c r="HR414" s="295"/>
      <c r="HS414" s="295"/>
      <c r="HT414" s="295"/>
      <c r="HU414" s="295"/>
      <c r="HV414" s="295"/>
      <c r="HW414" s="295"/>
      <c r="HX414" s="295"/>
      <c r="HY414" s="295"/>
      <c r="HZ414" s="295"/>
      <c r="IA414" s="295"/>
      <c r="IB414" s="295"/>
    </row>
    <row r="415" spans="1:236" s="296" customFormat="1" ht="13.5" customHeight="1" x14ac:dyDescent="0.2">
      <c r="A415" s="264">
        <v>410</v>
      </c>
      <c r="B415" s="265" t="s">
        <v>703</v>
      </c>
      <c r="C415" s="266" t="s">
        <v>704</v>
      </c>
      <c r="D415" s="267" t="s">
        <v>1155</v>
      </c>
      <c r="E415" s="266" t="s">
        <v>95</v>
      </c>
      <c r="F415" s="266" t="s">
        <v>309</v>
      </c>
      <c r="G415" s="266" t="s">
        <v>3635</v>
      </c>
      <c r="H415" s="268" t="s">
        <v>699</v>
      </c>
      <c r="I415" s="269" t="s">
        <v>700</v>
      </c>
      <c r="J415" s="270" t="s">
        <v>701</v>
      </c>
      <c r="K415" s="270" t="s">
        <v>702</v>
      </c>
      <c r="L415" s="271">
        <v>43.177843000000003</v>
      </c>
      <c r="M415" s="271">
        <v>27.941393999999999</v>
      </c>
      <c r="N415" s="272" t="s">
        <v>1035</v>
      </c>
      <c r="O415" s="264"/>
      <c r="P415" s="264"/>
      <c r="Q415" s="264"/>
      <c r="R415" s="274" t="s">
        <v>1035</v>
      </c>
      <c r="S415" s="275" t="s">
        <v>1035</v>
      </c>
      <c r="T415" s="276" t="s">
        <v>648</v>
      </c>
      <c r="U415" s="281" t="s">
        <v>1035</v>
      </c>
      <c r="V415" s="281"/>
      <c r="W415" s="281"/>
      <c r="X415" s="281"/>
      <c r="Y415" s="281" t="s">
        <v>1035</v>
      </c>
      <c r="Z415" s="281" t="s">
        <v>1035</v>
      </c>
      <c r="AA415" s="295"/>
      <c r="AB415" s="295"/>
      <c r="AC415" s="295"/>
      <c r="AD415" s="295"/>
      <c r="AE415" s="295"/>
      <c r="AF415" s="295"/>
      <c r="AG415" s="295"/>
      <c r="AH415" s="295"/>
      <c r="AI415" s="295"/>
      <c r="AJ415" s="295"/>
      <c r="AK415" s="295"/>
      <c r="AL415" s="295"/>
      <c r="AM415" s="295"/>
      <c r="AN415" s="295"/>
      <c r="AO415" s="295"/>
      <c r="AP415" s="295"/>
      <c r="AQ415" s="295"/>
      <c r="AR415" s="295"/>
      <c r="AS415" s="295"/>
      <c r="AT415" s="295"/>
      <c r="AU415" s="295"/>
      <c r="AV415" s="295"/>
      <c r="AW415" s="295"/>
      <c r="AX415" s="295"/>
      <c r="AY415" s="295"/>
      <c r="AZ415" s="295"/>
      <c r="BA415" s="295"/>
      <c r="BB415" s="295"/>
      <c r="BC415" s="295"/>
      <c r="BD415" s="295"/>
      <c r="BE415" s="295"/>
      <c r="BF415" s="295"/>
      <c r="BG415" s="295"/>
      <c r="BH415" s="295"/>
      <c r="BI415" s="295"/>
      <c r="BJ415" s="295"/>
      <c r="BK415" s="295"/>
      <c r="BL415" s="295"/>
      <c r="BM415" s="295"/>
      <c r="BN415" s="295"/>
      <c r="BO415" s="295"/>
      <c r="BP415" s="295"/>
      <c r="BQ415" s="295"/>
      <c r="BR415" s="295"/>
      <c r="BS415" s="295"/>
      <c r="BT415" s="295"/>
      <c r="BU415" s="295"/>
      <c r="BV415" s="295"/>
      <c r="BW415" s="295"/>
      <c r="BX415" s="295"/>
      <c r="BY415" s="295"/>
      <c r="BZ415" s="295"/>
      <c r="CA415" s="295"/>
      <c r="CB415" s="295"/>
      <c r="CC415" s="295"/>
      <c r="CD415" s="295"/>
      <c r="CE415" s="295"/>
      <c r="CF415" s="295"/>
      <c r="CG415" s="295"/>
      <c r="CH415" s="295"/>
      <c r="CI415" s="295"/>
      <c r="CJ415" s="295"/>
      <c r="CK415" s="295"/>
      <c r="CL415" s="295"/>
      <c r="CM415" s="295"/>
      <c r="CN415" s="295"/>
      <c r="CO415" s="295"/>
      <c r="CP415" s="295"/>
      <c r="CQ415" s="295"/>
      <c r="CR415" s="295"/>
      <c r="CS415" s="295"/>
      <c r="CT415" s="295"/>
      <c r="CU415" s="295"/>
      <c r="CV415" s="295"/>
      <c r="CW415" s="295"/>
      <c r="CX415" s="295"/>
      <c r="CY415" s="295"/>
      <c r="CZ415" s="295"/>
      <c r="DA415" s="295"/>
      <c r="DB415" s="295"/>
      <c r="DC415" s="295"/>
      <c r="DD415" s="295"/>
      <c r="DE415" s="295"/>
      <c r="DF415" s="295"/>
      <c r="DG415" s="295"/>
      <c r="DH415" s="295"/>
      <c r="DI415" s="295"/>
      <c r="DJ415" s="295"/>
      <c r="DK415" s="295"/>
      <c r="DL415" s="295"/>
      <c r="DM415" s="295"/>
      <c r="DN415" s="295"/>
      <c r="DO415" s="295"/>
      <c r="DP415" s="295"/>
      <c r="DQ415" s="295"/>
      <c r="DR415" s="295"/>
      <c r="DS415" s="295"/>
      <c r="DT415" s="295"/>
      <c r="DU415" s="295"/>
      <c r="DV415" s="295"/>
      <c r="DW415" s="295"/>
      <c r="DX415" s="295"/>
      <c r="DY415" s="295"/>
      <c r="DZ415" s="295"/>
      <c r="EA415" s="295"/>
      <c r="EB415" s="295"/>
      <c r="EC415" s="295"/>
      <c r="ED415" s="295"/>
      <c r="EE415" s="295"/>
      <c r="EF415" s="295"/>
      <c r="EG415" s="295"/>
      <c r="EH415" s="295"/>
      <c r="EI415" s="295"/>
      <c r="EJ415" s="295"/>
      <c r="EK415" s="295"/>
      <c r="EL415" s="295"/>
      <c r="EM415" s="295"/>
      <c r="EN415" s="295"/>
      <c r="EO415" s="295"/>
      <c r="EP415" s="295"/>
      <c r="EQ415" s="295"/>
      <c r="ER415" s="295"/>
      <c r="ES415" s="295"/>
      <c r="ET415" s="295"/>
      <c r="EU415" s="295"/>
      <c r="EV415" s="295"/>
      <c r="EW415" s="295"/>
      <c r="EX415" s="295"/>
      <c r="EY415" s="295"/>
      <c r="EZ415" s="295"/>
      <c r="FA415" s="295"/>
      <c r="FB415" s="295"/>
      <c r="FC415" s="295"/>
      <c r="FD415" s="295"/>
      <c r="FE415" s="295"/>
      <c r="FF415" s="295"/>
      <c r="FG415" s="295"/>
      <c r="FH415" s="295"/>
      <c r="FI415" s="295"/>
      <c r="FJ415" s="295"/>
      <c r="FK415" s="295"/>
      <c r="FL415" s="295"/>
      <c r="FM415" s="295"/>
      <c r="FN415" s="295"/>
      <c r="FO415" s="295"/>
      <c r="FP415" s="295"/>
      <c r="FQ415" s="295"/>
      <c r="FR415" s="295"/>
      <c r="FS415" s="295"/>
      <c r="FT415" s="295"/>
      <c r="FU415" s="295"/>
      <c r="FV415" s="295"/>
      <c r="FW415" s="295"/>
      <c r="FX415" s="295"/>
      <c r="FY415" s="295"/>
      <c r="FZ415" s="295"/>
      <c r="GA415" s="295"/>
      <c r="GB415" s="295"/>
      <c r="GC415" s="295"/>
      <c r="GD415" s="295"/>
      <c r="GE415" s="295"/>
      <c r="GF415" s="295"/>
      <c r="GG415" s="295"/>
      <c r="GH415" s="295"/>
      <c r="GI415" s="295"/>
      <c r="GJ415" s="295"/>
      <c r="GK415" s="295"/>
      <c r="GL415" s="295"/>
      <c r="GM415" s="295"/>
      <c r="GN415" s="295"/>
      <c r="GO415" s="295"/>
      <c r="GP415" s="295"/>
      <c r="GQ415" s="295"/>
      <c r="GR415" s="295"/>
      <c r="GS415" s="295"/>
      <c r="GT415" s="295"/>
      <c r="GU415" s="295"/>
      <c r="GV415" s="295"/>
      <c r="GW415" s="295"/>
      <c r="GX415" s="295"/>
      <c r="GY415" s="295"/>
      <c r="GZ415" s="295"/>
      <c r="HA415" s="295"/>
      <c r="HB415" s="295"/>
      <c r="HC415" s="295"/>
      <c r="HD415" s="295"/>
      <c r="HE415" s="295"/>
      <c r="HF415" s="295"/>
      <c r="HG415" s="295"/>
      <c r="HH415" s="295"/>
      <c r="HI415" s="295"/>
      <c r="HJ415" s="295"/>
      <c r="HK415" s="295"/>
      <c r="HL415" s="295"/>
      <c r="HM415" s="295"/>
      <c r="HN415" s="295"/>
      <c r="HO415" s="295"/>
      <c r="HP415" s="295"/>
      <c r="HQ415" s="295"/>
      <c r="HR415" s="295"/>
      <c r="HS415" s="295"/>
      <c r="HT415" s="295"/>
      <c r="HU415" s="295"/>
      <c r="HV415" s="295"/>
      <c r="HW415" s="295"/>
      <c r="HX415" s="295"/>
      <c r="HY415" s="295"/>
      <c r="HZ415" s="295"/>
      <c r="IA415" s="295"/>
      <c r="IB415" s="295"/>
    </row>
    <row r="416" spans="1:236" s="296" customFormat="1" ht="24" customHeight="1" x14ac:dyDescent="0.2">
      <c r="A416" s="264">
        <v>411</v>
      </c>
      <c r="B416" s="265" t="s">
        <v>3654</v>
      </c>
      <c r="C416" s="266" t="s">
        <v>3655</v>
      </c>
      <c r="D416" s="267" t="s">
        <v>1155</v>
      </c>
      <c r="E416" s="266" t="s">
        <v>95</v>
      </c>
      <c r="F416" s="266" t="s">
        <v>47</v>
      </c>
      <c r="G416" s="266" t="s">
        <v>3635</v>
      </c>
      <c r="H416" s="268" t="s">
        <v>699</v>
      </c>
      <c r="I416" s="269" t="s">
        <v>700</v>
      </c>
      <c r="J416" s="270" t="s">
        <v>701</v>
      </c>
      <c r="K416" s="270" t="s">
        <v>702</v>
      </c>
      <c r="L416" s="271">
        <v>43.213714000000003</v>
      </c>
      <c r="M416" s="271">
        <v>27.962958</v>
      </c>
      <c r="N416" s="272"/>
      <c r="O416" s="264" t="s">
        <v>18</v>
      </c>
      <c r="P416" s="264"/>
      <c r="Q416" s="264"/>
      <c r="R416" s="274"/>
      <c r="S416" s="275"/>
      <c r="T416" s="276" t="s">
        <v>648</v>
      </c>
      <c r="U416" s="281"/>
      <c r="V416" s="281" t="s">
        <v>18</v>
      </c>
      <c r="W416" s="281"/>
      <c r="X416" s="281"/>
      <c r="Y416" s="281"/>
      <c r="Z416" s="281"/>
      <c r="AA416" s="295"/>
      <c r="AB416" s="295"/>
      <c r="AC416" s="295"/>
      <c r="AD416" s="295"/>
      <c r="AE416" s="295"/>
      <c r="AF416" s="295"/>
      <c r="AG416" s="295"/>
      <c r="AH416" s="295"/>
      <c r="AI416" s="295"/>
      <c r="AJ416" s="295"/>
      <c r="AK416" s="295"/>
      <c r="AL416" s="295"/>
      <c r="AM416" s="295"/>
      <c r="AN416" s="295"/>
      <c r="AO416" s="295"/>
      <c r="AP416" s="295"/>
      <c r="AQ416" s="295"/>
      <c r="AR416" s="295"/>
      <c r="AS416" s="295"/>
      <c r="AT416" s="295"/>
      <c r="AU416" s="295"/>
      <c r="AV416" s="295"/>
      <c r="AW416" s="295"/>
      <c r="AX416" s="295"/>
      <c r="AY416" s="295"/>
      <c r="AZ416" s="295"/>
      <c r="BA416" s="295"/>
      <c r="BB416" s="295"/>
      <c r="BC416" s="295"/>
      <c r="BD416" s="295"/>
      <c r="BE416" s="295"/>
      <c r="BF416" s="295"/>
      <c r="BG416" s="295"/>
      <c r="BH416" s="295"/>
      <c r="BI416" s="295"/>
      <c r="BJ416" s="295"/>
      <c r="BK416" s="295"/>
      <c r="BL416" s="295"/>
      <c r="BM416" s="295"/>
      <c r="BN416" s="295"/>
      <c r="BO416" s="295"/>
      <c r="BP416" s="295"/>
      <c r="BQ416" s="295"/>
      <c r="BR416" s="295"/>
      <c r="BS416" s="295"/>
      <c r="BT416" s="295"/>
      <c r="BU416" s="295"/>
      <c r="BV416" s="295"/>
      <c r="BW416" s="295"/>
      <c r="BX416" s="295"/>
      <c r="BY416" s="295"/>
      <c r="BZ416" s="295"/>
      <c r="CA416" s="295"/>
      <c r="CB416" s="295"/>
      <c r="CC416" s="295"/>
      <c r="CD416" s="295"/>
      <c r="CE416" s="295"/>
      <c r="CF416" s="295"/>
      <c r="CG416" s="295"/>
      <c r="CH416" s="295"/>
      <c r="CI416" s="295"/>
      <c r="CJ416" s="295"/>
      <c r="CK416" s="295"/>
      <c r="CL416" s="295"/>
      <c r="CM416" s="295"/>
      <c r="CN416" s="295"/>
      <c r="CO416" s="295"/>
      <c r="CP416" s="295"/>
      <c r="CQ416" s="295"/>
      <c r="CR416" s="295"/>
      <c r="CS416" s="295"/>
      <c r="CT416" s="295"/>
      <c r="CU416" s="295"/>
      <c r="CV416" s="295"/>
      <c r="CW416" s="295"/>
      <c r="CX416" s="295"/>
      <c r="CY416" s="295"/>
      <c r="CZ416" s="295"/>
      <c r="DA416" s="295"/>
      <c r="DB416" s="295"/>
      <c r="DC416" s="295"/>
      <c r="DD416" s="295"/>
      <c r="DE416" s="295"/>
      <c r="DF416" s="295"/>
      <c r="DG416" s="295"/>
      <c r="DH416" s="295"/>
      <c r="DI416" s="295"/>
      <c r="DJ416" s="295"/>
      <c r="DK416" s="295"/>
      <c r="DL416" s="295"/>
      <c r="DM416" s="295"/>
      <c r="DN416" s="295"/>
      <c r="DO416" s="295"/>
      <c r="DP416" s="295"/>
      <c r="DQ416" s="295"/>
      <c r="DR416" s="295"/>
      <c r="DS416" s="295"/>
      <c r="DT416" s="295"/>
      <c r="DU416" s="295"/>
      <c r="DV416" s="295"/>
      <c r="DW416" s="295"/>
      <c r="DX416" s="295"/>
      <c r="DY416" s="295"/>
      <c r="DZ416" s="295"/>
      <c r="EA416" s="295"/>
      <c r="EB416" s="295"/>
      <c r="EC416" s="295"/>
      <c r="ED416" s="295"/>
      <c r="EE416" s="295"/>
      <c r="EF416" s="295"/>
      <c r="EG416" s="295"/>
      <c r="EH416" s="295"/>
      <c r="EI416" s="295"/>
      <c r="EJ416" s="295"/>
      <c r="EK416" s="295"/>
      <c r="EL416" s="295"/>
      <c r="EM416" s="295"/>
      <c r="EN416" s="295"/>
      <c r="EO416" s="295"/>
      <c r="EP416" s="295"/>
      <c r="EQ416" s="295"/>
      <c r="ER416" s="295"/>
      <c r="ES416" s="295"/>
      <c r="ET416" s="295"/>
      <c r="EU416" s="295"/>
      <c r="EV416" s="295"/>
      <c r="EW416" s="295"/>
      <c r="EX416" s="295"/>
      <c r="EY416" s="295"/>
      <c r="EZ416" s="295"/>
      <c r="FA416" s="295"/>
      <c r="FB416" s="295"/>
      <c r="FC416" s="295"/>
      <c r="FD416" s="295"/>
      <c r="FE416" s="295"/>
      <c r="FF416" s="295"/>
      <c r="FG416" s="295"/>
      <c r="FH416" s="295"/>
      <c r="FI416" s="295"/>
      <c r="FJ416" s="295"/>
      <c r="FK416" s="295"/>
      <c r="FL416" s="295"/>
      <c r="FM416" s="295"/>
      <c r="FN416" s="295"/>
      <c r="FO416" s="295"/>
      <c r="FP416" s="295"/>
      <c r="FQ416" s="295"/>
      <c r="FR416" s="295"/>
      <c r="FS416" s="295"/>
      <c r="FT416" s="295"/>
      <c r="FU416" s="295"/>
      <c r="FV416" s="295"/>
      <c r="FW416" s="295"/>
      <c r="FX416" s="295"/>
      <c r="FY416" s="295"/>
      <c r="FZ416" s="295"/>
      <c r="GA416" s="295"/>
      <c r="GB416" s="295"/>
      <c r="GC416" s="295"/>
      <c r="GD416" s="295"/>
      <c r="GE416" s="295"/>
      <c r="GF416" s="295"/>
      <c r="GG416" s="295"/>
      <c r="GH416" s="295"/>
      <c r="GI416" s="295"/>
      <c r="GJ416" s="295"/>
      <c r="GK416" s="295"/>
      <c r="GL416" s="295"/>
      <c r="GM416" s="295"/>
      <c r="GN416" s="295"/>
      <c r="GO416" s="295"/>
      <c r="GP416" s="295"/>
      <c r="GQ416" s="295"/>
      <c r="GR416" s="295"/>
      <c r="GS416" s="295"/>
      <c r="GT416" s="295"/>
      <c r="GU416" s="295"/>
      <c r="GV416" s="295"/>
      <c r="GW416" s="295"/>
      <c r="GX416" s="295"/>
      <c r="GY416" s="295"/>
      <c r="GZ416" s="295"/>
      <c r="HA416" s="295"/>
      <c r="HB416" s="295"/>
      <c r="HC416" s="295"/>
      <c r="HD416" s="295"/>
      <c r="HE416" s="295"/>
      <c r="HF416" s="295"/>
      <c r="HG416" s="295"/>
      <c r="HH416" s="295"/>
      <c r="HI416" s="295"/>
      <c r="HJ416" s="295"/>
      <c r="HK416" s="295"/>
      <c r="HL416" s="295"/>
      <c r="HM416" s="295"/>
      <c r="HN416" s="295"/>
      <c r="HO416" s="295"/>
      <c r="HP416" s="295"/>
      <c r="HQ416" s="295"/>
      <c r="HR416" s="295"/>
      <c r="HS416" s="295"/>
      <c r="HT416" s="295"/>
      <c r="HU416" s="295"/>
      <c r="HV416" s="295"/>
      <c r="HW416" s="295"/>
      <c r="HX416" s="295"/>
      <c r="HY416" s="295"/>
      <c r="HZ416" s="295"/>
      <c r="IA416" s="295"/>
      <c r="IB416" s="295"/>
    </row>
    <row r="417" spans="1:236" s="296" customFormat="1" ht="24" customHeight="1" x14ac:dyDescent="0.2">
      <c r="A417" s="264">
        <v>412</v>
      </c>
      <c r="B417" s="265" t="s">
        <v>3656</v>
      </c>
      <c r="C417" s="266" t="s">
        <v>3657</v>
      </c>
      <c r="D417" s="267" t="s">
        <v>1155</v>
      </c>
      <c r="E417" s="266" t="s">
        <v>95</v>
      </c>
      <c r="F417" s="266" t="s">
        <v>662</v>
      </c>
      <c r="G417" s="266" t="s">
        <v>3635</v>
      </c>
      <c r="H417" s="268" t="s">
        <v>699</v>
      </c>
      <c r="I417" s="269" t="s">
        <v>700</v>
      </c>
      <c r="J417" s="270" t="s">
        <v>701</v>
      </c>
      <c r="K417" s="270" t="s">
        <v>702</v>
      </c>
      <c r="L417" s="271">
        <v>43.170977999999998</v>
      </c>
      <c r="M417" s="271">
        <v>27.944133000000001</v>
      </c>
      <c r="N417" s="272"/>
      <c r="O417" s="264" t="s">
        <v>18</v>
      </c>
      <c r="P417" s="264"/>
      <c r="Q417" s="264"/>
      <c r="R417" s="274"/>
      <c r="S417" s="275"/>
      <c r="T417" s="276" t="s">
        <v>648</v>
      </c>
      <c r="U417" s="281"/>
      <c r="V417" s="281" t="s">
        <v>18</v>
      </c>
      <c r="W417" s="281"/>
      <c r="X417" s="281"/>
      <c r="Y417" s="281"/>
      <c r="Z417" s="281"/>
      <c r="AA417" s="295"/>
      <c r="AB417" s="295"/>
      <c r="AC417" s="295"/>
      <c r="AD417" s="295"/>
      <c r="AE417" s="295"/>
      <c r="AF417" s="295"/>
      <c r="AG417" s="295"/>
      <c r="AH417" s="295"/>
      <c r="AI417" s="295"/>
      <c r="AJ417" s="295"/>
      <c r="AK417" s="295"/>
      <c r="AL417" s="295"/>
      <c r="AM417" s="295"/>
      <c r="AN417" s="295"/>
      <c r="AO417" s="295"/>
      <c r="AP417" s="295"/>
      <c r="AQ417" s="295"/>
      <c r="AR417" s="295"/>
      <c r="AS417" s="295"/>
      <c r="AT417" s="295"/>
      <c r="AU417" s="295"/>
      <c r="AV417" s="295"/>
      <c r="AW417" s="295"/>
      <c r="AX417" s="295"/>
      <c r="AY417" s="295"/>
      <c r="AZ417" s="295"/>
      <c r="BA417" s="295"/>
      <c r="BB417" s="295"/>
      <c r="BC417" s="295"/>
      <c r="BD417" s="295"/>
      <c r="BE417" s="295"/>
      <c r="BF417" s="295"/>
      <c r="BG417" s="295"/>
      <c r="BH417" s="295"/>
      <c r="BI417" s="295"/>
      <c r="BJ417" s="295"/>
      <c r="BK417" s="295"/>
      <c r="BL417" s="295"/>
      <c r="BM417" s="295"/>
      <c r="BN417" s="295"/>
      <c r="BO417" s="295"/>
      <c r="BP417" s="295"/>
      <c r="BQ417" s="295"/>
      <c r="BR417" s="295"/>
      <c r="BS417" s="295"/>
      <c r="BT417" s="295"/>
      <c r="BU417" s="295"/>
      <c r="BV417" s="295"/>
      <c r="BW417" s="295"/>
      <c r="BX417" s="295"/>
      <c r="BY417" s="295"/>
      <c r="BZ417" s="295"/>
      <c r="CA417" s="295"/>
      <c r="CB417" s="295"/>
      <c r="CC417" s="295"/>
      <c r="CD417" s="295"/>
      <c r="CE417" s="295"/>
      <c r="CF417" s="295"/>
      <c r="CG417" s="295"/>
      <c r="CH417" s="295"/>
      <c r="CI417" s="295"/>
      <c r="CJ417" s="295"/>
      <c r="CK417" s="295"/>
      <c r="CL417" s="295"/>
      <c r="CM417" s="295"/>
      <c r="CN417" s="295"/>
      <c r="CO417" s="295"/>
      <c r="CP417" s="295"/>
      <c r="CQ417" s="295"/>
      <c r="CR417" s="295"/>
      <c r="CS417" s="295"/>
      <c r="CT417" s="295"/>
      <c r="CU417" s="295"/>
      <c r="CV417" s="295"/>
      <c r="CW417" s="295"/>
      <c r="CX417" s="295"/>
      <c r="CY417" s="295"/>
      <c r="CZ417" s="295"/>
      <c r="DA417" s="295"/>
      <c r="DB417" s="295"/>
      <c r="DC417" s="295"/>
      <c r="DD417" s="295"/>
      <c r="DE417" s="295"/>
      <c r="DF417" s="295"/>
      <c r="DG417" s="295"/>
      <c r="DH417" s="295"/>
      <c r="DI417" s="295"/>
      <c r="DJ417" s="295"/>
      <c r="DK417" s="295"/>
      <c r="DL417" s="295"/>
      <c r="DM417" s="295"/>
      <c r="DN417" s="295"/>
      <c r="DO417" s="295"/>
      <c r="DP417" s="295"/>
      <c r="DQ417" s="295"/>
      <c r="DR417" s="295"/>
      <c r="DS417" s="295"/>
      <c r="DT417" s="295"/>
      <c r="DU417" s="295"/>
      <c r="DV417" s="295"/>
      <c r="DW417" s="295"/>
      <c r="DX417" s="295"/>
      <c r="DY417" s="295"/>
      <c r="DZ417" s="295"/>
      <c r="EA417" s="295"/>
      <c r="EB417" s="295"/>
      <c r="EC417" s="295"/>
      <c r="ED417" s="295"/>
      <c r="EE417" s="295"/>
      <c r="EF417" s="295"/>
      <c r="EG417" s="295"/>
      <c r="EH417" s="295"/>
      <c r="EI417" s="295"/>
      <c r="EJ417" s="295"/>
      <c r="EK417" s="295"/>
      <c r="EL417" s="295"/>
      <c r="EM417" s="295"/>
      <c r="EN417" s="295"/>
      <c r="EO417" s="295"/>
      <c r="EP417" s="295"/>
      <c r="EQ417" s="295"/>
      <c r="ER417" s="295"/>
      <c r="ES417" s="295"/>
      <c r="ET417" s="295"/>
      <c r="EU417" s="295"/>
      <c r="EV417" s="295"/>
      <c r="EW417" s="295"/>
      <c r="EX417" s="295"/>
      <c r="EY417" s="295"/>
      <c r="EZ417" s="295"/>
      <c r="FA417" s="295"/>
      <c r="FB417" s="295"/>
      <c r="FC417" s="295"/>
      <c r="FD417" s="295"/>
      <c r="FE417" s="295"/>
      <c r="FF417" s="295"/>
      <c r="FG417" s="295"/>
      <c r="FH417" s="295"/>
      <c r="FI417" s="295"/>
      <c r="FJ417" s="295"/>
      <c r="FK417" s="295"/>
      <c r="FL417" s="295"/>
      <c r="FM417" s="295"/>
      <c r="FN417" s="295"/>
      <c r="FO417" s="295"/>
      <c r="FP417" s="295"/>
      <c r="FQ417" s="295"/>
      <c r="FR417" s="295"/>
      <c r="FS417" s="295"/>
      <c r="FT417" s="295"/>
      <c r="FU417" s="295"/>
      <c r="FV417" s="295"/>
      <c r="FW417" s="295"/>
      <c r="FX417" s="295"/>
      <c r="FY417" s="295"/>
      <c r="FZ417" s="295"/>
      <c r="GA417" s="295"/>
      <c r="GB417" s="295"/>
      <c r="GC417" s="295"/>
      <c r="GD417" s="295"/>
      <c r="GE417" s="295"/>
      <c r="GF417" s="295"/>
      <c r="GG417" s="295"/>
      <c r="GH417" s="295"/>
      <c r="GI417" s="295"/>
      <c r="GJ417" s="295"/>
      <c r="GK417" s="295"/>
      <c r="GL417" s="295"/>
      <c r="GM417" s="295"/>
      <c r="GN417" s="295"/>
      <c r="GO417" s="295"/>
      <c r="GP417" s="295"/>
      <c r="GQ417" s="295"/>
      <c r="GR417" s="295"/>
      <c r="GS417" s="295"/>
      <c r="GT417" s="295"/>
      <c r="GU417" s="295"/>
      <c r="GV417" s="295"/>
      <c r="GW417" s="295"/>
      <c r="GX417" s="295"/>
      <c r="GY417" s="295"/>
      <c r="GZ417" s="295"/>
      <c r="HA417" s="295"/>
      <c r="HB417" s="295"/>
      <c r="HC417" s="295"/>
      <c r="HD417" s="295"/>
      <c r="HE417" s="295"/>
      <c r="HF417" s="295"/>
      <c r="HG417" s="295"/>
      <c r="HH417" s="295"/>
      <c r="HI417" s="295"/>
      <c r="HJ417" s="295"/>
      <c r="HK417" s="295"/>
      <c r="HL417" s="295"/>
      <c r="HM417" s="295"/>
      <c r="HN417" s="295"/>
      <c r="HO417" s="295"/>
      <c r="HP417" s="295"/>
      <c r="HQ417" s="295"/>
      <c r="HR417" s="295"/>
      <c r="HS417" s="295"/>
      <c r="HT417" s="295"/>
      <c r="HU417" s="295"/>
      <c r="HV417" s="295"/>
      <c r="HW417" s="295"/>
      <c r="HX417" s="295"/>
      <c r="HY417" s="295"/>
      <c r="HZ417" s="295"/>
      <c r="IA417" s="295"/>
      <c r="IB417" s="295"/>
    </row>
    <row r="418" spans="1:236" s="296" customFormat="1" ht="13.5" customHeight="1" x14ac:dyDescent="0.2">
      <c r="A418" s="264">
        <v>413</v>
      </c>
      <c r="B418" s="265" t="s">
        <v>707</v>
      </c>
      <c r="C418" s="266" t="s">
        <v>708</v>
      </c>
      <c r="D418" s="267" t="s">
        <v>1155</v>
      </c>
      <c r="E418" s="266" t="s">
        <v>95</v>
      </c>
      <c r="F418" s="266" t="s">
        <v>309</v>
      </c>
      <c r="G418" s="266" t="s">
        <v>3635</v>
      </c>
      <c r="H418" s="268" t="s">
        <v>709</v>
      </c>
      <c r="I418" s="269" t="s">
        <v>710</v>
      </c>
      <c r="J418" s="270" t="s">
        <v>640</v>
      </c>
      <c r="K418" s="270" t="s">
        <v>711</v>
      </c>
      <c r="L418" s="271">
        <v>43.111092999999997</v>
      </c>
      <c r="M418" s="271">
        <v>27.937031999999999</v>
      </c>
      <c r="N418" s="272" t="s">
        <v>1035</v>
      </c>
      <c r="O418" s="264"/>
      <c r="P418" s="264"/>
      <c r="Q418" s="264"/>
      <c r="R418" s="274" t="s">
        <v>1035</v>
      </c>
      <c r="S418" s="275" t="s">
        <v>1035</v>
      </c>
      <c r="T418" s="276" t="s">
        <v>648</v>
      </c>
      <c r="U418" s="281" t="s">
        <v>1035</v>
      </c>
      <c r="V418" s="281"/>
      <c r="W418" s="281"/>
      <c r="X418" s="281"/>
      <c r="Y418" s="281" t="s">
        <v>1035</v>
      </c>
      <c r="Z418" s="281" t="s">
        <v>1035</v>
      </c>
      <c r="AA418" s="295"/>
      <c r="AB418" s="295"/>
      <c r="AC418" s="295"/>
      <c r="AD418" s="295"/>
      <c r="AE418" s="295"/>
      <c r="AF418" s="295"/>
      <c r="AG418" s="295"/>
      <c r="AH418" s="295"/>
      <c r="AI418" s="295"/>
      <c r="AJ418" s="295"/>
      <c r="AK418" s="295"/>
      <c r="AL418" s="295"/>
      <c r="AM418" s="295"/>
      <c r="AN418" s="295"/>
      <c r="AO418" s="295"/>
      <c r="AP418" s="295"/>
      <c r="AQ418" s="295"/>
      <c r="AR418" s="295"/>
      <c r="AS418" s="295"/>
      <c r="AT418" s="295"/>
      <c r="AU418" s="295"/>
      <c r="AV418" s="295"/>
      <c r="AW418" s="295"/>
      <c r="AX418" s="295"/>
      <c r="AY418" s="295"/>
      <c r="AZ418" s="295"/>
      <c r="BA418" s="295"/>
      <c r="BB418" s="295"/>
      <c r="BC418" s="295"/>
      <c r="BD418" s="295"/>
      <c r="BE418" s="295"/>
      <c r="BF418" s="295"/>
      <c r="BG418" s="295"/>
      <c r="BH418" s="295"/>
      <c r="BI418" s="295"/>
      <c r="BJ418" s="295"/>
      <c r="BK418" s="295"/>
      <c r="BL418" s="295"/>
      <c r="BM418" s="295"/>
      <c r="BN418" s="295"/>
      <c r="BO418" s="295"/>
      <c r="BP418" s="295"/>
      <c r="BQ418" s="295"/>
      <c r="BR418" s="295"/>
      <c r="BS418" s="295"/>
      <c r="BT418" s="295"/>
      <c r="BU418" s="295"/>
      <c r="BV418" s="295"/>
      <c r="BW418" s="295"/>
      <c r="BX418" s="295"/>
      <c r="BY418" s="295"/>
      <c r="BZ418" s="295"/>
      <c r="CA418" s="295"/>
      <c r="CB418" s="295"/>
      <c r="CC418" s="295"/>
      <c r="CD418" s="295"/>
      <c r="CE418" s="295"/>
      <c r="CF418" s="295"/>
      <c r="CG418" s="295"/>
      <c r="CH418" s="295"/>
      <c r="CI418" s="295"/>
      <c r="CJ418" s="295"/>
      <c r="CK418" s="295"/>
      <c r="CL418" s="295"/>
      <c r="CM418" s="295"/>
      <c r="CN418" s="295"/>
      <c r="CO418" s="295"/>
      <c r="CP418" s="295"/>
      <c r="CQ418" s="295"/>
      <c r="CR418" s="295"/>
      <c r="CS418" s="295"/>
      <c r="CT418" s="295"/>
      <c r="CU418" s="295"/>
      <c r="CV418" s="295"/>
      <c r="CW418" s="295"/>
      <c r="CX418" s="295"/>
      <c r="CY418" s="295"/>
      <c r="CZ418" s="295"/>
      <c r="DA418" s="295"/>
      <c r="DB418" s="295"/>
      <c r="DC418" s="295"/>
      <c r="DD418" s="295"/>
      <c r="DE418" s="295"/>
      <c r="DF418" s="295"/>
      <c r="DG418" s="295"/>
      <c r="DH418" s="295"/>
      <c r="DI418" s="295"/>
      <c r="DJ418" s="295"/>
      <c r="DK418" s="295"/>
      <c r="DL418" s="295"/>
      <c r="DM418" s="295"/>
      <c r="DN418" s="295"/>
      <c r="DO418" s="295"/>
      <c r="DP418" s="295"/>
      <c r="DQ418" s="295"/>
      <c r="DR418" s="295"/>
      <c r="DS418" s="295"/>
      <c r="DT418" s="295"/>
      <c r="DU418" s="295"/>
      <c r="DV418" s="295"/>
      <c r="DW418" s="295"/>
      <c r="DX418" s="295"/>
      <c r="DY418" s="295"/>
      <c r="DZ418" s="295"/>
      <c r="EA418" s="295"/>
      <c r="EB418" s="295"/>
      <c r="EC418" s="295"/>
      <c r="ED418" s="295"/>
      <c r="EE418" s="295"/>
      <c r="EF418" s="295"/>
      <c r="EG418" s="295"/>
      <c r="EH418" s="295"/>
      <c r="EI418" s="295"/>
      <c r="EJ418" s="295"/>
      <c r="EK418" s="295"/>
      <c r="EL418" s="295"/>
      <c r="EM418" s="295"/>
      <c r="EN418" s="295"/>
      <c r="EO418" s="295"/>
      <c r="EP418" s="295"/>
      <c r="EQ418" s="295"/>
      <c r="ER418" s="295"/>
      <c r="ES418" s="295"/>
      <c r="ET418" s="295"/>
      <c r="EU418" s="295"/>
      <c r="EV418" s="295"/>
      <c r="EW418" s="295"/>
      <c r="EX418" s="295"/>
      <c r="EY418" s="295"/>
      <c r="EZ418" s="295"/>
      <c r="FA418" s="295"/>
      <c r="FB418" s="295"/>
      <c r="FC418" s="295"/>
      <c r="FD418" s="295"/>
      <c r="FE418" s="295"/>
      <c r="FF418" s="295"/>
      <c r="FG418" s="295"/>
      <c r="FH418" s="295"/>
      <c r="FI418" s="295"/>
      <c r="FJ418" s="295"/>
      <c r="FK418" s="295"/>
      <c r="FL418" s="295"/>
      <c r="FM418" s="295"/>
      <c r="FN418" s="295"/>
      <c r="FO418" s="295"/>
      <c r="FP418" s="295"/>
      <c r="FQ418" s="295"/>
      <c r="FR418" s="295"/>
      <c r="FS418" s="295"/>
      <c r="FT418" s="295"/>
      <c r="FU418" s="295"/>
      <c r="FV418" s="295"/>
      <c r="FW418" s="295"/>
      <c r="FX418" s="295"/>
      <c r="FY418" s="295"/>
      <c r="FZ418" s="295"/>
      <c r="GA418" s="295"/>
      <c r="GB418" s="295"/>
      <c r="GC418" s="295"/>
      <c r="GD418" s="295"/>
      <c r="GE418" s="295"/>
      <c r="GF418" s="295"/>
      <c r="GG418" s="295"/>
      <c r="GH418" s="295"/>
      <c r="GI418" s="295"/>
      <c r="GJ418" s="295"/>
      <c r="GK418" s="295"/>
      <c r="GL418" s="295"/>
      <c r="GM418" s="295"/>
      <c r="GN418" s="295"/>
      <c r="GO418" s="295"/>
      <c r="GP418" s="295"/>
      <c r="GQ418" s="295"/>
      <c r="GR418" s="295"/>
      <c r="GS418" s="295"/>
      <c r="GT418" s="295"/>
      <c r="GU418" s="295"/>
      <c r="GV418" s="295"/>
      <c r="GW418" s="295"/>
      <c r="GX418" s="295"/>
      <c r="GY418" s="295"/>
      <c r="GZ418" s="295"/>
      <c r="HA418" s="295"/>
      <c r="HB418" s="295"/>
      <c r="HC418" s="295"/>
      <c r="HD418" s="295"/>
      <c r="HE418" s="295"/>
      <c r="HF418" s="295"/>
      <c r="HG418" s="295"/>
      <c r="HH418" s="295"/>
      <c r="HI418" s="295"/>
      <c r="HJ418" s="295"/>
      <c r="HK418" s="295"/>
      <c r="HL418" s="295"/>
      <c r="HM418" s="295"/>
      <c r="HN418" s="295"/>
      <c r="HO418" s="295"/>
      <c r="HP418" s="295"/>
      <c r="HQ418" s="295"/>
      <c r="HR418" s="295"/>
      <c r="HS418" s="295"/>
      <c r="HT418" s="295"/>
      <c r="HU418" s="295"/>
      <c r="HV418" s="295"/>
      <c r="HW418" s="295"/>
      <c r="HX418" s="295"/>
      <c r="HY418" s="295"/>
      <c r="HZ418" s="295"/>
      <c r="IA418" s="295"/>
      <c r="IB418" s="295"/>
    </row>
    <row r="419" spans="1:236" s="296" customFormat="1" ht="24" customHeight="1" x14ac:dyDescent="0.2">
      <c r="A419" s="264">
        <v>414</v>
      </c>
      <c r="B419" s="265" t="s">
        <v>714</v>
      </c>
      <c r="C419" s="266" t="s">
        <v>715</v>
      </c>
      <c r="D419" s="267" t="s">
        <v>1155</v>
      </c>
      <c r="E419" s="266" t="s">
        <v>95</v>
      </c>
      <c r="F419" s="266" t="s">
        <v>667</v>
      </c>
      <c r="G419" s="266" t="s">
        <v>3635</v>
      </c>
      <c r="H419" s="268" t="s">
        <v>709</v>
      </c>
      <c r="I419" s="269" t="s">
        <v>710</v>
      </c>
      <c r="J419" s="270" t="s">
        <v>640</v>
      </c>
      <c r="K419" s="270" t="s">
        <v>711</v>
      </c>
      <c r="L419" s="271">
        <v>43.058655999999999</v>
      </c>
      <c r="M419" s="271">
        <v>27.921091000000001</v>
      </c>
      <c r="N419" s="272" t="s">
        <v>1035</v>
      </c>
      <c r="O419" s="264"/>
      <c r="P419" s="264"/>
      <c r="Q419" s="264"/>
      <c r="R419" s="274" t="s">
        <v>1035</v>
      </c>
      <c r="S419" s="275" t="s">
        <v>1035</v>
      </c>
      <c r="T419" s="276" t="s">
        <v>648</v>
      </c>
      <c r="U419" s="281" t="s">
        <v>1035</v>
      </c>
      <c r="V419" s="281"/>
      <c r="W419" s="281"/>
      <c r="X419" s="281"/>
      <c r="Y419" s="281" t="s">
        <v>1035</v>
      </c>
      <c r="Z419" s="281" t="s">
        <v>1035</v>
      </c>
      <c r="AA419" s="295"/>
      <c r="AB419" s="295"/>
      <c r="AC419" s="295"/>
      <c r="AD419" s="295"/>
      <c r="AE419" s="295"/>
      <c r="AF419" s="295"/>
      <c r="AG419" s="295"/>
      <c r="AH419" s="295"/>
      <c r="AI419" s="295"/>
      <c r="AJ419" s="295"/>
      <c r="AK419" s="295"/>
      <c r="AL419" s="295"/>
      <c r="AM419" s="295"/>
      <c r="AN419" s="295"/>
      <c r="AO419" s="295"/>
      <c r="AP419" s="295"/>
      <c r="AQ419" s="295"/>
      <c r="AR419" s="295"/>
      <c r="AS419" s="295"/>
      <c r="AT419" s="295"/>
      <c r="AU419" s="295"/>
      <c r="AV419" s="295"/>
      <c r="AW419" s="295"/>
      <c r="AX419" s="295"/>
      <c r="AY419" s="295"/>
      <c r="AZ419" s="295"/>
      <c r="BA419" s="295"/>
      <c r="BB419" s="295"/>
      <c r="BC419" s="295"/>
      <c r="BD419" s="295"/>
      <c r="BE419" s="295"/>
      <c r="BF419" s="295"/>
      <c r="BG419" s="295"/>
      <c r="BH419" s="295"/>
      <c r="BI419" s="295"/>
      <c r="BJ419" s="295"/>
      <c r="BK419" s="295"/>
      <c r="BL419" s="295"/>
      <c r="BM419" s="295"/>
      <c r="BN419" s="295"/>
      <c r="BO419" s="295"/>
      <c r="BP419" s="295"/>
      <c r="BQ419" s="295"/>
      <c r="BR419" s="295"/>
      <c r="BS419" s="295"/>
      <c r="BT419" s="295"/>
      <c r="BU419" s="295"/>
      <c r="BV419" s="295"/>
      <c r="BW419" s="295"/>
      <c r="BX419" s="295"/>
      <c r="BY419" s="295"/>
      <c r="BZ419" s="295"/>
      <c r="CA419" s="295"/>
      <c r="CB419" s="295"/>
      <c r="CC419" s="295"/>
      <c r="CD419" s="295"/>
      <c r="CE419" s="295"/>
      <c r="CF419" s="295"/>
      <c r="CG419" s="295"/>
      <c r="CH419" s="295"/>
      <c r="CI419" s="295"/>
      <c r="CJ419" s="295"/>
      <c r="CK419" s="295"/>
      <c r="CL419" s="295"/>
      <c r="CM419" s="295"/>
      <c r="CN419" s="295"/>
      <c r="CO419" s="295"/>
      <c r="CP419" s="295"/>
      <c r="CQ419" s="295"/>
      <c r="CR419" s="295"/>
      <c r="CS419" s="295"/>
      <c r="CT419" s="295"/>
      <c r="CU419" s="295"/>
      <c r="CV419" s="295"/>
      <c r="CW419" s="295"/>
      <c r="CX419" s="295"/>
      <c r="CY419" s="295"/>
      <c r="CZ419" s="295"/>
      <c r="DA419" s="295"/>
      <c r="DB419" s="295"/>
      <c r="DC419" s="295"/>
      <c r="DD419" s="295"/>
      <c r="DE419" s="295"/>
      <c r="DF419" s="295"/>
      <c r="DG419" s="295"/>
      <c r="DH419" s="295"/>
      <c r="DI419" s="295"/>
      <c r="DJ419" s="295"/>
      <c r="DK419" s="295"/>
      <c r="DL419" s="295"/>
      <c r="DM419" s="295"/>
      <c r="DN419" s="295"/>
      <c r="DO419" s="295"/>
      <c r="DP419" s="295"/>
      <c r="DQ419" s="295"/>
      <c r="DR419" s="295"/>
      <c r="DS419" s="295"/>
      <c r="DT419" s="295"/>
      <c r="DU419" s="295"/>
      <c r="DV419" s="295"/>
      <c r="DW419" s="295"/>
      <c r="DX419" s="295"/>
      <c r="DY419" s="295"/>
      <c r="DZ419" s="295"/>
      <c r="EA419" s="295"/>
      <c r="EB419" s="295"/>
      <c r="EC419" s="295"/>
      <c r="ED419" s="295"/>
      <c r="EE419" s="295"/>
      <c r="EF419" s="295"/>
      <c r="EG419" s="295"/>
      <c r="EH419" s="295"/>
      <c r="EI419" s="295"/>
      <c r="EJ419" s="295"/>
      <c r="EK419" s="295"/>
      <c r="EL419" s="295"/>
      <c r="EM419" s="295"/>
      <c r="EN419" s="295"/>
      <c r="EO419" s="295"/>
      <c r="EP419" s="295"/>
      <c r="EQ419" s="295"/>
      <c r="ER419" s="295"/>
      <c r="ES419" s="295"/>
      <c r="ET419" s="295"/>
      <c r="EU419" s="295"/>
      <c r="EV419" s="295"/>
      <c r="EW419" s="295"/>
      <c r="EX419" s="295"/>
      <c r="EY419" s="295"/>
      <c r="EZ419" s="295"/>
      <c r="FA419" s="295"/>
      <c r="FB419" s="295"/>
      <c r="FC419" s="295"/>
      <c r="FD419" s="295"/>
      <c r="FE419" s="295"/>
      <c r="FF419" s="295"/>
      <c r="FG419" s="295"/>
      <c r="FH419" s="295"/>
      <c r="FI419" s="295"/>
      <c r="FJ419" s="295"/>
      <c r="FK419" s="295"/>
      <c r="FL419" s="295"/>
      <c r="FM419" s="295"/>
      <c r="FN419" s="295"/>
      <c r="FO419" s="295"/>
      <c r="FP419" s="295"/>
      <c r="FQ419" s="295"/>
      <c r="FR419" s="295"/>
      <c r="FS419" s="295"/>
      <c r="FT419" s="295"/>
      <c r="FU419" s="295"/>
      <c r="FV419" s="295"/>
      <c r="FW419" s="295"/>
      <c r="FX419" s="295"/>
      <c r="FY419" s="295"/>
      <c r="FZ419" s="295"/>
      <c r="GA419" s="295"/>
      <c r="GB419" s="295"/>
      <c r="GC419" s="295"/>
      <c r="GD419" s="295"/>
      <c r="GE419" s="295"/>
      <c r="GF419" s="295"/>
      <c r="GG419" s="295"/>
      <c r="GH419" s="295"/>
      <c r="GI419" s="295"/>
      <c r="GJ419" s="295"/>
      <c r="GK419" s="295"/>
      <c r="GL419" s="295"/>
      <c r="GM419" s="295"/>
      <c r="GN419" s="295"/>
      <c r="GO419" s="295"/>
      <c r="GP419" s="295"/>
      <c r="GQ419" s="295"/>
      <c r="GR419" s="295"/>
      <c r="GS419" s="295"/>
      <c r="GT419" s="295"/>
      <c r="GU419" s="295"/>
      <c r="GV419" s="295"/>
      <c r="GW419" s="295"/>
      <c r="GX419" s="295"/>
      <c r="GY419" s="295"/>
      <c r="GZ419" s="295"/>
      <c r="HA419" s="295"/>
      <c r="HB419" s="295"/>
      <c r="HC419" s="295"/>
      <c r="HD419" s="295"/>
      <c r="HE419" s="295"/>
      <c r="HF419" s="295"/>
      <c r="HG419" s="295"/>
      <c r="HH419" s="295"/>
      <c r="HI419" s="295"/>
      <c r="HJ419" s="295"/>
      <c r="HK419" s="295"/>
      <c r="HL419" s="295"/>
      <c r="HM419" s="295"/>
      <c r="HN419" s="295"/>
      <c r="HO419" s="295"/>
      <c r="HP419" s="295"/>
      <c r="HQ419" s="295"/>
      <c r="HR419" s="295"/>
      <c r="HS419" s="295"/>
      <c r="HT419" s="295"/>
      <c r="HU419" s="295"/>
      <c r="HV419" s="295"/>
      <c r="HW419" s="295"/>
      <c r="HX419" s="295"/>
      <c r="HY419" s="295"/>
      <c r="HZ419" s="295"/>
      <c r="IA419" s="295"/>
      <c r="IB419" s="295"/>
    </row>
    <row r="420" spans="1:236" s="296" customFormat="1" ht="13.5" customHeight="1" x14ac:dyDescent="0.2">
      <c r="A420" s="264">
        <v>415</v>
      </c>
      <c r="B420" s="265" t="s">
        <v>3658</v>
      </c>
      <c r="C420" s="266" t="s">
        <v>3659</v>
      </c>
      <c r="D420" s="267" t="s">
        <v>1155</v>
      </c>
      <c r="E420" s="266" t="s">
        <v>95</v>
      </c>
      <c r="F420" s="266" t="s">
        <v>309</v>
      </c>
      <c r="G420" s="266" t="s">
        <v>3635</v>
      </c>
      <c r="H420" s="268" t="s">
        <v>709</v>
      </c>
      <c r="I420" s="269" t="s">
        <v>710</v>
      </c>
      <c r="J420" s="270" t="s">
        <v>640</v>
      </c>
      <c r="K420" s="270" t="s">
        <v>711</v>
      </c>
      <c r="L420" s="271">
        <v>43.130034000000002</v>
      </c>
      <c r="M420" s="271">
        <v>27.933067999999999</v>
      </c>
      <c r="N420" s="272"/>
      <c r="O420" s="264" t="s">
        <v>18</v>
      </c>
      <c r="P420" s="264"/>
      <c r="Q420" s="264"/>
      <c r="R420" s="274"/>
      <c r="S420" s="275"/>
      <c r="T420" s="276" t="s">
        <v>648</v>
      </c>
      <c r="U420" s="281"/>
      <c r="V420" s="281" t="s">
        <v>18</v>
      </c>
      <c r="W420" s="281"/>
      <c r="X420" s="281"/>
      <c r="Y420" s="281"/>
      <c r="Z420" s="281"/>
      <c r="AA420" s="295"/>
      <c r="AB420" s="295"/>
      <c r="AC420" s="295"/>
      <c r="AD420" s="295"/>
      <c r="AE420" s="295"/>
      <c r="AF420" s="295"/>
      <c r="AG420" s="295"/>
      <c r="AH420" s="295"/>
      <c r="AI420" s="295"/>
      <c r="AJ420" s="295"/>
      <c r="AK420" s="295"/>
      <c r="AL420" s="295"/>
      <c r="AM420" s="295"/>
      <c r="AN420" s="295"/>
      <c r="AO420" s="295"/>
      <c r="AP420" s="295"/>
      <c r="AQ420" s="295"/>
      <c r="AR420" s="295"/>
      <c r="AS420" s="295"/>
      <c r="AT420" s="295"/>
      <c r="AU420" s="295"/>
      <c r="AV420" s="295"/>
      <c r="AW420" s="295"/>
      <c r="AX420" s="295"/>
      <c r="AY420" s="295"/>
      <c r="AZ420" s="295"/>
      <c r="BA420" s="295"/>
      <c r="BB420" s="295"/>
      <c r="BC420" s="295"/>
      <c r="BD420" s="295"/>
      <c r="BE420" s="295"/>
      <c r="BF420" s="295"/>
      <c r="BG420" s="295"/>
      <c r="BH420" s="295"/>
      <c r="BI420" s="295"/>
      <c r="BJ420" s="295"/>
      <c r="BK420" s="295"/>
      <c r="BL420" s="295"/>
      <c r="BM420" s="295"/>
      <c r="BN420" s="295"/>
      <c r="BO420" s="295"/>
      <c r="BP420" s="295"/>
      <c r="BQ420" s="295"/>
      <c r="BR420" s="295"/>
      <c r="BS420" s="295"/>
      <c r="BT420" s="295"/>
      <c r="BU420" s="295"/>
      <c r="BV420" s="295"/>
      <c r="BW420" s="295"/>
      <c r="BX420" s="295"/>
      <c r="BY420" s="295"/>
      <c r="BZ420" s="295"/>
      <c r="CA420" s="295"/>
      <c r="CB420" s="295"/>
      <c r="CC420" s="295"/>
      <c r="CD420" s="295"/>
      <c r="CE420" s="295"/>
      <c r="CF420" s="295"/>
      <c r="CG420" s="295"/>
      <c r="CH420" s="295"/>
      <c r="CI420" s="295"/>
      <c r="CJ420" s="295"/>
      <c r="CK420" s="295"/>
      <c r="CL420" s="295"/>
      <c r="CM420" s="295"/>
      <c r="CN420" s="295"/>
      <c r="CO420" s="295"/>
      <c r="CP420" s="295"/>
      <c r="CQ420" s="295"/>
      <c r="CR420" s="295"/>
      <c r="CS420" s="295"/>
      <c r="CT420" s="295"/>
      <c r="CU420" s="295"/>
      <c r="CV420" s="295"/>
      <c r="CW420" s="295"/>
      <c r="CX420" s="295"/>
      <c r="CY420" s="295"/>
      <c r="CZ420" s="295"/>
      <c r="DA420" s="295"/>
      <c r="DB420" s="295"/>
      <c r="DC420" s="295"/>
      <c r="DD420" s="295"/>
      <c r="DE420" s="295"/>
      <c r="DF420" s="295"/>
      <c r="DG420" s="295"/>
      <c r="DH420" s="295"/>
      <c r="DI420" s="295"/>
      <c r="DJ420" s="295"/>
      <c r="DK420" s="295"/>
      <c r="DL420" s="295"/>
      <c r="DM420" s="295"/>
      <c r="DN420" s="295"/>
      <c r="DO420" s="295"/>
      <c r="DP420" s="295"/>
      <c r="DQ420" s="295"/>
      <c r="DR420" s="295"/>
      <c r="DS420" s="295"/>
      <c r="DT420" s="295"/>
      <c r="DU420" s="295"/>
      <c r="DV420" s="295"/>
      <c r="DW420" s="295"/>
      <c r="DX420" s="295"/>
      <c r="DY420" s="295"/>
      <c r="DZ420" s="295"/>
      <c r="EA420" s="295"/>
      <c r="EB420" s="295"/>
      <c r="EC420" s="295"/>
      <c r="ED420" s="295"/>
      <c r="EE420" s="295"/>
      <c r="EF420" s="295"/>
      <c r="EG420" s="295"/>
      <c r="EH420" s="295"/>
      <c r="EI420" s="295"/>
      <c r="EJ420" s="295"/>
      <c r="EK420" s="295"/>
      <c r="EL420" s="295"/>
      <c r="EM420" s="295"/>
      <c r="EN420" s="295"/>
      <c r="EO420" s="295"/>
      <c r="EP420" s="295"/>
      <c r="EQ420" s="295"/>
      <c r="ER420" s="295"/>
      <c r="ES420" s="295"/>
      <c r="ET420" s="295"/>
      <c r="EU420" s="295"/>
      <c r="EV420" s="295"/>
      <c r="EW420" s="295"/>
      <c r="EX420" s="295"/>
      <c r="EY420" s="295"/>
      <c r="EZ420" s="295"/>
      <c r="FA420" s="295"/>
      <c r="FB420" s="295"/>
      <c r="FC420" s="295"/>
      <c r="FD420" s="295"/>
      <c r="FE420" s="295"/>
      <c r="FF420" s="295"/>
      <c r="FG420" s="295"/>
      <c r="FH420" s="295"/>
      <c r="FI420" s="295"/>
      <c r="FJ420" s="295"/>
      <c r="FK420" s="295"/>
      <c r="FL420" s="295"/>
      <c r="FM420" s="295"/>
      <c r="FN420" s="295"/>
      <c r="FO420" s="295"/>
      <c r="FP420" s="295"/>
      <c r="FQ420" s="295"/>
      <c r="FR420" s="295"/>
      <c r="FS420" s="295"/>
      <c r="FT420" s="295"/>
      <c r="FU420" s="295"/>
      <c r="FV420" s="295"/>
      <c r="FW420" s="295"/>
      <c r="FX420" s="295"/>
      <c r="FY420" s="295"/>
      <c r="FZ420" s="295"/>
      <c r="GA420" s="295"/>
      <c r="GB420" s="295"/>
      <c r="GC420" s="295"/>
      <c r="GD420" s="295"/>
      <c r="GE420" s="295"/>
      <c r="GF420" s="295"/>
      <c r="GG420" s="295"/>
      <c r="GH420" s="295"/>
      <c r="GI420" s="295"/>
      <c r="GJ420" s="295"/>
      <c r="GK420" s="295"/>
      <c r="GL420" s="295"/>
      <c r="GM420" s="295"/>
      <c r="GN420" s="295"/>
      <c r="GO420" s="295"/>
      <c r="GP420" s="295"/>
      <c r="GQ420" s="295"/>
      <c r="GR420" s="295"/>
      <c r="GS420" s="295"/>
      <c r="GT420" s="295"/>
      <c r="GU420" s="295"/>
      <c r="GV420" s="295"/>
      <c r="GW420" s="295"/>
      <c r="GX420" s="295"/>
      <c r="GY420" s="295"/>
      <c r="GZ420" s="295"/>
      <c r="HA420" s="295"/>
      <c r="HB420" s="295"/>
      <c r="HC420" s="295"/>
      <c r="HD420" s="295"/>
      <c r="HE420" s="295"/>
      <c r="HF420" s="295"/>
      <c r="HG420" s="295"/>
      <c r="HH420" s="295"/>
      <c r="HI420" s="295"/>
      <c r="HJ420" s="295"/>
      <c r="HK420" s="295"/>
      <c r="HL420" s="295"/>
      <c r="HM420" s="295"/>
      <c r="HN420" s="295"/>
      <c r="HO420" s="295"/>
      <c r="HP420" s="295"/>
      <c r="HQ420" s="295"/>
      <c r="HR420" s="295"/>
      <c r="HS420" s="295"/>
      <c r="HT420" s="295"/>
      <c r="HU420" s="295"/>
      <c r="HV420" s="295"/>
      <c r="HW420" s="295"/>
      <c r="HX420" s="295"/>
      <c r="HY420" s="295"/>
      <c r="HZ420" s="295"/>
      <c r="IA420" s="295"/>
      <c r="IB420" s="295"/>
    </row>
    <row r="421" spans="1:236" s="296" customFormat="1" ht="24" customHeight="1" x14ac:dyDescent="0.2">
      <c r="A421" s="264">
        <v>416</v>
      </c>
      <c r="B421" s="265" t="s">
        <v>3660</v>
      </c>
      <c r="C421" s="266" t="s">
        <v>3661</v>
      </c>
      <c r="D421" s="267" t="s">
        <v>1155</v>
      </c>
      <c r="E421" s="266" t="s">
        <v>95</v>
      </c>
      <c r="F421" s="266" t="s">
        <v>309</v>
      </c>
      <c r="G421" s="266" t="s">
        <v>3635</v>
      </c>
      <c r="H421" s="268" t="s">
        <v>709</v>
      </c>
      <c r="I421" s="269" t="s">
        <v>710</v>
      </c>
      <c r="J421" s="270" t="s">
        <v>640</v>
      </c>
      <c r="K421" s="270" t="s">
        <v>711</v>
      </c>
      <c r="L421" s="271">
        <v>43.099927999999998</v>
      </c>
      <c r="M421" s="271">
        <v>27.923193999999999</v>
      </c>
      <c r="N421" s="272"/>
      <c r="O421" s="264" t="s">
        <v>18</v>
      </c>
      <c r="P421" s="264"/>
      <c r="Q421" s="264"/>
      <c r="R421" s="274"/>
      <c r="S421" s="275"/>
      <c r="T421" s="276" t="s">
        <v>648</v>
      </c>
      <c r="U421" s="281"/>
      <c r="V421" s="281" t="s">
        <v>18</v>
      </c>
      <c r="W421" s="281"/>
      <c r="X421" s="281"/>
      <c r="Y421" s="281"/>
      <c r="Z421" s="281"/>
      <c r="AA421" s="295"/>
      <c r="AB421" s="295"/>
      <c r="AC421" s="295"/>
      <c r="AD421" s="295"/>
      <c r="AE421" s="295"/>
      <c r="AF421" s="295"/>
      <c r="AG421" s="295"/>
      <c r="AH421" s="295"/>
      <c r="AI421" s="295"/>
      <c r="AJ421" s="295"/>
      <c r="AK421" s="295"/>
      <c r="AL421" s="295"/>
      <c r="AM421" s="295"/>
      <c r="AN421" s="295"/>
      <c r="AO421" s="295"/>
      <c r="AP421" s="295"/>
      <c r="AQ421" s="295"/>
      <c r="AR421" s="295"/>
      <c r="AS421" s="295"/>
      <c r="AT421" s="295"/>
      <c r="AU421" s="295"/>
      <c r="AV421" s="295"/>
      <c r="AW421" s="295"/>
      <c r="AX421" s="295"/>
      <c r="AY421" s="295"/>
      <c r="AZ421" s="295"/>
      <c r="BA421" s="295"/>
      <c r="BB421" s="295"/>
      <c r="BC421" s="295"/>
      <c r="BD421" s="295"/>
      <c r="BE421" s="295"/>
      <c r="BF421" s="295"/>
      <c r="BG421" s="295"/>
      <c r="BH421" s="295"/>
      <c r="BI421" s="295"/>
      <c r="BJ421" s="295"/>
      <c r="BK421" s="295"/>
      <c r="BL421" s="295"/>
      <c r="BM421" s="295"/>
      <c r="BN421" s="295"/>
      <c r="BO421" s="295"/>
      <c r="BP421" s="295"/>
      <c r="BQ421" s="295"/>
      <c r="BR421" s="295"/>
      <c r="BS421" s="295"/>
      <c r="BT421" s="295"/>
      <c r="BU421" s="295"/>
      <c r="BV421" s="295"/>
      <c r="BW421" s="295"/>
      <c r="BX421" s="295"/>
      <c r="BY421" s="295"/>
      <c r="BZ421" s="295"/>
      <c r="CA421" s="295"/>
      <c r="CB421" s="295"/>
      <c r="CC421" s="295"/>
      <c r="CD421" s="295"/>
      <c r="CE421" s="295"/>
      <c r="CF421" s="295"/>
      <c r="CG421" s="295"/>
      <c r="CH421" s="295"/>
      <c r="CI421" s="295"/>
      <c r="CJ421" s="295"/>
      <c r="CK421" s="295"/>
      <c r="CL421" s="295"/>
      <c r="CM421" s="295"/>
      <c r="CN421" s="295"/>
      <c r="CO421" s="295"/>
      <c r="CP421" s="295"/>
      <c r="CQ421" s="295"/>
      <c r="CR421" s="295"/>
      <c r="CS421" s="295"/>
      <c r="CT421" s="295"/>
      <c r="CU421" s="295"/>
      <c r="CV421" s="295"/>
      <c r="CW421" s="295"/>
      <c r="CX421" s="295"/>
      <c r="CY421" s="295"/>
      <c r="CZ421" s="295"/>
      <c r="DA421" s="295"/>
      <c r="DB421" s="295"/>
      <c r="DC421" s="295"/>
      <c r="DD421" s="295"/>
      <c r="DE421" s="295"/>
      <c r="DF421" s="295"/>
      <c r="DG421" s="295"/>
      <c r="DH421" s="295"/>
      <c r="DI421" s="295"/>
      <c r="DJ421" s="295"/>
      <c r="DK421" s="295"/>
      <c r="DL421" s="295"/>
      <c r="DM421" s="295"/>
      <c r="DN421" s="295"/>
      <c r="DO421" s="295"/>
      <c r="DP421" s="295"/>
      <c r="DQ421" s="295"/>
      <c r="DR421" s="295"/>
      <c r="DS421" s="295"/>
      <c r="DT421" s="295"/>
      <c r="DU421" s="295"/>
      <c r="DV421" s="295"/>
      <c r="DW421" s="295"/>
      <c r="DX421" s="295"/>
      <c r="DY421" s="295"/>
      <c r="DZ421" s="295"/>
      <c r="EA421" s="295"/>
      <c r="EB421" s="295"/>
      <c r="EC421" s="295"/>
      <c r="ED421" s="295"/>
      <c r="EE421" s="295"/>
      <c r="EF421" s="295"/>
      <c r="EG421" s="295"/>
      <c r="EH421" s="295"/>
      <c r="EI421" s="295"/>
      <c r="EJ421" s="295"/>
      <c r="EK421" s="295"/>
      <c r="EL421" s="295"/>
      <c r="EM421" s="295"/>
      <c r="EN421" s="295"/>
      <c r="EO421" s="295"/>
      <c r="EP421" s="295"/>
      <c r="EQ421" s="295"/>
      <c r="ER421" s="295"/>
      <c r="ES421" s="295"/>
      <c r="ET421" s="295"/>
      <c r="EU421" s="295"/>
      <c r="EV421" s="295"/>
      <c r="EW421" s="295"/>
      <c r="EX421" s="295"/>
      <c r="EY421" s="295"/>
      <c r="EZ421" s="295"/>
      <c r="FA421" s="295"/>
      <c r="FB421" s="295"/>
      <c r="FC421" s="295"/>
      <c r="FD421" s="295"/>
      <c r="FE421" s="295"/>
      <c r="FF421" s="295"/>
      <c r="FG421" s="295"/>
      <c r="FH421" s="295"/>
      <c r="FI421" s="295"/>
      <c r="FJ421" s="295"/>
      <c r="FK421" s="295"/>
      <c r="FL421" s="295"/>
      <c r="FM421" s="295"/>
      <c r="FN421" s="295"/>
      <c r="FO421" s="295"/>
      <c r="FP421" s="295"/>
      <c r="FQ421" s="295"/>
      <c r="FR421" s="295"/>
      <c r="FS421" s="295"/>
      <c r="FT421" s="295"/>
      <c r="FU421" s="295"/>
      <c r="FV421" s="295"/>
      <c r="FW421" s="295"/>
      <c r="FX421" s="295"/>
      <c r="FY421" s="295"/>
      <c r="FZ421" s="295"/>
      <c r="GA421" s="295"/>
      <c r="GB421" s="295"/>
      <c r="GC421" s="295"/>
      <c r="GD421" s="295"/>
      <c r="GE421" s="295"/>
      <c r="GF421" s="295"/>
      <c r="GG421" s="295"/>
      <c r="GH421" s="295"/>
      <c r="GI421" s="295"/>
      <c r="GJ421" s="295"/>
      <c r="GK421" s="295"/>
      <c r="GL421" s="295"/>
      <c r="GM421" s="295"/>
      <c r="GN421" s="295"/>
      <c r="GO421" s="295"/>
      <c r="GP421" s="295"/>
      <c r="GQ421" s="295"/>
      <c r="GR421" s="295"/>
      <c r="GS421" s="295"/>
      <c r="GT421" s="295"/>
      <c r="GU421" s="295"/>
      <c r="GV421" s="295"/>
      <c r="GW421" s="295"/>
      <c r="GX421" s="295"/>
      <c r="GY421" s="295"/>
      <c r="GZ421" s="295"/>
      <c r="HA421" s="295"/>
      <c r="HB421" s="295"/>
      <c r="HC421" s="295"/>
      <c r="HD421" s="295"/>
      <c r="HE421" s="295"/>
      <c r="HF421" s="295"/>
      <c r="HG421" s="295"/>
      <c r="HH421" s="295"/>
      <c r="HI421" s="295"/>
      <c r="HJ421" s="295"/>
      <c r="HK421" s="295"/>
      <c r="HL421" s="295"/>
      <c r="HM421" s="295"/>
      <c r="HN421" s="295"/>
      <c r="HO421" s="295"/>
      <c r="HP421" s="295"/>
      <c r="HQ421" s="295"/>
      <c r="HR421" s="295"/>
      <c r="HS421" s="295"/>
      <c r="HT421" s="295"/>
      <c r="HU421" s="295"/>
      <c r="HV421" s="295"/>
      <c r="HW421" s="295"/>
      <c r="HX421" s="295"/>
      <c r="HY421" s="295"/>
      <c r="HZ421" s="295"/>
      <c r="IA421" s="295"/>
      <c r="IB421" s="295"/>
    </row>
    <row r="422" spans="1:236" s="296" customFormat="1" ht="13.5" customHeight="1" x14ac:dyDescent="0.2">
      <c r="A422" s="264">
        <v>417</v>
      </c>
      <c r="B422" s="265" t="s">
        <v>716</v>
      </c>
      <c r="C422" s="266" t="s">
        <v>717</v>
      </c>
      <c r="D422" s="267" t="s">
        <v>1155</v>
      </c>
      <c r="E422" s="266" t="s">
        <v>31</v>
      </c>
      <c r="F422" s="266" t="s">
        <v>200</v>
      </c>
      <c r="G422" s="266" t="s">
        <v>3635</v>
      </c>
      <c r="H422" s="268" t="s">
        <v>719</v>
      </c>
      <c r="I422" s="269" t="s">
        <v>720</v>
      </c>
      <c r="J422" s="270" t="s">
        <v>640</v>
      </c>
      <c r="K422" s="270" t="s">
        <v>641</v>
      </c>
      <c r="L422" s="271">
        <v>43.005280999999997</v>
      </c>
      <c r="M422" s="271">
        <v>27.900400000000001</v>
      </c>
      <c r="N422" s="272" t="s">
        <v>1035</v>
      </c>
      <c r="O422" s="264"/>
      <c r="P422" s="264"/>
      <c r="Q422" s="264"/>
      <c r="R422" s="274" t="s">
        <v>1035</v>
      </c>
      <c r="S422" s="275" t="s">
        <v>1035</v>
      </c>
      <c r="T422" s="276" t="s">
        <v>648</v>
      </c>
      <c r="U422" s="281" t="s">
        <v>1035</v>
      </c>
      <c r="V422" s="281"/>
      <c r="W422" s="281"/>
      <c r="X422" s="281"/>
      <c r="Y422" s="281" t="s">
        <v>1035</v>
      </c>
      <c r="Z422" s="281" t="s">
        <v>1035</v>
      </c>
      <c r="AA422" s="295"/>
      <c r="AB422" s="295"/>
      <c r="AC422" s="295"/>
      <c r="AD422" s="295"/>
      <c r="AE422" s="295"/>
      <c r="AF422" s="295"/>
      <c r="AG422" s="295"/>
      <c r="AH422" s="295"/>
      <c r="AI422" s="295"/>
      <c r="AJ422" s="295"/>
      <c r="AK422" s="295"/>
      <c r="AL422" s="295"/>
      <c r="AM422" s="295"/>
      <c r="AN422" s="295"/>
      <c r="AO422" s="295"/>
      <c r="AP422" s="295"/>
      <c r="AQ422" s="295"/>
      <c r="AR422" s="295"/>
      <c r="AS422" s="295"/>
      <c r="AT422" s="295"/>
      <c r="AU422" s="295"/>
      <c r="AV422" s="295"/>
      <c r="AW422" s="295"/>
      <c r="AX422" s="295"/>
      <c r="AY422" s="295"/>
      <c r="AZ422" s="295"/>
      <c r="BA422" s="295"/>
      <c r="BB422" s="295"/>
      <c r="BC422" s="295"/>
      <c r="BD422" s="295"/>
      <c r="BE422" s="295"/>
      <c r="BF422" s="295"/>
      <c r="BG422" s="295"/>
      <c r="BH422" s="295"/>
      <c r="BI422" s="295"/>
      <c r="BJ422" s="295"/>
      <c r="BK422" s="295"/>
      <c r="BL422" s="295"/>
      <c r="BM422" s="295"/>
      <c r="BN422" s="295"/>
      <c r="BO422" s="295"/>
      <c r="BP422" s="295"/>
      <c r="BQ422" s="295"/>
      <c r="BR422" s="295"/>
      <c r="BS422" s="295"/>
      <c r="BT422" s="295"/>
      <c r="BU422" s="295"/>
      <c r="BV422" s="295"/>
      <c r="BW422" s="295"/>
      <c r="BX422" s="295"/>
      <c r="BY422" s="295"/>
      <c r="BZ422" s="295"/>
      <c r="CA422" s="295"/>
      <c r="CB422" s="295"/>
      <c r="CC422" s="295"/>
      <c r="CD422" s="295"/>
      <c r="CE422" s="295"/>
      <c r="CF422" s="295"/>
      <c r="CG422" s="295"/>
      <c r="CH422" s="295"/>
      <c r="CI422" s="295"/>
      <c r="CJ422" s="295"/>
      <c r="CK422" s="295"/>
      <c r="CL422" s="295"/>
      <c r="CM422" s="295"/>
      <c r="CN422" s="295"/>
      <c r="CO422" s="295"/>
      <c r="CP422" s="295"/>
      <c r="CQ422" s="295"/>
      <c r="CR422" s="295"/>
      <c r="CS422" s="295"/>
      <c r="CT422" s="295"/>
      <c r="CU422" s="295"/>
      <c r="CV422" s="295"/>
      <c r="CW422" s="295"/>
      <c r="CX422" s="295"/>
      <c r="CY422" s="295"/>
      <c r="CZ422" s="295"/>
      <c r="DA422" s="295"/>
      <c r="DB422" s="295"/>
      <c r="DC422" s="295"/>
      <c r="DD422" s="295"/>
      <c r="DE422" s="295"/>
      <c r="DF422" s="295"/>
      <c r="DG422" s="295"/>
      <c r="DH422" s="295"/>
      <c r="DI422" s="295"/>
      <c r="DJ422" s="295"/>
      <c r="DK422" s="295"/>
      <c r="DL422" s="295"/>
      <c r="DM422" s="295"/>
      <c r="DN422" s="295"/>
      <c r="DO422" s="295"/>
      <c r="DP422" s="295"/>
      <c r="DQ422" s="295"/>
      <c r="DR422" s="295"/>
      <c r="DS422" s="295"/>
      <c r="DT422" s="295"/>
      <c r="DU422" s="295"/>
      <c r="DV422" s="295"/>
      <c r="DW422" s="295"/>
      <c r="DX422" s="295"/>
      <c r="DY422" s="295"/>
      <c r="DZ422" s="295"/>
      <c r="EA422" s="295"/>
      <c r="EB422" s="295"/>
      <c r="EC422" s="295"/>
      <c r="ED422" s="295"/>
      <c r="EE422" s="295"/>
      <c r="EF422" s="295"/>
      <c r="EG422" s="295"/>
      <c r="EH422" s="295"/>
      <c r="EI422" s="295"/>
      <c r="EJ422" s="295"/>
      <c r="EK422" s="295"/>
      <c r="EL422" s="295"/>
      <c r="EM422" s="295"/>
      <c r="EN422" s="295"/>
      <c r="EO422" s="295"/>
      <c r="EP422" s="295"/>
      <c r="EQ422" s="295"/>
      <c r="ER422" s="295"/>
      <c r="ES422" s="295"/>
      <c r="ET422" s="295"/>
      <c r="EU422" s="295"/>
      <c r="EV422" s="295"/>
      <c r="EW422" s="295"/>
      <c r="EX422" s="295"/>
      <c r="EY422" s="295"/>
      <c r="EZ422" s="295"/>
      <c r="FA422" s="295"/>
      <c r="FB422" s="295"/>
      <c r="FC422" s="295"/>
      <c r="FD422" s="295"/>
      <c r="FE422" s="295"/>
      <c r="FF422" s="295"/>
      <c r="FG422" s="295"/>
      <c r="FH422" s="295"/>
      <c r="FI422" s="295"/>
      <c r="FJ422" s="295"/>
      <c r="FK422" s="295"/>
      <c r="FL422" s="295"/>
      <c r="FM422" s="295"/>
      <c r="FN422" s="295"/>
      <c r="FO422" s="295"/>
      <c r="FP422" s="295"/>
      <c r="FQ422" s="295"/>
      <c r="FR422" s="295"/>
      <c r="FS422" s="295"/>
      <c r="FT422" s="295"/>
      <c r="FU422" s="295"/>
      <c r="FV422" s="295"/>
      <c r="FW422" s="295"/>
      <c r="FX422" s="295"/>
      <c r="FY422" s="295"/>
      <c r="FZ422" s="295"/>
      <c r="GA422" s="295"/>
      <c r="GB422" s="295"/>
      <c r="GC422" s="295"/>
      <c r="GD422" s="295"/>
      <c r="GE422" s="295"/>
      <c r="GF422" s="295"/>
      <c r="GG422" s="295"/>
      <c r="GH422" s="295"/>
      <c r="GI422" s="295"/>
      <c r="GJ422" s="295"/>
      <c r="GK422" s="295"/>
      <c r="GL422" s="295"/>
      <c r="GM422" s="295"/>
      <c r="GN422" s="295"/>
      <c r="GO422" s="295"/>
      <c r="GP422" s="295"/>
      <c r="GQ422" s="295"/>
      <c r="GR422" s="295"/>
      <c r="GS422" s="295"/>
      <c r="GT422" s="295"/>
      <c r="GU422" s="295"/>
      <c r="GV422" s="295"/>
      <c r="GW422" s="295"/>
      <c r="GX422" s="295"/>
      <c r="GY422" s="295"/>
      <c r="GZ422" s="295"/>
      <c r="HA422" s="295"/>
      <c r="HB422" s="295"/>
      <c r="HC422" s="295"/>
      <c r="HD422" s="295"/>
      <c r="HE422" s="295"/>
      <c r="HF422" s="295"/>
      <c r="HG422" s="295"/>
      <c r="HH422" s="295"/>
      <c r="HI422" s="295"/>
      <c r="HJ422" s="295"/>
      <c r="HK422" s="295"/>
      <c r="HL422" s="295"/>
      <c r="HM422" s="295"/>
      <c r="HN422" s="295"/>
      <c r="HO422" s="295"/>
      <c r="HP422" s="295"/>
      <c r="HQ422" s="295"/>
      <c r="HR422" s="295"/>
      <c r="HS422" s="295"/>
      <c r="HT422" s="295"/>
      <c r="HU422" s="295"/>
      <c r="HV422" s="295"/>
      <c r="HW422" s="295"/>
      <c r="HX422" s="295"/>
      <c r="HY422" s="295"/>
      <c r="HZ422" s="295"/>
      <c r="IA422" s="295"/>
      <c r="IB422" s="295"/>
    </row>
    <row r="423" spans="1:236" s="296" customFormat="1" ht="24" customHeight="1" x14ac:dyDescent="0.2">
      <c r="A423" s="264">
        <v>418</v>
      </c>
      <c r="B423" s="265" t="s">
        <v>721</v>
      </c>
      <c r="C423" s="266" t="s">
        <v>722</v>
      </c>
      <c r="D423" s="267" t="s">
        <v>1155</v>
      </c>
      <c r="E423" s="266" t="s">
        <v>613</v>
      </c>
      <c r="F423" s="266" t="s">
        <v>718</v>
      </c>
      <c r="G423" s="266" t="s">
        <v>3635</v>
      </c>
      <c r="H423" s="268" t="s">
        <v>719</v>
      </c>
      <c r="I423" s="269" t="s">
        <v>720</v>
      </c>
      <c r="J423" s="270" t="s">
        <v>640</v>
      </c>
      <c r="K423" s="270" t="s">
        <v>641</v>
      </c>
      <c r="L423" s="271">
        <v>42.954830000000001</v>
      </c>
      <c r="M423" s="271">
        <v>27.909329</v>
      </c>
      <c r="N423" s="272" t="s">
        <v>1035</v>
      </c>
      <c r="O423" s="264"/>
      <c r="P423" s="264"/>
      <c r="Q423" s="264"/>
      <c r="R423" s="274" t="s">
        <v>1035</v>
      </c>
      <c r="S423" s="275" t="s">
        <v>1035</v>
      </c>
      <c r="T423" s="276" t="s">
        <v>648</v>
      </c>
      <c r="U423" s="281" t="s">
        <v>1035</v>
      </c>
      <c r="V423" s="281"/>
      <c r="W423" s="281"/>
      <c r="X423" s="281"/>
      <c r="Y423" s="281" t="s">
        <v>1035</v>
      </c>
      <c r="Z423" s="281" t="s">
        <v>1035</v>
      </c>
      <c r="AA423" s="295"/>
      <c r="AB423" s="295"/>
      <c r="AC423" s="295"/>
      <c r="AD423" s="295"/>
      <c r="AE423" s="295"/>
      <c r="AF423" s="295"/>
      <c r="AG423" s="295"/>
      <c r="AH423" s="295"/>
      <c r="AI423" s="295"/>
      <c r="AJ423" s="295"/>
      <c r="AK423" s="295"/>
      <c r="AL423" s="295"/>
      <c r="AM423" s="295"/>
      <c r="AN423" s="295"/>
      <c r="AO423" s="295"/>
      <c r="AP423" s="295"/>
      <c r="AQ423" s="295"/>
      <c r="AR423" s="295"/>
      <c r="AS423" s="295"/>
      <c r="AT423" s="295"/>
      <c r="AU423" s="295"/>
      <c r="AV423" s="295"/>
      <c r="AW423" s="295"/>
      <c r="AX423" s="295"/>
      <c r="AY423" s="295"/>
      <c r="AZ423" s="295"/>
      <c r="BA423" s="295"/>
      <c r="BB423" s="295"/>
      <c r="BC423" s="295"/>
      <c r="BD423" s="295"/>
      <c r="BE423" s="295"/>
      <c r="BF423" s="295"/>
      <c r="BG423" s="295"/>
      <c r="BH423" s="295"/>
      <c r="BI423" s="295"/>
      <c r="BJ423" s="295"/>
      <c r="BK423" s="295"/>
      <c r="BL423" s="295"/>
      <c r="BM423" s="295"/>
      <c r="BN423" s="295"/>
      <c r="BO423" s="295"/>
      <c r="BP423" s="295"/>
      <c r="BQ423" s="295"/>
      <c r="BR423" s="295"/>
      <c r="BS423" s="295"/>
      <c r="BT423" s="295"/>
      <c r="BU423" s="295"/>
      <c r="BV423" s="295"/>
      <c r="BW423" s="295"/>
      <c r="BX423" s="295"/>
      <c r="BY423" s="295"/>
      <c r="BZ423" s="295"/>
      <c r="CA423" s="295"/>
      <c r="CB423" s="295"/>
      <c r="CC423" s="295"/>
      <c r="CD423" s="295"/>
      <c r="CE423" s="295"/>
      <c r="CF423" s="295"/>
      <c r="CG423" s="295"/>
      <c r="CH423" s="295"/>
      <c r="CI423" s="295"/>
      <c r="CJ423" s="295"/>
      <c r="CK423" s="295"/>
      <c r="CL423" s="295"/>
      <c r="CM423" s="295"/>
      <c r="CN423" s="295"/>
      <c r="CO423" s="295"/>
      <c r="CP423" s="295"/>
      <c r="CQ423" s="295"/>
      <c r="CR423" s="295"/>
      <c r="CS423" s="295"/>
      <c r="CT423" s="295"/>
      <c r="CU423" s="295"/>
      <c r="CV423" s="295"/>
      <c r="CW423" s="295"/>
      <c r="CX423" s="295"/>
      <c r="CY423" s="295"/>
      <c r="CZ423" s="295"/>
      <c r="DA423" s="295"/>
      <c r="DB423" s="295"/>
      <c r="DC423" s="295"/>
      <c r="DD423" s="295"/>
      <c r="DE423" s="295"/>
      <c r="DF423" s="295"/>
      <c r="DG423" s="295"/>
      <c r="DH423" s="295"/>
      <c r="DI423" s="295"/>
      <c r="DJ423" s="295"/>
      <c r="DK423" s="295"/>
      <c r="DL423" s="295"/>
      <c r="DM423" s="295"/>
      <c r="DN423" s="295"/>
      <c r="DO423" s="295"/>
      <c r="DP423" s="295"/>
      <c r="DQ423" s="295"/>
      <c r="DR423" s="295"/>
      <c r="DS423" s="295"/>
      <c r="DT423" s="295"/>
      <c r="DU423" s="295"/>
      <c r="DV423" s="295"/>
      <c r="DW423" s="295"/>
      <c r="DX423" s="295"/>
      <c r="DY423" s="295"/>
      <c r="DZ423" s="295"/>
      <c r="EA423" s="295"/>
      <c r="EB423" s="295"/>
      <c r="EC423" s="295"/>
      <c r="ED423" s="295"/>
      <c r="EE423" s="295"/>
      <c r="EF423" s="295"/>
      <c r="EG423" s="295"/>
      <c r="EH423" s="295"/>
      <c r="EI423" s="295"/>
      <c r="EJ423" s="295"/>
      <c r="EK423" s="295"/>
      <c r="EL423" s="295"/>
      <c r="EM423" s="295"/>
      <c r="EN423" s="295"/>
      <c r="EO423" s="295"/>
      <c r="EP423" s="295"/>
      <c r="EQ423" s="295"/>
      <c r="ER423" s="295"/>
      <c r="ES423" s="295"/>
      <c r="ET423" s="295"/>
      <c r="EU423" s="295"/>
      <c r="EV423" s="295"/>
      <c r="EW423" s="295"/>
      <c r="EX423" s="295"/>
      <c r="EY423" s="295"/>
      <c r="EZ423" s="295"/>
      <c r="FA423" s="295"/>
      <c r="FB423" s="295"/>
      <c r="FC423" s="295"/>
      <c r="FD423" s="295"/>
      <c r="FE423" s="295"/>
      <c r="FF423" s="295"/>
      <c r="FG423" s="295"/>
      <c r="FH423" s="295"/>
      <c r="FI423" s="295"/>
      <c r="FJ423" s="295"/>
      <c r="FK423" s="295"/>
      <c r="FL423" s="295"/>
      <c r="FM423" s="295"/>
      <c r="FN423" s="295"/>
      <c r="FO423" s="295"/>
      <c r="FP423" s="295"/>
      <c r="FQ423" s="295"/>
      <c r="FR423" s="295"/>
      <c r="FS423" s="295"/>
      <c r="FT423" s="295"/>
      <c r="FU423" s="295"/>
      <c r="FV423" s="295"/>
      <c r="FW423" s="295"/>
      <c r="FX423" s="295"/>
      <c r="FY423" s="295"/>
      <c r="FZ423" s="295"/>
      <c r="GA423" s="295"/>
      <c r="GB423" s="295"/>
      <c r="GC423" s="295"/>
      <c r="GD423" s="295"/>
      <c r="GE423" s="295"/>
      <c r="GF423" s="295"/>
      <c r="GG423" s="295"/>
      <c r="GH423" s="295"/>
      <c r="GI423" s="295"/>
      <c r="GJ423" s="295"/>
      <c r="GK423" s="295"/>
      <c r="GL423" s="295"/>
      <c r="GM423" s="295"/>
      <c r="GN423" s="295"/>
      <c r="GO423" s="295"/>
      <c r="GP423" s="295"/>
      <c r="GQ423" s="295"/>
      <c r="GR423" s="295"/>
      <c r="GS423" s="295"/>
      <c r="GT423" s="295"/>
      <c r="GU423" s="295"/>
      <c r="GV423" s="295"/>
      <c r="GW423" s="295"/>
      <c r="GX423" s="295"/>
      <c r="GY423" s="295"/>
      <c r="GZ423" s="295"/>
      <c r="HA423" s="295"/>
      <c r="HB423" s="295"/>
      <c r="HC423" s="295"/>
      <c r="HD423" s="295"/>
      <c r="HE423" s="295"/>
      <c r="HF423" s="295"/>
      <c r="HG423" s="295"/>
      <c r="HH423" s="295"/>
      <c r="HI423" s="295"/>
      <c r="HJ423" s="295"/>
      <c r="HK423" s="295"/>
      <c r="HL423" s="295"/>
      <c r="HM423" s="295"/>
      <c r="HN423" s="295"/>
      <c r="HO423" s="295"/>
      <c r="HP423" s="295"/>
      <c r="HQ423" s="295"/>
      <c r="HR423" s="295"/>
      <c r="HS423" s="295"/>
      <c r="HT423" s="295"/>
      <c r="HU423" s="295"/>
      <c r="HV423" s="295"/>
      <c r="HW423" s="295"/>
      <c r="HX423" s="295"/>
      <c r="HY423" s="295"/>
      <c r="HZ423" s="295"/>
      <c r="IA423" s="295"/>
      <c r="IB423" s="295"/>
    </row>
    <row r="424" spans="1:236" s="296" customFormat="1" ht="13.5" customHeight="1" x14ac:dyDescent="0.2">
      <c r="A424" s="264">
        <v>419</v>
      </c>
      <c r="B424" s="265" t="s">
        <v>724</v>
      </c>
      <c r="C424" s="266" t="s">
        <v>1134</v>
      </c>
      <c r="D424" s="267" t="s">
        <v>56</v>
      </c>
      <c r="E424" s="266" t="s">
        <v>208</v>
      </c>
      <c r="F424" s="266" t="s">
        <v>726</v>
      </c>
      <c r="G424" s="266" t="s">
        <v>3635</v>
      </c>
      <c r="H424" s="268" t="s">
        <v>727</v>
      </c>
      <c r="I424" s="269" t="s">
        <v>728</v>
      </c>
      <c r="J424" s="270" t="s">
        <v>640</v>
      </c>
      <c r="K424" s="270" t="s">
        <v>641</v>
      </c>
      <c r="L424" s="271">
        <v>42.819980000000001</v>
      </c>
      <c r="M424" s="271">
        <v>27.899184000000002</v>
      </c>
      <c r="N424" s="272" t="s">
        <v>1035</v>
      </c>
      <c r="O424" s="264"/>
      <c r="P424" s="264"/>
      <c r="Q424" s="264"/>
      <c r="R424" s="274" t="s">
        <v>1035</v>
      </c>
      <c r="S424" s="275" t="s">
        <v>1035</v>
      </c>
      <c r="T424" s="276" t="s">
        <v>648</v>
      </c>
      <c r="U424" s="281" t="s">
        <v>1035</v>
      </c>
      <c r="V424" s="281"/>
      <c r="W424" s="281"/>
      <c r="X424" s="281"/>
      <c r="Y424" s="281" t="s">
        <v>1035</v>
      </c>
      <c r="Z424" s="281" t="s">
        <v>1035</v>
      </c>
      <c r="AA424" s="295"/>
      <c r="AB424" s="295"/>
      <c r="AC424" s="295"/>
      <c r="AD424" s="295"/>
      <c r="AE424" s="295"/>
      <c r="AF424" s="295"/>
      <c r="AG424" s="295"/>
      <c r="AH424" s="295"/>
      <c r="AI424" s="295"/>
      <c r="AJ424" s="295"/>
      <c r="AK424" s="295"/>
      <c r="AL424" s="295"/>
      <c r="AM424" s="295"/>
      <c r="AN424" s="295"/>
      <c r="AO424" s="295"/>
      <c r="AP424" s="295"/>
      <c r="AQ424" s="295"/>
      <c r="AR424" s="295"/>
      <c r="AS424" s="295"/>
      <c r="AT424" s="295"/>
      <c r="AU424" s="295"/>
      <c r="AV424" s="295"/>
      <c r="AW424" s="295"/>
      <c r="AX424" s="295"/>
      <c r="AY424" s="295"/>
      <c r="AZ424" s="295"/>
      <c r="BA424" s="295"/>
      <c r="BB424" s="295"/>
      <c r="BC424" s="295"/>
      <c r="BD424" s="295"/>
      <c r="BE424" s="295"/>
      <c r="BF424" s="295"/>
      <c r="BG424" s="295"/>
      <c r="BH424" s="295"/>
      <c r="BI424" s="295"/>
      <c r="BJ424" s="295"/>
      <c r="BK424" s="295"/>
      <c r="BL424" s="295"/>
      <c r="BM424" s="295"/>
      <c r="BN424" s="295"/>
      <c r="BO424" s="295"/>
      <c r="BP424" s="295"/>
      <c r="BQ424" s="295"/>
      <c r="BR424" s="295"/>
      <c r="BS424" s="295"/>
      <c r="BT424" s="295"/>
      <c r="BU424" s="295"/>
      <c r="BV424" s="295"/>
      <c r="BW424" s="295"/>
      <c r="BX424" s="295"/>
      <c r="BY424" s="295"/>
      <c r="BZ424" s="295"/>
      <c r="CA424" s="295"/>
      <c r="CB424" s="295"/>
      <c r="CC424" s="295"/>
      <c r="CD424" s="295"/>
      <c r="CE424" s="295"/>
      <c r="CF424" s="295"/>
      <c r="CG424" s="295"/>
      <c r="CH424" s="295"/>
      <c r="CI424" s="295"/>
      <c r="CJ424" s="295"/>
      <c r="CK424" s="295"/>
      <c r="CL424" s="295"/>
      <c r="CM424" s="295"/>
      <c r="CN424" s="295"/>
      <c r="CO424" s="295"/>
      <c r="CP424" s="295"/>
      <c r="CQ424" s="295"/>
      <c r="CR424" s="295"/>
      <c r="CS424" s="295"/>
      <c r="CT424" s="295"/>
      <c r="CU424" s="295"/>
      <c r="CV424" s="295"/>
      <c r="CW424" s="295"/>
      <c r="CX424" s="295"/>
      <c r="CY424" s="295"/>
      <c r="CZ424" s="295"/>
      <c r="DA424" s="295"/>
      <c r="DB424" s="295"/>
      <c r="DC424" s="295"/>
      <c r="DD424" s="295"/>
      <c r="DE424" s="295"/>
      <c r="DF424" s="295"/>
      <c r="DG424" s="295"/>
      <c r="DH424" s="295"/>
      <c r="DI424" s="295"/>
      <c r="DJ424" s="295"/>
      <c r="DK424" s="295"/>
      <c r="DL424" s="295"/>
      <c r="DM424" s="295"/>
      <c r="DN424" s="295"/>
      <c r="DO424" s="295"/>
      <c r="DP424" s="295"/>
      <c r="DQ424" s="295"/>
      <c r="DR424" s="295"/>
      <c r="DS424" s="295"/>
      <c r="DT424" s="295"/>
      <c r="DU424" s="295"/>
      <c r="DV424" s="295"/>
      <c r="DW424" s="295"/>
      <c r="DX424" s="295"/>
      <c r="DY424" s="295"/>
      <c r="DZ424" s="295"/>
      <c r="EA424" s="295"/>
      <c r="EB424" s="295"/>
      <c r="EC424" s="295"/>
      <c r="ED424" s="295"/>
      <c r="EE424" s="295"/>
      <c r="EF424" s="295"/>
      <c r="EG424" s="295"/>
      <c r="EH424" s="295"/>
      <c r="EI424" s="295"/>
      <c r="EJ424" s="295"/>
      <c r="EK424" s="295"/>
      <c r="EL424" s="295"/>
      <c r="EM424" s="295"/>
      <c r="EN424" s="295"/>
      <c r="EO424" s="295"/>
      <c r="EP424" s="295"/>
      <c r="EQ424" s="295"/>
      <c r="ER424" s="295"/>
      <c r="ES424" s="295"/>
      <c r="ET424" s="295"/>
      <c r="EU424" s="295"/>
      <c r="EV424" s="295"/>
      <c r="EW424" s="295"/>
      <c r="EX424" s="295"/>
      <c r="EY424" s="295"/>
      <c r="EZ424" s="295"/>
      <c r="FA424" s="295"/>
      <c r="FB424" s="295"/>
      <c r="FC424" s="295"/>
      <c r="FD424" s="295"/>
      <c r="FE424" s="295"/>
      <c r="FF424" s="295"/>
      <c r="FG424" s="295"/>
      <c r="FH424" s="295"/>
      <c r="FI424" s="295"/>
      <c r="FJ424" s="295"/>
      <c r="FK424" s="295"/>
      <c r="FL424" s="295"/>
      <c r="FM424" s="295"/>
      <c r="FN424" s="295"/>
      <c r="FO424" s="295"/>
      <c r="FP424" s="295"/>
      <c r="FQ424" s="295"/>
      <c r="FR424" s="295"/>
      <c r="FS424" s="295"/>
      <c r="FT424" s="295"/>
      <c r="FU424" s="295"/>
      <c r="FV424" s="295"/>
      <c r="FW424" s="295"/>
      <c r="FX424" s="295"/>
      <c r="FY424" s="295"/>
      <c r="FZ424" s="295"/>
      <c r="GA424" s="295"/>
      <c r="GB424" s="295"/>
      <c r="GC424" s="295"/>
      <c r="GD424" s="295"/>
      <c r="GE424" s="295"/>
      <c r="GF424" s="295"/>
      <c r="GG424" s="295"/>
      <c r="GH424" s="295"/>
      <c r="GI424" s="295"/>
      <c r="GJ424" s="295"/>
      <c r="GK424" s="295"/>
      <c r="GL424" s="295"/>
      <c r="GM424" s="295"/>
      <c r="GN424" s="295"/>
      <c r="GO424" s="295"/>
      <c r="GP424" s="295"/>
      <c r="GQ424" s="295"/>
      <c r="GR424" s="295"/>
      <c r="GS424" s="295"/>
      <c r="GT424" s="295"/>
      <c r="GU424" s="295"/>
      <c r="GV424" s="295"/>
      <c r="GW424" s="295"/>
      <c r="GX424" s="295"/>
      <c r="GY424" s="295"/>
      <c r="GZ424" s="295"/>
      <c r="HA424" s="295"/>
      <c r="HB424" s="295"/>
      <c r="HC424" s="295"/>
      <c r="HD424" s="295"/>
      <c r="HE424" s="295"/>
      <c r="HF424" s="295"/>
      <c r="HG424" s="295"/>
      <c r="HH424" s="295"/>
      <c r="HI424" s="295"/>
      <c r="HJ424" s="295"/>
      <c r="HK424" s="295"/>
      <c r="HL424" s="295"/>
      <c r="HM424" s="295"/>
      <c r="HN424" s="295"/>
      <c r="HO424" s="295"/>
      <c r="HP424" s="295"/>
      <c r="HQ424" s="295"/>
      <c r="HR424" s="295"/>
      <c r="HS424" s="295"/>
      <c r="HT424" s="295"/>
      <c r="HU424" s="295"/>
      <c r="HV424" s="295"/>
      <c r="HW424" s="295"/>
      <c r="HX424" s="295"/>
      <c r="HY424" s="295"/>
      <c r="HZ424" s="295"/>
      <c r="IA424" s="295"/>
      <c r="IB424" s="295"/>
    </row>
    <row r="425" spans="1:236" s="296" customFormat="1" ht="24" customHeight="1" x14ac:dyDescent="0.2">
      <c r="A425" s="264">
        <v>420</v>
      </c>
      <c r="B425" s="265" t="s">
        <v>729</v>
      </c>
      <c r="C425" s="266" t="s">
        <v>730</v>
      </c>
      <c r="D425" s="267" t="s">
        <v>56</v>
      </c>
      <c r="E425" s="266" t="s">
        <v>613</v>
      </c>
      <c r="F425" s="266" t="s">
        <v>731</v>
      </c>
      <c r="G425" s="266" t="s">
        <v>3635</v>
      </c>
      <c r="H425" s="268" t="s">
        <v>727</v>
      </c>
      <c r="I425" s="269" t="s">
        <v>728</v>
      </c>
      <c r="J425" s="270" t="s">
        <v>640</v>
      </c>
      <c r="K425" s="270" t="s">
        <v>641</v>
      </c>
      <c r="L425" s="271">
        <v>42.747174999999999</v>
      </c>
      <c r="M425" s="271">
        <v>27.901586000000002</v>
      </c>
      <c r="N425" s="272" t="s">
        <v>1035</v>
      </c>
      <c r="O425" s="264"/>
      <c r="P425" s="264"/>
      <c r="Q425" s="264"/>
      <c r="R425" s="274" t="s">
        <v>1035</v>
      </c>
      <c r="S425" s="275" t="s">
        <v>1035</v>
      </c>
      <c r="T425" s="276" t="s">
        <v>648</v>
      </c>
      <c r="U425" s="281" t="s">
        <v>1035</v>
      </c>
      <c r="V425" s="281"/>
      <c r="W425" s="281"/>
      <c r="X425" s="281"/>
      <c r="Y425" s="281" t="s">
        <v>1035</v>
      </c>
      <c r="Z425" s="281" t="s">
        <v>1035</v>
      </c>
      <c r="AA425" s="295"/>
      <c r="AB425" s="295"/>
      <c r="AC425" s="295"/>
      <c r="AD425" s="295"/>
      <c r="AE425" s="295"/>
      <c r="AF425" s="295"/>
      <c r="AG425" s="295"/>
      <c r="AH425" s="295"/>
      <c r="AI425" s="295"/>
      <c r="AJ425" s="295"/>
      <c r="AK425" s="295"/>
      <c r="AL425" s="295"/>
      <c r="AM425" s="295"/>
      <c r="AN425" s="295"/>
      <c r="AO425" s="295"/>
      <c r="AP425" s="295"/>
      <c r="AQ425" s="295"/>
      <c r="AR425" s="295"/>
      <c r="AS425" s="295"/>
      <c r="AT425" s="295"/>
      <c r="AU425" s="295"/>
      <c r="AV425" s="295"/>
      <c r="AW425" s="295"/>
      <c r="AX425" s="295"/>
      <c r="AY425" s="295"/>
      <c r="AZ425" s="295"/>
      <c r="BA425" s="295"/>
      <c r="BB425" s="295"/>
      <c r="BC425" s="295"/>
      <c r="BD425" s="295"/>
      <c r="BE425" s="295"/>
      <c r="BF425" s="295"/>
      <c r="BG425" s="295"/>
      <c r="BH425" s="295"/>
      <c r="BI425" s="295"/>
      <c r="BJ425" s="295"/>
      <c r="BK425" s="295"/>
      <c r="BL425" s="295"/>
      <c r="BM425" s="295"/>
      <c r="BN425" s="295"/>
      <c r="BO425" s="295"/>
      <c r="BP425" s="295"/>
      <c r="BQ425" s="295"/>
      <c r="BR425" s="295"/>
      <c r="BS425" s="295"/>
      <c r="BT425" s="295"/>
      <c r="BU425" s="295"/>
      <c r="BV425" s="295"/>
      <c r="BW425" s="295"/>
      <c r="BX425" s="295"/>
      <c r="BY425" s="295"/>
      <c r="BZ425" s="295"/>
      <c r="CA425" s="295"/>
      <c r="CB425" s="295"/>
      <c r="CC425" s="295"/>
      <c r="CD425" s="295"/>
      <c r="CE425" s="295"/>
      <c r="CF425" s="295"/>
      <c r="CG425" s="295"/>
      <c r="CH425" s="295"/>
      <c r="CI425" s="295"/>
      <c r="CJ425" s="295"/>
      <c r="CK425" s="295"/>
      <c r="CL425" s="295"/>
      <c r="CM425" s="295"/>
      <c r="CN425" s="295"/>
      <c r="CO425" s="295"/>
      <c r="CP425" s="295"/>
      <c r="CQ425" s="295"/>
      <c r="CR425" s="295"/>
      <c r="CS425" s="295"/>
      <c r="CT425" s="295"/>
      <c r="CU425" s="295"/>
      <c r="CV425" s="295"/>
      <c r="CW425" s="295"/>
      <c r="CX425" s="295"/>
      <c r="CY425" s="295"/>
      <c r="CZ425" s="295"/>
      <c r="DA425" s="295"/>
      <c r="DB425" s="295"/>
      <c r="DC425" s="295"/>
      <c r="DD425" s="295"/>
      <c r="DE425" s="295"/>
      <c r="DF425" s="295"/>
      <c r="DG425" s="295"/>
      <c r="DH425" s="295"/>
      <c r="DI425" s="295"/>
      <c r="DJ425" s="295"/>
      <c r="DK425" s="295"/>
      <c r="DL425" s="295"/>
      <c r="DM425" s="295"/>
      <c r="DN425" s="295"/>
      <c r="DO425" s="295"/>
      <c r="DP425" s="295"/>
      <c r="DQ425" s="295"/>
      <c r="DR425" s="295"/>
      <c r="DS425" s="295"/>
      <c r="DT425" s="295"/>
      <c r="DU425" s="295"/>
      <c r="DV425" s="295"/>
      <c r="DW425" s="295"/>
      <c r="DX425" s="295"/>
      <c r="DY425" s="295"/>
      <c r="DZ425" s="295"/>
      <c r="EA425" s="295"/>
      <c r="EB425" s="295"/>
      <c r="EC425" s="295"/>
      <c r="ED425" s="295"/>
      <c r="EE425" s="295"/>
      <c r="EF425" s="295"/>
      <c r="EG425" s="295"/>
      <c r="EH425" s="295"/>
      <c r="EI425" s="295"/>
      <c r="EJ425" s="295"/>
      <c r="EK425" s="295"/>
      <c r="EL425" s="295"/>
      <c r="EM425" s="295"/>
      <c r="EN425" s="295"/>
      <c r="EO425" s="295"/>
      <c r="EP425" s="295"/>
      <c r="EQ425" s="295"/>
      <c r="ER425" s="295"/>
      <c r="ES425" s="295"/>
      <c r="ET425" s="295"/>
      <c r="EU425" s="295"/>
      <c r="EV425" s="295"/>
      <c r="EW425" s="295"/>
      <c r="EX425" s="295"/>
      <c r="EY425" s="295"/>
      <c r="EZ425" s="295"/>
      <c r="FA425" s="295"/>
      <c r="FB425" s="295"/>
      <c r="FC425" s="295"/>
      <c r="FD425" s="295"/>
      <c r="FE425" s="295"/>
      <c r="FF425" s="295"/>
      <c r="FG425" s="295"/>
      <c r="FH425" s="295"/>
      <c r="FI425" s="295"/>
      <c r="FJ425" s="295"/>
      <c r="FK425" s="295"/>
      <c r="FL425" s="295"/>
      <c r="FM425" s="295"/>
      <c r="FN425" s="295"/>
      <c r="FO425" s="295"/>
      <c r="FP425" s="295"/>
      <c r="FQ425" s="295"/>
      <c r="FR425" s="295"/>
      <c r="FS425" s="295"/>
      <c r="FT425" s="295"/>
      <c r="FU425" s="295"/>
      <c r="FV425" s="295"/>
      <c r="FW425" s="295"/>
      <c r="FX425" s="295"/>
      <c r="FY425" s="295"/>
      <c r="FZ425" s="295"/>
      <c r="GA425" s="295"/>
      <c r="GB425" s="295"/>
      <c r="GC425" s="295"/>
      <c r="GD425" s="295"/>
      <c r="GE425" s="295"/>
      <c r="GF425" s="295"/>
      <c r="GG425" s="295"/>
      <c r="GH425" s="295"/>
      <c r="GI425" s="295"/>
      <c r="GJ425" s="295"/>
      <c r="GK425" s="295"/>
      <c r="GL425" s="295"/>
      <c r="GM425" s="295"/>
      <c r="GN425" s="295"/>
      <c r="GO425" s="295"/>
      <c r="GP425" s="295"/>
      <c r="GQ425" s="295"/>
      <c r="GR425" s="295"/>
      <c r="GS425" s="295"/>
      <c r="GT425" s="295"/>
      <c r="GU425" s="295"/>
      <c r="GV425" s="295"/>
      <c r="GW425" s="295"/>
      <c r="GX425" s="295"/>
      <c r="GY425" s="295"/>
      <c r="GZ425" s="295"/>
      <c r="HA425" s="295"/>
      <c r="HB425" s="295"/>
      <c r="HC425" s="295"/>
      <c r="HD425" s="295"/>
      <c r="HE425" s="295"/>
      <c r="HF425" s="295"/>
      <c r="HG425" s="295"/>
      <c r="HH425" s="295"/>
      <c r="HI425" s="295"/>
      <c r="HJ425" s="295"/>
      <c r="HK425" s="295"/>
      <c r="HL425" s="295"/>
      <c r="HM425" s="295"/>
      <c r="HN425" s="295"/>
      <c r="HO425" s="295"/>
      <c r="HP425" s="295"/>
      <c r="HQ425" s="295"/>
      <c r="HR425" s="295"/>
      <c r="HS425" s="295"/>
      <c r="HT425" s="295"/>
      <c r="HU425" s="295"/>
      <c r="HV425" s="295"/>
      <c r="HW425" s="295"/>
      <c r="HX425" s="295"/>
      <c r="HY425" s="295"/>
      <c r="HZ425" s="295"/>
      <c r="IA425" s="295"/>
      <c r="IB425" s="295"/>
    </row>
    <row r="426" spans="1:236" s="296" customFormat="1" ht="13.5" customHeight="1" x14ac:dyDescent="0.2">
      <c r="A426" s="264">
        <v>421</v>
      </c>
      <c r="B426" s="265" t="s">
        <v>3662</v>
      </c>
      <c r="C426" s="266" t="s">
        <v>3663</v>
      </c>
      <c r="D426" s="267" t="s">
        <v>56</v>
      </c>
      <c r="E426" s="266" t="s">
        <v>95</v>
      </c>
      <c r="F426" s="266" t="s">
        <v>309</v>
      </c>
      <c r="G426" s="266" t="s">
        <v>3635</v>
      </c>
      <c r="H426" s="268" t="s">
        <v>727</v>
      </c>
      <c r="I426" s="269" t="s">
        <v>728</v>
      </c>
      <c r="J426" s="270" t="s">
        <v>640</v>
      </c>
      <c r="K426" s="270" t="s">
        <v>641</v>
      </c>
      <c r="L426" s="271">
        <v>42.854103000000002</v>
      </c>
      <c r="M426" s="271">
        <v>27.901304</v>
      </c>
      <c r="N426" s="272"/>
      <c r="O426" s="264" t="s">
        <v>18</v>
      </c>
      <c r="P426" s="264"/>
      <c r="Q426" s="264"/>
      <c r="R426" s="274"/>
      <c r="S426" s="275"/>
      <c r="T426" s="276" t="s">
        <v>648</v>
      </c>
      <c r="U426" s="281"/>
      <c r="V426" s="281" t="s">
        <v>18</v>
      </c>
      <c r="W426" s="281"/>
      <c r="X426" s="281"/>
      <c r="Y426" s="281"/>
      <c r="Z426" s="281"/>
      <c r="AA426" s="295"/>
      <c r="AB426" s="295"/>
      <c r="AC426" s="295"/>
      <c r="AD426" s="295"/>
      <c r="AE426" s="295"/>
      <c r="AF426" s="295"/>
      <c r="AG426" s="295"/>
      <c r="AH426" s="295"/>
      <c r="AI426" s="295"/>
      <c r="AJ426" s="295"/>
      <c r="AK426" s="295"/>
      <c r="AL426" s="295"/>
      <c r="AM426" s="295"/>
      <c r="AN426" s="295"/>
      <c r="AO426" s="295"/>
      <c r="AP426" s="295"/>
      <c r="AQ426" s="295"/>
      <c r="AR426" s="295"/>
      <c r="AS426" s="295"/>
      <c r="AT426" s="295"/>
      <c r="AU426" s="295"/>
      <c r="AV426" s="295"/>
      <c r="AW426" s="295"/>
      <c r="AX426" s="295"/>
      <c r="AY426" s="295"/>
      <c r="AZ426" s="295"/>
      <c r="BA426" s="295"/>
      <c r="BB426" s="295"/>
      <c r="BC426" s="295"/>
      <c r="BD426" s="295"/>
      <c r="BE426" s="295"/>
      <c r="BF426" s="295"/>
      <c r="BG426" s="295"/>
      <c r="BH426" s="295"/>
      <c r="BI426" s="295"/>
      <c r="BJ426" s="295"/>
      <c r="BK426" s="295"/>
      <c r="BL426" s="295"/>
      <c r="BM426" s="295"/>
      <c r="BN426" s="295"/>
      <c r="BO426" s="295"/>
      <c r="BP426" s="295"/>
      <c r="BQ426" s="295"/>
      <c r="BR426" s="295"/>
      <c r="BS426" s="295"/>
      <c r="BT426" s="295"/>
      <c r="BU426" s="295"/>
      <c r="BV426" s="295"/>
      <c r="BW426" s="295"/>
      <c r="BX426" s="295"/>
      <c r="BY426" s="295"/>
      <c r="BZ426" s="295"/>
      <c r="CA426" s="295"/>
      <c r="CB426" s="295"/>
      <c r="CC426" s="295"/>
      <c r="CD426" s="295"/>
      <c r="CE426" s="295"/>
      <c r="CF426" s="295"/>
      <c r="CG426" s="295"/>
      <c r="CH426" s="295"/>
      <c r="CI426" s="295"/>
      <c r="CJ426" s="295"/>
      <c r="CK426" s="295"/>
      <c r="CL426" s="295"/>
      <c r="CM426" s="295"/>
      <c r="CN426" s="295"/>
      <c r="CO426" s="295"/>
      <c r="CP426" s="295"/>
      <c r="CQ426" s="295"/>
      <c r="CR426" s="295"/>
      <c r="CS426" s="295"/>
      <c r="CT426" s="295"/>
      <c r="CU426" s="295"/>
      <c r="CV426" s="295"/>
      <c r="CW426" s="295"/>
      <c r="CX426" s="295"/>
      <c r="CY426" s="295"/>
      <c r="CZ426" s="295"/>
      <c r="DA426" s="295"/>
      <c r="DB426" s="295"/>
      <c r="DC426" s="295"/>
      <c r="DD426" s="295"/>
      <c r="DE426" s="295"/>
      <c r="DF426" s="295"/>
      <c r="DG426" s="295"/>
      <c r="DH426" s="295"/>
      <c r="DI426" s="295"/>
      <c r="DJ426" s="295"/>
      <c r="DK426" s="295"/>
      <c r="DL426" s="295"/>
      <c r="DM426" s="295"/>
      <c r="DN426" s="295"/>
      <c r="DO426" s="295"/>
      <c r="DP426" s="295"/>
      <c r="DQ426" s="295"/>
      <c r="DR426" s="295"/>
      <c r="DS426" s="295"/>
      <c r="DT426" s="295"/>
      <c r="DU426" s="295"/>
      <c r="DV426" s="295"/>
      <c r="DW426" s="295"/>
      <c r="DX426" s="295"/>
      <c r="DY426" s="295"/>
      <c r="DZ426" s="295"/>
      <c r="EA426" s="295"/>
      <c r="EB426" s="295"/>
      <c r="EC426" s="295"/>
      <c r="ED426" s="295"/>
      <c r="EE426" s="295"/>
      <c r="EF426" s="295"/>
      <c r="EG426" s="295"/>
      <c r="EH426" s="295"/>
      <c r="EI426" s="295"/>
      <c r="EJ426" s="295"/>
      <c r="EK426" s="295"/>
      <c r="EL426" s="295"/>
      <c r="EM426" s="295"/>
      <c r="EN426" s="295"/>
      <c r="EO426" s="295"/>
      <c r="EP426" s="295"/>
      <c r="EQ426" s="295"/>
      <c r="ER426" s="295"/>
      <c r="ES426" s="295"/>
      <c r="ET426" s="295"/>
      <c r="EU426" s="295"/>
      <c r="EV426" s="295"/>
      <c r="EW426" s="295"/>
      <c r="EX426" s="295"/>
      <c r="EY426" s="295"/>
      <c r="EZ426" s="295"/>
      <c r="FA426" s="295"/>
      <c r="FB426" s="295"/>
      <c r="FC426" s="295"/>
      <c r="FD426" s="295"/>
      <c r="FE426" s="295"/>
      <c r="FF426" s="295"/>
      <c r="FG426" s="295"/>
      <c r="FH426" s="295"/>
      <c r="FI426" s="295"/>
      <c r="FJ426" s="295"/>
      <c r="FK426" s="295"/>
      <c r="FL426" s="295"/>
      <c r="FM426" s="295"/>
      <c r="FN426" s="295"/>
      <c r="FO426" s="295"/>
      <c r="FP426" s="295"/>
      <c r="FQ426" s="295"/>
      <c r="FR426" s="295"/>
      <c r="FS426" s="295"/>
      <c r="FT426" s="295"/>
      <c r="FU426" s="295"/>
      <c r="FV426" s="295"/>
      <c r="FW426" s="295"/>
      <c r="FX426" s="295"/>
      <c r="FY426" s="295"/>
      <c r="FZ426" s="295"/>
      <c r="GA426" s="295"/>
      <c r="GB426" s="295"/>
      <c r="GC426" s="295"/>
      <c r="GD426" s="295"/>
      <c r="GE426" s="295"/>
      <c r="GF426" s="295"/>
      <c r="GG426" s="295"/>
      <c r="GH426" s="295"/>
      <c r="GI426" s="295"/>
      <c r="GJ426" s="295"/>
      <c r="GK426" s="295"/>
      <c r="GL426" s="295"/>
      <c r="GM426" s="295"/>
      <c r="GN426" s="295"/>
      <c r="GO426" s="295"/>
      <c r="GP426" s="295"/>
      <c r="GQ426" s="295"/>
      <c r="GR426" s="295"/>
      <c r="GS426" s="295"/>
      <c r="GT426" s="295"/>
      <c r="GU426" s="295"/>
      <c r="GV426" s="295"/>
      <c r="GW426" s="295"/>
      <c r="GX426" s="295"/>
      <c r="GY426" s="295"/>
      <c r="GZ426" s="295"/>
      <c r="HA426" s="295"/>
      <c r="HB426" s="295"/>
      <c r="HC426" s="295"/>
      <c r="HD426" s="295"/>
      <c r="HE426" s="295"/>
      <c r="HF426" s="295"/>
      <c r="HG426" s="295"/>
      <c r="HH426" s="295"/>
      <c r="HI426" s="295"/>
      <c r="HJ426" s="295"/>
      <c r="HK426" s="295"/>
      <c r="HL426" s="295"/>
      <c r="HM426" s="295"/>
      <c r="HN426" s="295"/>
      <c r="HO426" s="295"/>
      <c r="HP426" s="295"/>
      <c r="HQ426" s="295"/>
      <c r="HR426" s="295"/>
      <c r="HS426" s="295"/>
      <c r="HT426" s="295"/>
      <c r="HU426" s="295"/>
      <c r="HV426" s="295"/>
      <c r="HW426" s="295"/>
      <c r="HX426" s="295"/>
      <c r="HY426" s="295"/>
      <c r="HZ426" s="295"/>
      <c r="IA426" s="295"/>
      <c r="IB426" s="295"/>
    </row>
    <row r="427" spans="1:236" s="296" customFormat="1" ht="13.5" customHeight="1" x14ac:dyDescent="0.2">
      <c r="A427" s="264">
        <v>422</v>
      </c>
      <c r="B427" s="265" t="s">
        <v>3664</v>
      </c>
      <c r="C427" s="266" t="s">
        <v>3665</v>
      </c>
      <c r="D427" s="267" t="s">
        <v>56</v>
      </c>
      <c r="E427" s="266" t="s">
        <v>613</v>
      </c>
      <c r="F427" s="266" t="s">
        <v>662</v>
      </c>
      <c r="G427" s="266" t="s">
        <v>3635</v>
      </c>
      <c r="H427" s="268" t="s">
        <v>727</v>
      </c>
      <c r="I427" s="269" t="s">
        <v>728</v>
      </c>
      <c r="J427" s="270" t="s">
        <v>640</v>
      </c>
      <c r="K427" s="270" t="s">
        <v>641</v>
      </c>
      <c r="L427" s="271">
        <v>42.754859000000003</v>
      </c>
      <c r="M427" s="271">
        <v>27.889870999999999</v>
      </c>
      <c r="N427" s="272"/>
      <c r="O427" s="264" t="s">
        <v>18</v>
      </c>
      <c r="P427" s="264"/>
      <c r="Q427" s="264"/>
      <c r="R427" s="274"/>
      <c r="S427" s="275"/>
      <c r="T427" s="276" t="s">
        <v>648</v>
      </c>
      <c r="U427" s="281"/>
      <c r="V427" s="281" t="s">
        <v>18</v>
      </c>
      <c r="W427" s="281"/>
      <c r="X427" s="281"/>
      <c r="Y427" s="281"/>
      <c r="Z427" s="281"/>
      <c r="AA427" s="295"/>
      <c r="AB427" s="295"/>
      <c r="AC427" s="295"/>
      <c r="AD427" s="295"/>
      <c r="AE427" s="295"/>
      <c r="AF427" s="295"/>
      <c r="AG427" s="295"/>
      <c r="AH427" s="295"/>
      <c r="AI427" s="295"/>
      <c r="AJ427" s="295"/>
      <c r="AK427" s="295"/>
      <c r="AL427" s="295"/>
      <c r="AM427" s="295"/>
      <c r="AN427" s="295"/>
      <c r="AO427" s="295"/>
      <c r="AP427" s="295"/>
      <c r="AQ427" s="295"/>
      <c r="AR427" s="295"/>
      <c r="AS427" s="295"/>
      <c r="AT427" s="295"/>
      <c r="AU427" s="295"/>
      <c r="AV427" s="295"/>
      <c r="AW427" s="295"/>
      <c r="AX427" s="295"/>
      <c r="AY427" s="295"/>
      <c r="AZ427" s="295"/>
      <c r="BA427" s="295"/>
      <c r="BB427" s="295"/>
      <c r="BC427" s="295"/>
      <c r="BD427" s="295"/>
      <c r="BE427" s="295"/>
      <c r="BF427" s="295"/>
      <c r="BG427" s="295"/>
      <c r="BH427" s="295"/>
      <c r="BI427" s="295"/>
      <c r="BJ427" s="295"/>
      <c r="BK427" s="295"/>
      <c r="BL427" s="295"/>
      <c r="BM427" s="295"/>
      <c r="BN427" s="295"/>
      <c r="BO427" s="295"/>
      <c r="BP427" s="295"/>
      <c r="BQ427" s="295"/>
      <c r="BR427" s="295"/>
      <c r="BS427" s="295"/>
      <c r="BT427" s="295"/>
      <c r="BU427" s="295"/>
      <c r="BV427" s="295"/>
      <c r="BW427" s="295"/>
      <c r="BX427" s="295"/>
      <c r="BY427" s="295"/>
      <c r="BZ427" s="295"/>
      <c r="CA427" s="295"/>
      <c r="CB427" s="295"/>
      <c r="CC427" s="295"/>
      <c r="CD427" s="295"/>
      <c r="CE427" s="295"/>
      <c r="CF427" s="295"/>
      <c r="CG427" s="295"/>
      <c r="CH427" s="295"/>
      <c r="CI427" s="295"/>
      <c r="CJ427" s="295"/>
      <c r="CK427" s="295"/>
      <c r="CL427" s="295"/>
      <c r="CM427" s="295"/>
      <c r="CN427" s="295"/>
      <c r="CO427" s="295"/>
      <c r="CP427" s="295"/>
      <c r="CQ427" s="295"/>
      <c r="CR427" s="295"/>
      <c r="CS427" s="295"/>
      <c r="CT427" s="295"/>
      <c r="CU427" s="295"/>
      <c r="CV427" s="295"/>
      <c r="CW427" s="295"/>
      <c r="CX427" s="295"/>
      <c r="CY427" s="295"/>
      <c r="CZ427" s="295"/>
      <c r="DA427" s="295"/>
      <c r="DB427" s="295"/>
      <c r="DC427" s="295"/>
      <c r="DD427" s="295"/>
      <c r="DE427" s="295"/>
      <c r="DF427" s="295"/>
      <c r="DG427" s="295"/>
      <c r="DH427" s="295"/>
      <c r="DI427" s="295"/>
      <c r="DJ427" s="295"/>
      <c r="DK427" s="295"/>
      <c r="DL427" s="295"/>
      <c r="DM427" s="295"/>
      <c r="DN427" s="295"/>
      <c r="DO427" s="295"/>
      <c r="DP427" s="295"/>
      <c r="DQ427" s="295"/>
      <c r="DR427" s="295"/>
      <c r="DS427" s="295"/>
      <c r="DT427" s="295"/>
      <c r="DU427" s="295"/>
      <c r="DV427" s="295"/>
      <c r="DW427" s="295"/>
      <c r="DX427" s="295"/>
      <c r="DY427" s="295"/>
      <c r="DZ427" s="295"/>
      <c r="EA427" s="295"/>
      <c r="EB427" s="295"/>
      <c r="EC427" s="295"/>
      <c r="ED427" s="295"/>
      <c r="EE427" s="295"/>
      <c r="EF427" s="295"/>
      <c r="EG427" s="295"/>
      <c r="EH427" s="295"/>
      <c r="EI427" s="295"/>
      <c r="EJ427" s="295"/>
      <c r="EK427" s="295"/>
      <c r="EL427" s="295"/>
      <c r="EM427" s="295"/>
      <c r="EN427" s="295"/>
      <c r="EO427" s="295"/>
      <c r="EP427" s="295"/>
      <c r="EQ427" s="295"/>
      <c r="ER427" s="295"/>
      <c r="ES427" s="295"/>
      <c r="ET427" s="295"/>
      <c r="EU427" s="295"/>
      <c r="EV427" s="295"/>
      <c r="EW427" s="295"/>
      <c r="EX427" s="295"/>
      <c r="EY427" s="295"/>
      <c r="EZ427" s="295"/>
      <c r="FA427" s="295"/>
      <c r="FB427" s="295"/>
      <c r="FC427" s="295"/>
      <c r="FD427" s="295"/>
      <c r="FE427" s="295"/>
      <c r="FF427" s="295"/>
      <c r="FG427" s="295"/>
      <c r="FH427" s="295"/>
      <c r="FI427" s="295"/>
      <c r="FJ427" s="295"/>
      <c r="FK427" s="295"/>
      <c r="FL427" s="295"/>
      <c r="FM427" s="295"/>
      <c r="FN427" s="295"/>
      <c r="FO427" s="295"/>
      <c r="FP427" s="295"/>
      <c r="FQ427" s="295"/>
      <c r="FR427" s="295"/>
      <c r="FS427" s="295"/>
      <c r="FT427" s="295"/>
      <c r="FU427" s="295"/>
      <c r="FV427" s="295"/>
      <c r="FW427" s="295"/>
      <c r="FX427" s="295"/>
      <c r="FY427" s="295"/>
      <c r="FZ427" s="295"/>
      <c r="GA427" s="295"/>
      <c r="GB427" s="295"/>
      <c r="GC427" s="295"/>
      <c r="GD427" s="295"/>
      <c r="GE427" s="295"/>
      <c r="GF427" s="295"/>
      <c r="GG427" s="295"/>
      <c r="GH427" s="295"/>
      <c r="GI427" s="295"/>
      <c r="GJ427" s="295"/>
      <c r="GK427" s="295"/>
      <c r="GL427" s="295"/>
      <c r="GM427" s="295"/>
      <c r="GN427" s="295"/>
      <c r="GO427" s="295"/>
      <c r="GP427" s="295"/>
      <c r="GQ427" s="295"/>
      <c r="GR427" s="295"/>
      <c r="GS427" s="295"/>
      <c r="GT427" s="295"/>
      <c r="GU427" s="295"/>
      <c r="GV427" s="295"/>
      <c r="GW427" s="295"/>
      <c r="GX427" s="295"/>
      <c r="GY427" s="295"/>
      <c r="GZ427" s="295"/>
      <c r="HA427" s="295"/>
      <c r="HB427" s="295"/>
      <c r="HC427" s="295"/>
      <c r="HD427" s="295"/>
      <c r="HE427" s="295"/>
      <c r="HF427" s="295"/>
      <c r="HG427" s="295"/>
      <c r="HH427" s="295"/>
      <c r="HI427" s="295"/>
      <c r="HJ427" s="295"/>
      <c r="HK427" s="295"/>
      <c r="HL427" s="295"/>
      <c r="HM427" s="295"/>
      <c r="HN427" s="295"/>
      <c r="HO427" s="295"/>
      <c r="HP427" s="295"/>
      <c r="HQ427" s="295"/>
      <c r="HR427" s="295"/>
      <c r="HS427" s="295"/>
      <c r="HT427" s="295"/>
      <c r="HU427" s="295"/>
      <c r="HV427" s="295"/>
      <c r="HW427" s="295"/>
      <c r="HX427" s="295"/>
      <c r="HY427" s="295"/>
      <c r="HZ427" s="295"/>
      <c r="IA427" s="295"/>
      <c r="IB427" s="295"/>
    </row>
    <row r="428" spans="1:236" s="296" customFormat="1" ht="24" customHeight="1" x14ac:dyDescent="0.2">
      <c r="A428" s="264">
        <v>423</v>
      </c>
      <c r="B428" s="265" t="s">
        <v>732</v>
      </c>
      <c r="C428" s="266" t="s">
        <v>733</v>
      </c>
      <c r="D428" s="267" t="s">
        <v>1155</v>
      </c>
      <c r="E428" s="266" t="s">
        <v>95</v>
      </c>
      <c r="F428" s="266" t="s">
        <v>718</v>
      </c>
      <c r="G428" s="266" t="s">
        <v>3635</v>
      </c>
      <c r="H428" s="268" t="s">
        <v>734</v>
      </c>
      <c r="I428" s="269" t="s">
        <v>735</v>
      </c>
      <c r="J428" s="270" t="s">
        <v>736</v>
      </c>
      <c r="K428" s="270" t="s">
        <v>645</v>
      </c>
      <c r="L428" s="271">
        <v>42.677931999999998</v>
      </c>
      <c r="M428" s="271">
        <v>27.868931</v>
      </c>
      <c r="N428" s="272" t="s">
        <v>1035</v>
      </c>
      <c r="O428" s="264"/>
      <c r="P428" s="264"/>
      <c r="Q428" s="264"/>
      <c r="R428" s="274" t="s">
        <v>1035</v>
      </c>
      <c r="S428" s="275" t="s">
        <v>1035</v>
      </c>
      <c r="T428" s="276" t="s">
        <v>648</v>
      </c>
      <c r="U428" s="281" t="s">
        <v>1035</v>
      </c>
      <c r="V428" s="281"/>
      <c r="W428" s="281"/>
      <c r="X428" s="281"/>
      <c r="Y428" s="281" t="s">
        <v>1035</v>
      </c>
      <c r="Z428" s="281" t="s">
        <v>1035</v>
      </c>
      <c r="AA428" s="295"/>
      <c r="AB428" s="295"/>
      <c r="AC428" s="295"/>
      <c r="AD428" s="295"/>
      <c r="AE428" s="295"/>
      <c r="AF428" s="295"/>
      <c r="AG428" s="295"/>
      <c r="AH428" s="295"/>
      <c r="AI428" s="295"/>
      <c r="AJ428" s="295"/>
      <c r="AK428" s="295"/>
      <c r="AL428" s="295"/>
      <c r="AM428" s="295"/>
      <c r="AN428" s="295"/>
      <c r="AO428" s="295"/>
      <c r="AP428" s="295"/>
      <c r="AQ428" s="295"/>
      <c r="AR428" s="295"/>
      <c r="AS428" s="295"/>
      <c r="AT428" s="295"/>
      <c r="AU428" s="295"/>
      <c r="AV428" s="295"/>
      <c r="AW428" s="295"/>
      <c r="AX428" s="295"/>
      <c r="AY428" s="295"/>
      <c r="AZ428" s="295"/>
      <c r="BA428" s="295"/>
      <c r="BB428" s="295"/>
      <c r="BC428" s="295"/>
      <c r="BD428" s="295"/>
      <c r="BE428" s="295"/>
      <c r="BF428" s="295"/>
      <c r="BG428" s="295"/>
      <c r="BH428" s="295"/>
      <c r="BI428" s="295"/>
      <c r="BJ428" s="295"/>
      <c r="BK428" s="295"/>
      <c r="BL428" s="295"/>
      <c r="BM428" s="295"/>
      <c r="BN428" s="295"/>
      <c r="BO428" s="295"/>
      <c r="BP428" s="295"/>
      <c r="BQ428" s="295"/>
      <c r="BR428" s="295"/>
      <c r="BS428" s="295"/>
      <c r="BT428" s="295"/>
      <c r="BU428" s="295"/>
      <c r="BV428" s="295"/>
      <c r="BW428" s="295"/>
      <c r="BX428" s="295"/>
      <c r="BY428" s="295"/>
      <c r="BZ428" s="295"/>
      <c r="CA428" s="295"/>
      <c r="CB428" s="295"/>
      <c r="CC428" s="295"/>
      <c r="CD428" s="295"/>
      <c r="CE428" s="295"/>
      <c r="CF428" s="295"/>
      <c r="CG428" s="295"/>
      <c r="CH428" s="295"/>
      <c r="CI428" s="295"/>
      <c r="CJ428" s="295"/>
      <c r="CK428" s="295"/>
      <c r="CL428" s="295"/>
      <c r="CM428" s="295"/>
      <c r="CN428" s="295"/>
      <c r="CO428" s="295"/>
      <c r="CP428" s="295"/>
      <c r="CQ428" s="295"/>
      <c r="CR428" s="295"/>
      <c r="CS428" s="295"/>
      <c r="CT428" s="295"/>
      <c r="CU428" s="295"/>
      <c r="CV428" s="295"/>
      <c r="CW428" s="295"/>
      <c r="CX428" s="295"/>
      <c r="CY428" s="295"/>
      <c r="CZ428" s="295"/>
      <c r="DA428" s="295"/>
      <c r="DB428" s="295"/>
      <c r="DC428" s="295"/>
      <c r="DD428" s="295"/>
      <c r="DE428" s="295"/>
      <c r="DF428" s="295"/>
      <c r="DG428" s="295"/>
      <c r="DH428" s="295"/>
      <c r="DI428" s="295"/>
      <c r="DJ428" s="295"/>
      <c r="DK428" s="295"/>
      <c r="DL428" s="295"/>
      <c r="DM428" s="295"/>
      <c r="DN428" s="295"/>
      <c r="DO428" s="295"/>
      <c r="DP428" s="295"/>
      <c r="DQ428" s="295"/>
      <c r="DR428" s="295"/>
      <c r="DS428" s="295"/>
      <c r="DT428" s="295"/>
      <c r="DU428" s="295"/>
      <c r="DV428" s="295"/>
      <c r="DW428" s="295"/>
      <c r="DX428" s="295"/>
      <c r="DY428" s="295"/>
      <c r="DZ428" s="295"/>
      <c r="EA428" s="295"/>
      <c r="EB428" s="295"/>
      <c r="EC428" s="295"/>
      <c r="ED428" s="295"/>
      <c r="EE428" s="295"/>
      <c r="EF428" s="295"/>
      <c r="EG428" s="295"/>
      <c r="EH428" s="295"/>
      <c r="EI428" s="295"/>
      <c r="EJ428" s="295"/>
      <c r="EK428" s="295"/>
      <c r="EL428" s="295"/>
      <c r="EM428" s="295"/>
      <c r="EN428" s="295"/>
      <c r="EO428" s="295"/>
      <c r="EP428" s="295"/>
      <c r="EQ428" s="295"/>
      <c r="ER428" s="295"/>
      <c r="ES428" s="295"/>
      <c r="ET428" s="295"/>
      <c r="EU428" s="295"/>
      <c r="EV428" s="295"/>
      <c r="EW428" s="295"/>
      <c r="EX428" s="295"/>
      <c r="EY428" s="295"/>
      <c r="EZ428" s="295"/>
      <c r="FA428" s="295"/>
      <c r="FB428" s="295"/>
      <c r="FC428" s="295"/>
      <c r="FD428" s="295"/>
      <c r="FE428" s="295"/>
      <c r="FF428" s="295"/>
      <c r="FG428" s="295"/>
      <c r="FH428" s="295"/>
      <c r="FI428" s="295"/>
      <c r="FJ428" s="295"/>
      <c r="FK428" s="295"/>
      <c r="FL428" s="295"/>
      <c r="FM428" s="295"/>
      <c r="FN428" s="295"/>
      <c r="FO428" s="295"/>
      <c r="FP428" s="295"/>
      <c r="FQ428" s="295"/>
      <c r="FR428" s="295"/>
      <c r="FS428" s="295"/>
      <c r="FT428" s="295"/>
      <c r="FU428" s="295"/>
      <c r="FV428" s="295"/>
      <c r="FW428" s="295"/>
      <c r="FX428" s="295"/>
      <c r="FY428" s="295"/>
      <c r="FZ428" s="295"/>
      <c r="GA428" s="295"/>
      <c r="GB428" s="295"/>
      <c r="GC428" s="295"/>
      <c r="GD428" s="295"/>
      <c r="GE428" s="295"/>
      <c r="GF428" s="295"/>
      <c r="GG428" s="295"/>
      <c r="GH428" s="295"/>
      <c r="GI428" s="295"/>
      <c r="GJ428" s="295"/>
      <c r="GK428" s="295"/>
      <c r="GL428" s="295"/>
      <c r="GM428" s="295"/>
      <c r="GN428" s="295"/>
      <c r="GO428" s="295"/>
      <c r="GP428" s="295"/>
      <c r="GQ428" s="295"/>
      <c r="GR428" s="295"/>
      <c r="GS428" s="295"/>
      <c r="GT428" s="295"/>
      <c r="GU428" s="295"/>
      <c r="GV428" s="295"/>
      <c r="GW428" s="295"/>
      <c r="GX428" s="295"/>
      <c r="GY428" s="295"/>
      <c r="GZ428" s="295"/>
      <c r="HA428" s="295"/>
      <c r="HB428" s="295"/>
      <c r="HC428" s="295"/>
      <c r="HD428" s="295"/>
      <c r="HE428" s="295"/>
      <c r="HF428" s="295"/>
      <c r="HG428" s="295"/>
      <c r="HH428" s="295"/>
      <c r="HI428" s="295"/>
      <c r="HJ428" s="295"/>
      <c r="HK428" s="295"/>
      <c r="HL428" s="295"/>
      <c r="HM428" s="295"/>
      <c r="HN428" s="295"/>
      <c r="HO428" s="295"/>
      <c r="HP428" s="295"/>
      <c r="HQ428" s="295"/>
      <c r="HR428" s="295"/>
      <c r="HS428" s="295"/>
      <c r="HT428" s="295"/>
      <c r="HU428" s="295"/>
      <c r="HV428" s="295"/>
      <c r="HW428" s="295"/>
      <c r="HX428" s="295"/>
      <c r="HY428" s="295"/>
      <c r="HZ428" s="295"/>
      <c r="IA428" s="295"/>
      <c r="IB428" s="295"/>
    </row>
    <row r="429" spans="1:236" s="296" customFormat="1" ht="24" customHeight="1" x14ac:dyDescent="0.2">
      <c r="A429" s="264">
        <v>424</v>
      </c>
      <c r="B429" s="265" t="s">
        <v>737</v>
      </c>
      <c r="C429" s="266" t="s">
        <v>738</v>
      </c>
      <c r="D429" s="267" t="s">
        <v>1155</v>
      </c>
      <c r="E429" s="266" t="s">
        <v>95</v>
      </c>
      <c r="F429" s="266" t="s">
        <v>739</v>
      </c>
      <c r="G429" s="266" t="s">
        <v>3635</v>
      </c>
      <c r="H429" s="268" t="s">
        <v>734</v>
      </c>
      <c r="I429" s="269" t="s">
        <v>735</v>
      </c>
      <c r="J429" s="270" t="s">
        <v>736</v>
      </c>
      <c r="K429" s="270" t="s">
        <v>645</v>
      </c>
      <c r="L429" s="271">
        <v>42.699041000000001</v>
      </c>
      <c r="M429" s="271">
        <v>27.779689000000001</v>
      </c>
      <c r="N429" s="272" t="s">
        <v>1035</v>
      </c>
      <c r="O429" s="264"/>
      <c r="P429" s="264"/>
      <c r="Q429" s="264"/>
      <c r="R429" s="274" t="s">
        <v>1035</v>
      </c>
      <c r="S429" s="275" t="s">
        <v>1035</v>
      </c>
      <c r="T429" s="276" t="s">
        <v>648</v>
      </c>
      <c r="U429" s="281" t="s">
        <v>1035</v>
      </c>
      <c r="V429" s="281"/>
      <c r="W429" s="281"/>
      <c r="X429" s="281"/>
      <c r="Y429" s="281" t="s">
        <v>1035</v>
      </c>
      <c r="Z429" s="281" t="s">
        <v>1035</v>
      </c>
      <c r="AA429" s="295"/>
      <c r="AB429" s="295"/>
      <c r="AC429" s="295"/>
      <c r="AD429" s="295"/>
      <c r="AE429" s="295"/>
      <c r="AF429" s="295"/>
      <c r="AG429" s="295"/>
      <c r="AH429" s="295"/>
      <c r="AI429" s="295"/>
      <c r="AJ429" s="295"/>
      <c r="AK429" s="295"/>
      <c r="AL429" s="295"/>
      <c r="AM429" s="295"/>
      <c r="AN429" s="295"/>
      <c r="AO429" s="295"/>
      <c r="AP429" s="295"/>
      <c r="AQ429" s="295"/>
      <c r="AR429" s="295"/>
      <c r="AS429" s="295"/>
      <c r="AT429" s="295"/>
      <c r="AU429" s="295"/>
      <c r="AV429" s="295"/>
      <c r="AW429" s="295"/>
      <c r="AX429" s="295"/>
      <c r="AY429" s="295"/>
      <c r="AZ429" s="295"/>
      <c r="BA429" s="295"/>
      <c r="BB429" s="295"/>
      <c r="BC429" s="295"/>
      <c r="BD429" s="295"/>
      <c r="BE429" s="295"/>
      <c r="BF429" s="295"/>
      <c r="BG429" s="295"/>
      <c r="BH429" s="295"/>
      <c r="BI429" s="295"/>
      <c r="BJ429" s="295"/>
      <c r="BK429" s="295"/>
      <c r="BL429" s="295"/>
      <c r="BM429" s="295"/>
      <c r="BN429" s="295"/>
      <c r="BO429" s="295"/>
      <c r="BP429" s="295"/>
      <c r="BQ429" s="295"/>
      <c r="BR429" s="295"/>
      <c r="BS429" s="295"/>
      <c r="BT429" s="295"/>
      <c r="BU429" s="295"/>
      <c r="BV429" s="295"/>
      <c r="BW429" s="295"/>
      <c r="BX429" s="295"/>
      <c r="BY429" s="295"/>
      <c r="BZ429" s="295"/>
      <c r="CA429" s="295"/>
      <c r="CB429" s="295"/>
      <c r="CC429" s="295"/>
      <c r="CD429" s="295"/>
      <c r="CE429" s="295"/>
      <c r="CF429" s="295"/>
      <c r="CG429" s="295"/>
      <c r="CH429" s="295"/>
      <c r="CI429" s="295"/>
      <c r="CJ429" s="295"/>
      <c r="CK429" s="295"/>
      <c r="CL429" s="295"/>
      <c r="CM429" s="295"/>
      <c r="CN429" s="295"/>
      <c r="CO429" s="295"/>
      <c r="CP429" s="295"/>
      <c r="CQ429" s="295"/>
      <c r="CR429" s="295"/>
      <c r="CS429" s="295"/>
      <c r="CT429" s="295"/>
      <c r="CU429" s="295"/>
      <c r="CV429" s="295"/>
      <c r="CW429" s="295"/>
      <c r="CX429" s="295"/>
      <c r="CY429" s="295"/>
      <c r="CZ429" s="295"/>
      <c r="DA429" s="295"/>
      <c r="DB429" s="295"/>
      <c r="DC429" s="295"/>
      <c r="DD429" s="295"/>
      <c r="DE429" s="295"/>
      <c r="DF429" s="295"/>
      <c r="DG429" s="295"/>
      <c r="DH429" s="295"/>
      <c r="DI429" s="295"/>
      <c r="DJ429" s="295"/>
      <c r="DK429" s="295"/>
      <c r="DL429" s="295"/>
      <c r="DM429" s="295"/>
      <c r="DN429" s="295"/>
      <c r="DO429" s="295"/>
      <c r="DP429" s="295"/>
      <c r="DQ429" s="295"/>
      <c r="DR429" s="295"/>
      <c r="DS429" s="295"/>
      <c r="DT429" s="295"/>
      <c r="DU429" s="295"/>
      <c r="DV429" s="295"/>
      <c r="DW429" s="295"/>
      <c r="DX429" s="295"/>
      <c r="DY429" s="295"/>
      <c r="DZ429" s="295"/>
      <c r="EA429" s="295"/>
      <c r="EB429" s="295"/>
      <c r="EC429" s="295"/>
      <c r="ED429" s="295"/>
      <c r="EE429" s="295"/>
      <c r="EF429" s="295"/>
      <c r="EG429" s="295"/>
      <c r="EH429" s="295"/>
      <c r="EI429" s="295"/>
      <c r="EJ429" s="295"/>
      <c r="EK429" s="295"/>
      <c r="EL429" s="295"/>
      <c r="EM429" s="295"/>
      <c r="EN429" s="295"/>
      <c r="EO429" s="295"/>
      <c r="EP429" s="295"/>
      <c r="EQ429" s="295"/>
      <c r="ER429" s="295"/>
      <c r="ES429" s="295"/>
      <c r="ET429" s="295"/>
      <c r="EU429" s="295"/>
      <c r="EV429" s="295"/>
      <c r="EW429" s="295"/>
      <c r="EX429" s="295"/>
      <c r="EY429" s="295"/>
      <c r="EZ429" s="295"/>
      <c r="FA429" s="295"/>
      <c r="FB429" s="295"/>
      <c r="FC429" s="295"/>
      <c r="FD429" s="295"/>
      <c r="FE429" s="295"/>
      <c r="FF429" s="295"/>
      <c r="FG429" s="295"/>
      <c r="FH429" s="295"/>
      <c r="FI429" s="295"/>
      <c r="FJ429" s="295"/>
      <c r="FK429" s="295"/>
      <c r="FL429" s="295"/>
      <c r="FM429" s="295"/>
      <c r="FN429" s="295"/>
      <c r="FO429" s="295"/>
      <c r="FP429" s="295"/>
      <c r="FQ429" s="295"/>
      <c r="FR429" s="295"/>
      <c r="FS429" s="295"/>
      <c r="FT429" s="295"/>
      <c r="FU429" s="295"/>
      <c r="FV429" s="295"/>
      <c r="FW429" s="295"/>
      <c r="FX429" s="295"/>
      <c r="FY429" s="295"/>
      <c r="FZ429" s="295"/>
      <c r="GA429" s="295"/>
      <c r="GB429" s="295"/>
      <c r="GC429" s="295"/>
      <c r="GD429" s="295"/>
      <c r="GE429" s="295"/>
      <c r="GF429" s="295"/>
      <c r="GG429" s="295"/>
      <c r="GH429" s="295"/>
      <c r="GI429" s="295"/>
      <c r="GJ429" s="295"/>
      <c r="GK429" s="295"/>
      <c r="GL429" s="295"/>
      <c r="GM429" s="295"/>
      <c r="GN429" s="295"/>
      <c r="GO429" s="295"/>
      <c r="GP429" s="295"/>
      <c r="GQ429" s="295"/>
      <c r="GR429" s="295"/>
      <c r="GS429" s="295"/>
      <c r="GT429" s="295"/>
      <c r="GU429" s="295"/>
      <c r="GV429" s="295"/>
      <c r="GW429" s="295"/>
      <c r="GX429" s="295"/>
      <c r="GY429" s="295"/>
      <c r="GZ429" s="295"/>
      <c r="HA429" s="295"/>
      <c r="HB429" s="295"/>
      <c r="HC429" s="295"/>
      <c r="HD429" s="295"/>
      <c r="HE429" s="295"/>
      <c r="HF429" s="295"/>
      <c r="HG429" s="295"/>
      <c r="HH429" s="295"/>
      <c r="HI429" s="295"/>
      <c r="HJ429" s="295"/>
      <c r="HK429" s="295"/>
      <c r="HL429" s="295"/>
      <c r="HM429" s="295"/>
      <c r="HN429" s="295"/>
      <c r="HO429" s="295"/>
      <c r="HP429" s="295"/>
      <c r="HQ429" s="295"/>
      <c r="HR429" s="295"/>
      <c r="HS429" s="295"/>
      <c r="HT429" s="295"/>
      <c r="HU429" s="295"/>
      <c r="HV429" s="295"/>
      <c r="HW429" s="295"/>
      <c r="HX429" s="295"/>
      <c r="HY429" s="295"/>
      <c r="HZ429" s="295"/>
      <c r="IA429" s="295"/>
      <c r="IB429" s="295"/>
    </row>
    <row r="430" spans="1:236" s="296" customFormat="1" ht="24" customHeight="1" x14ac:dyDescent="0.2">
      <c r="A430" s="264">
        <v>425</v>
      </c>
      <c r="B430" s="265" t="s">
        <v>3666</v>
      </c>
      <c r="C430" s="266" t="s">
        <v>3667</v>
      </c>
      <c r="D430" s="267" t="s">
        <v>1155</v>
      </c>
      <c r="E430" s="266" t="s">
        <v>95</v>
      </c>
      <c r="F430" s="266" t="s">
        <v>3651</v>
      </c>
      <c r="G430" s="266" t="s">
        <v>3635</v>
      </c>
      <c r="H430" s="268" t="s">
        <v>734</v>
      </c>
      <c r="I430" s="269" t="s">
        <v>735</v>
      </c>
      <c r="J430" s="270" t="s">
        <v>736</v>
      </c>
      <c r="K430" s="270" t="s">
        <v>645</v>
      </c>
      <c r="L430" s="271">
        <v>42.704000000000001</v>
      </c>
      <c r="M430" s="271">
        <v>27.78</v>
      </c>
      <c r="N430" s="272"/>
      <c r="O430" s="264" t="s">
        <v>18</v>
      </c>
      <c r="P430" s="264"/>
      <c r="Q430" s="264"/>
      <c r="R430" s="274"/>
      <c r="S430" s="275"/>
      <c r="T430" s="276" t="s">
        <v>648</v>
      </c>
      <c r="U430" s="281"/>
      <c r="V430" s="281" t="s">
        <v>18</v>
      </c>
      <c r="W430" s="281"/>
      <c r="X430" s="281"/>
      <c r="Y430" s="281"/>
      <c r="Z430" s="281"/>
      <c r="AA430" s="295"/>
      <c r="AB430" s="295"/>
      <c r="AC430" s="295"/>
      <c r="AD430" s="295"/>
      <c r="AE430" s="295"/>
      <c r="AF430" s="295"/>
      <c r="AG430" s="295"/>
      <c r="AH430" s="295"/>
      <c r="AI430" s="295"/>
      <c r="AJ430" s="295"/>
      <c r="AK430" s="295"/>
      <c r="AL430" s="295"/>
      <c r="AM430" s="295"/>
      <c r="AN430" s="295"/>
      <c r="AO430" s="295"/>
      <c r="AP430" s="295"/>
      <c r="AQ430" s="295"/>
      <c r="AR430" s="295"/>
      <c r="AS430" s="295"/>
      <c r="AT430" s="295"/>
      <c r="AU430" s="295"/>
      <c r="AV430" s="295"/>
      <c r="AW430" s="295"/>
      <c r="AX430" s="295"/>
      <c r="AY430" s="295"/>
      <c r="AZ430" s="295"/>
      <c r="BA430" s="295"/>
      <c r="BB430" s="295"/>
      <c r="BC430" s="295"/>
      <c r="BD430" s="295"/>
      <c r="BE430" s="295"/>
      <c r="BF430" s="295"/>
      <c r="BG430" s="295"/>
      <c r="BH430" s="295"/>
      <c r="BI430" s="295"/>
      <c r="BJ430" s="295"/>
      <c r="BK430" s="295"/>
      <c r="BL430" s="295"/>
      <c r="BM430" s="295"/>
      <c r="BN430" s="295"/>
      <c r="BO430" s="295"/>
      <c r="BP430" s="295"/>
      <c r="BQ430" s="295"/>
      <c r="BR430" s="295"/>
      <c r="BS430" s="295"/>
      <c r="BT430" s="295"/>
      <c r="BU430" s="295"/>
      <c r="BV430" s="295"/>
      <c r="BW430" s="295"/>
      <c r="BX430" s="295"/>
      <c r="BY430" s="295"/>
      <c r="BZ430" s="295"/>
      <c r="CA430" s="295"/>
      <c r="CB430" s="295"/>
      <c r="CC430" s="295"/>
      <c r="CD430" s="295"/>
      <c r="CE430" s="295"/>
      <c r="CF430" s="295"/>
      <c r="CG430" s="295"/>
      <c r="CH430" s="295"/>
      <c r="CI430" s="295"/>
      <c r="CJ430" s="295"/>
      <c r="CK430" s="295"/>
      <c r="CL430" s="295"/>
      <c r="CM430" s="295"/>
      <c r="CN430" s="295"/>
      <c r="CO430" s="295"/>
      <c r="CP430" s="295"/>
      <c r="CQ430" s="295"/>
      <c r="CR430" s="295"/>
      <c r="CS430" s="295"/>
      <c r="CT430" s="295"/>
      <c r="CU430" s="295"/>
      <c r="CV430" s="295"/>
      <c r="CW430" s="295"/>
      <c r="CX430" s="295"/>
      <c r="CY430" s="295"/>
      <c r="CZ430" s="295"/>
      <c r="DA430" s="295"/>
      <c r="DB430" s="295"/>
      <c r="DC430" s="295"/>
      <c r="DD430" s="295"/>
      <c r="DE430" s="295"/>
      <c r="DF430" s="295"/>
      <c r="DG430" s="295"/>
      <c r="DH430" s="295"/>
      <c r="DI430" s="295"/>
      <c r="DJ430" s="295"/>
      <c r="DK430" s="295"/>
      <c r="DL430" s="295"/>
      <c r="DM430" s="295"/>
      <c r="DN430" s="295"/>
      <c r="DO430" s="295"/>
      <c r="DP430" s="295"/>
      <c r="DQ430" s="295"/>
      <c r="DR430" s="295"/>
      <c r="DS430" s="295"/>
      <c r="DT430" s="295"/>
      <c r="DU430" s="295"/>
      <c r="DV430" s="295"/>
      <c r="DW430" s="295"/>
      <c r="DX430" s="295"/>
      <c r="DY430" s="295"/>
      <c r="DZ430" s="295"/>
      <c r="EA430" s="295"/>
      <c r="EB430" s="295"/>
      <c r="EC430" s="295"/>
      <c r="ED430" s="295"/>
      <c r="EE430" s="295"/>
      <c r="EF430" s="295"/>
      <c r="EG430" s="295"/>
      <c r="EH430" s="295"/>
      <c r="EI430" s="295"/>
      <c r="EJ430" s="295"/>
      <c r="EK430" s="295"/>
      <c r="EL430" s="295"/>
      <c r="EM430" s="295"/>
      <c r="EN430" s="295"/>
      <c r="EO430" s="295"/>
      <c r="EP430" s="295"/>
      <c r="EQ430" s="295"/>
      <c r="ER430" s="295"/>
      <c r="ES430" s="295"/>
      <c r="ET430" s="295"/>
      <c r="EU430" s="295"/>
      <c r="EV430" s="295"/>
      <c r="EW430" s="295"/>
      <c r="EX430" s="295"/>
      <c r="EY430" s="295"/>
      <c r="EZ430" s="295"/>
      <c r="FA430" s="295"/>
      <c r="FB430" s="295"/>
      <c r="FC430" s="295"/>
      <c r="FD430" s="295"/>
      <c r="FE430" s="295"/>
      <c r="FF430" s="295"/>
      <c r="FG430" s="295"/>
      <c r="FH430" s="295"/>
      <c r="FI430" s="295"/>
      <c r="FJ430" s="295"/>
      <c r="FK430" s="295"/>
      <c r="FL430" s="295"/>
      <c r="FM430" s="295"/>
      <c r="FN430" s="295"/>
      <c r="FO430" s="295"/>
      <c r="FP430" s="295"/>
      <c r="FQ430" s="295"/>
      <c r="FR430" s="295"/>
      <c r="FS430" s="295"/>
      <c r="FT430" s="295"/>
      <c r="FU430" s="295"/>
      <c r="FV430" s="295"/>
      <c r="FW430" s="295"/>
      <c r="FX430" s="295"/>
      <c r="FY430" s="295"/>
      <c r="FZ430" s="295"/>
      <c r="GA430" s="295"/>
      <c r="GB430" s="295"/>
      <c r="GC430" s="295"/>
      <c r="GD430" s="295"/>
      <c r="GE430" s="295"/>
      <c r="GF430" s="295"/>
      <c r="GG430" s="295"/>
      <c r="GH430" s="295"/>
      <c r="GI430" s="295"/>
      <c r="GJ430" s="295"/>
      <c r="GK430" s="295"/>
      <c r="GL430" s="295"/>
      <c r="GM430" s="295"/>
      <c r="GN430" s="295"/>
      <c r="GO430" s="295"/>
      <c r="GP430" s="295"/>
      <c r="GQ430" s="295"/>
      <c r="GR430" s="295"/>
      <c r="GS430" s="295"/>
      <c r="GT430" s="295"/>
      <c r="GU430" s="295"/>
      <c r="GV430" s="295"/>
      <c r="GW430" s="295"/>
      <c r="GX430" s="295"/>
      <c r="GY430" s="295"/>
      <c r="GZ430" s="295"/>
      <c r="HA430" s="295"/>
      <c r="HB430" s="295"/>
      <c r="HC430" s="295"/>
      <c r="HD430" s="295"/>
      <c r="HE430" s="295"/>
      <c r="HF430" s="295"/>
      <c r="HG430" s="295"/>
      <c r="HH430" s="295"/>
      <c r="HI430" s="295"/>
      <c r="HJ430" s="295"/>
      <c r="HK430" s="295"/>
      <c r="HL430" s="295"/>
      <c r="HM430" s="295"/>
      <c r="HN430" s="295"/>
      <c r="HO430" s="295"/>
      <c r="HP430" s="295"/>
      <c r="HQ430" s="295"/>
      <c r="HR430" s="295"/>
      <c r="HS430" s="295"/>
      <c r="HT430" s="295"/>
      <c r="HU430" s="295"/>
      <c r="HV430" s="295"/>
      <c r="HW430" s="295"/>
      <c r="HX430" s="295"/>
      <c r="HY430" s="295"/>
      <c r="HZ430" s="295"/>
      <c r="IA430" s="295"/>
      <c r="IB430" s="295"/>
    </row>
    <row r="431" spans="1:236" s="296" customFormat="1" ht="24" customHeight="1" x14ac:dyDescent="0.2">
      <c r="A431" s="264">
        <v>426</v>
      </c>
      <c r="B431" s="265" t="s">
        <v>745</v>
      </c>
      <c r="C431" s="266" t="s">
        <v>746</v>
      </c>
      <c r="D431" s="267" t="s">
        <v>1155</v>
      </c>
      <c r="E431" s="266" t="s">
        <v>95</v>
      </c>
      <c r="F431" s="266" t="s">
        <v>3668</v>
      </c>
      <c r="G431" s="266" t="s">
        <v>3635</v>
      </c>
      <c r="H431" s="268" t="s">
        <v>743</v>
      </c>
      <c r="I431" s="269" t="s">
        <v>744</v>
      </c>
      <c r="J431" s="270" t="s">
        <v>701</v>
      </c>
      <c r="K431" s="270" t="s">
        <v>702</v>
      </c>
      <c r="L431" s="271">
        <v>42.619921943999998</v>
      </c>
      <c r="M431" s="271">
        <v>27.657650556</v>
      </c>
      <c r="N431" s="272" t="s">
        <v>1035</v>
      </c>
      <c r="O431" s="264"/>
      <c r="P431" s="264"/>
      <c r="Q431" s="264"/>
      <c r="R431" s="274" t="s">
        <v>1035</v>
      </c>
      <c r="S431" s="275" t="s">
        <v>1035</v>
      </c>
      <c r="T431" s="276" t="s">
        <v>648</v>
      </c>
      <c r="U431" s="281" t="s">
        <v>1035</v>
      </c>
      <c r="V431" s="281"/>
      <c r="W431" s="281"/>
      <c r="X431" s="281"/>
      <c r="Y431" s="281" t="s">
        <v>1035</v>
      </c>
      <c r="Z431" s="281" t="s">
        <v>1035</v>
      </c>
      <c r="AA431" s="295"/>
      <c r="AB431" s="295"/>
      <c r="AC431" s="295"/>
      <c r="AD431" s="295"/>
      <c r="AE431" s="295"/>
      <c r="AF431" s="295"/>
      <c r="AG431" s="295"/>
      <c r="AH431" s="295"/>
      <c r="AI431" s="295"/>
      <c r="AJ431" s="295"/>
      <c r="AK431" s="295"/>
      <c r="AL431" s="295"/>
      <c r="AM431" s="295"/>
      <c r="AN431" s="295"/>
      <c r="AO431" s="295"/>
      <c r="AP431" s="295"/>
      <c r="AQ431" s="295"/>
      <c r="AR431" s="295"/>
      <c r="AS431" s="295"/>
      <c r="AT431" s="295"/>
      <c r="AU431" s="295"/>
      <c r="AV431" s="295"/>
      <c r="AW431" s="295"/>
      <c r="AX431" s="295"/>
      <c r="AY431" s="295"/>
      <c r="AZ431" s="295"/>
      <c r="BA431" s="295"/>
      <c r="BB431" s="295"/>
      <c r="BC431" s="295"/>
      <c r="BD431" s="295"/>
      <c r="BE431" s="295"/>
      <c r="BF431" s="295"/>
      <c r="BG431" s="295"/>
      <c r="BH431" s="295"/>
      <c r="BI431" s="295"/>
      <c r="BJ431" s="295"/>
      <c r="BK431" s="295"/>
      <c r="BL431" s="295"/>
      <c r="BM431" s="295"/>
      <c r="BN431" s="295"/>
      <c r="BO431" s="295"/>
      <c r="BP431" s="295"/>
      <c r="BQ431" s="295"/>
      <c r="BR431" s="295"/>
      <c r="BS431" s="295"/>
      <c r="BT431" s="295"/>
      <c r="BU431" s="295"/>
      <c r="BV431" s="295"/>
      <c r="BW431" s="295"/>
      <c r="BX431" s="295"/>
      <c r="BY431" s="295"/>
      <c r="BZ431" s="295"/>
      <c r="CA431" s="295"/>
      <c r="CB431" s="295"/>
      <c r="CC431" s="295"/>
      <c r="CD431" s="295"/>
      <c r="CE431" s="295"/>
      <c r="CF431" s="295"/>
      <c r="CG431" s="295"/>
      <c r="CH431" s="295"/>
      <c r="CI431" s="295"/>
      <c r="CJ431" s="295"/>
      <c r="CK431" s="295"/>
      <c r="CL431" s="295"/>
      <c r="CM431" s="295"/>
      <c r="CN431" s="295"/>
      <c r="CO431" s="295"/>
      <c r="CP431" s="295"/>
      <c r="CQ431" s="295"/>
      <c r="CR431" s="295"/>
      <c r="CS431" s="295"/>
      <c r="CT431" s="295"/>
      <c r="CU431" s="295"/>
      <c r="CV431" s="295"/>
      <c r="CW431" s="295"/>
      <c r="CX431" s="295"/>
      <c r="CY431" s="295"/>
      <c r="CZ431" s="295"/>
      <c r="DA431" s="295"/>
      <c r="DB431" s="295"/>
      <c r="DC431" s="295"/>
      <c r="DD431" s="295"/>
      <c r="DE431" s="295"/>
      <c r="DF431" s="295"/>
      <c r="DG431" s="295"/>
      <c r="DH431" s="295"/>
      <c r="DI431" s="295"/>
      <c r="DJ431" s="295"/>
      <c r="DK431" s="295"/>
      <c r="DL431" s="295"/>
      <c r="DM431" s="295"/>
      <c r="DN431" s="295"/>
      <c r="DO431" s="295"/>
      <c r="DP431" s="295"/>
      <c r="DQ431" s="295"/>
      <c r="DR431" s="295"/>
      <c r="DS431" s="295"/>
      <c r="DT431" s="295"/>
      <c r="DU431" s="295"/>
      <c r="DV431" s="295"/>
      <c r="DW431" s="295"/>
      <c r="DX431" s="295"/>
      <c r="DY431" s="295"/>
      <c r="DZ431" s="295"/>
      <c r="EA431" s="295"/>
      <c r="EB431" s="295"/>
      <c r="EC431" s="295"/>
      <c r="ED431" s="295"/>
      <c r="EE431" s="295"/>
      <c r="EF431" s="295"/>
      <c r="EG431" s="295"/>
      <c r="EH431" s="295"/>
      <c r="EI431" s="295"/>
      <c r="EJ431" s="295"/>
      <c r="EK431" s="295"/>
      <c r="EL431" s="295"/>
      <c r="EM431" s="295"/>
      <c r="EN431" s="295"/>
      <c r="EO431" s="295"/>
      <c r="EP431" s="295"/>
      <c r="EQ431" s="295"/>
      <c r="ER431" s="295"/>
      <c r="ES431" s="295"/>
      <c r="ET431" s="295"/>
      <c r="EU431" s="295"/>
      <c r="EV431" s="295"/>
      <c r="EW431" s="295"/>
      <c r="EX431" s="295"/>
      <c r="EY431" s="295"/>
      <c r="EZ431" s="295"/>
      <c r="FA431" s="295"/>
      <c r="FB431" s="295"/>
      <c r="FC431" s="295"/>
      <c r="FD431" s="295"/>
      <c r="FE431" s="295"/>
      <c r="FF431" s="295"/>
      <c r="FG431" s="295"/>
      <c r="FH431" s="295"/>
      <c r="FI431" s="295"/>
      <c r="FJ431" s="295"/>
      <c r="FK431" s="295"/>
      <c r="FL431" s="295"/>
      <c r="FM431" s="295"/>
      <c r="FN431" s="295"/>
      <c r="FO431" s="295"/>
      <c r="FP431" s="295"/>
      <c r="FQ431" s="295"/>
      <c r="FR431" s="295"/>
      <c r="FS431" s="295"/>
      <c r="FT431" s="295"/>
      <c r="FU431" s="295"/>
      <c r="FV431" s="295"/>
      <c r="FW431" s="295"/>
      <c r="FX431" s="295"/>
      <c r="FY431" s="295"/>
      <c r="FZ431" s="295"/>
      <c r="GA431" s="295"/>
      <c r="GB431" s="295"/>
      <c r="GC431" s="295"/>
      <c r="GD431" s="295"/>
      <c r="GE431" s="295"/>
      <c r="GF431" s="295"/>
      <c r="GG431" s="295"/>
      <c r="GH431" s="295"/>
      <c r="GI431" s="295"/>
      <c r="GJ431" s="295"/>
      <c r="GK431" s="295"/>
      <c r="GL431" s="295"/>
      <c r="GM431" s="295"/>
      <c r="GN431" s="295"/>
      <c r="GO431" s="295"/>
      <c r="GP431" s="295"/>
      <c r="GQ431" s="295"/>
      <c r="GR431" s="295"/>
      <c r="GS431" s="295"/>
      <c r="GT431" s="295"/>
      <c r="GU431" s="295"/>
      <c r="GV431" s="295"/>
      <c r="GW431" s="295"/>
      <c r="GX431" s="295"/>
      <c r="GY431" s="295"/>
      <c r="GZ431" s="295"/>
      <c r="HA431" s="295"/>
      <c r="HB431" s="295"/>
      <c r="HC431" s="295"/>
      <c r="HD431" s="295"/>
      <c r="HE431" s="295"/>
      <c r="HF431" s="295"/>
      <c r="HG431" s="295"/>
      <c r="HH431" s="295"/>
      <c r="HI431" s="295"/>
      <c r="HJ431" s="295"/>
      <c r="HK431" s="295"/>
      <c r="HL431" s="295"/>
      <c r="HM431" s="295"/>
      <c r="HN431" s="295"/>
      <c r="HO431" s="295"/>
      <c r="HP431" s="295"/>
      <c r="HQ431" s="295"/>
      <c r="HR431" s="295"/>
      <c r="HS431" s="295"/>
      <c r="HT431" s="295"/>
      <c r="HU431" s="295"/>
      <c r="HV431" s="295"/>
      <c r="HW431" s="295"/>
      <c r="HX431" s="295"/>
      <c r="HY431" s="295"/>
      <c r="HZ431" s="295"/>
      <c r="IA431" s="295"/>
      <c r="IB431" s="295"/>
    </row>
    <row r="432" spans="1:236" s="296" customFormat="1" ht="24" customHeight="1" x14ac:dyDescent="0.2">
      <c r="A432" s="264">
        <v>427</v>
      </c>
      <c r="B432" s="265" t="s">
        <v>741</v>
      </c>
      <c r="C432" s="266" t="s">
        <v>742</v>
      </c>
      <c r="D432" s="267" t="s">
        <v>1155</v>
      </c>
      <c r="E432" s="266" t="s">
        <v>613</v>
      </c>
      <c r="F432" s="266" t="s">
        <v>718</v>
      </c>
      <c r="G432" s="266" t="s">
        <v>3635</v>
      </c>
      <c r="H432" s="268" t="s">
        <v>743</v>
      </c>
      <c r="I432" s="269" t="s">
        <v>744</v>
      </c>
      <c r="J432" s="270" t="s">
        <v>701</v>
      </c>
      <c r="K432" s="270" t="s">
        <v>702</v>
      </c>
      <c r="L432" s="271">
        <v>42.675048332999999</v>
      </c>
      <c r="M432" s="271">
        <v>27.726695555999999</v>
      </c>
      <c r="N432" s="272" t="s">
        <v>1035</v>
      </c>
      <c r="O432" s="264"/>
      <c r="P432" s="264"/>
      <c r="Q432" s="264"/>
      <c r="R432" s="274" t="s">
        <v>1035</v>
      </c>
      <c r="S432" s="275" t="s">
        <v>1035</v>
      </c>
      <c r="T432" s="276" t="s">
        <v>648</v>
      </c>
      <c r="U432" s="281" t="s">
        <v>1035</v>
      </c>
      <c r="V432" s="281"/>
      <c r="W432" s="281"/>
      <c r="X432" s="281"/>
      <c r="Y432" s="281" t="s">
        <v>1035</v>
      </c>
      <c r="Z432" s="281" t="s">
        <v>1035</v>
      </c>
      <c r="AA432" s="295"/>
      <c r="AB432" s="295"/>
      <c r="AC432" s="295"/>
      <c r="AD432" s="295"/>
      <c r="AE432" s="295"/>
      <c r="AF432" s="295"/>
      <c r="AG432" s="295"/>
      <c r="AH432" s="295"/>
      <c r="AI432" s="295"/>
      <c r="AJ432" s="295"/>
      <c r="AK432" s="295"/>
      <c r="AL432" s="295"/>
      <c r="AM432" s="295"/>
      <c r="AN432" s="295"/>
      <c r="AO432" s="295"/>
      <c r="AP432" s="295"/>
      <c r="AQ432" s="295"/>
      <c r="AR432" s="295"/>
      <c r="AS432" s="295"/>
      <c r="AT432" s="295"/>
      <c r="AU432" s="295"/>
      <c r="AV432" s="295"/>
      <c r="AW432" s="295"/>
      <c r="AX432" s="295"/>
      <c r="AY432" s="295"/>
      <c r="AZ432" s="295"/>
      <c r="BA432" s="295"/>
      <c r="BB432" s="295"/>
      <c r="BC432" s="295"/>
      <c r="BD432" s="295"/>
      <c r="BE432" s="295"/>
      <c r="BF432" s="295"/>
      <c r="BG432" s="295"/>
      <c r="BH432" s="295"/>
      <c r="BI432" s="295"/>
      <c r="BJ432" s="295"/>
      <c r="BK432" s="295"/>
      <c r="BL432" s="295"/>
      <c r="BM432" s="295"/>
      <c r="BN432" s="295"/>
      <c r="BO432" s="295"/>
      <c r="BP432" s="295"/>
      <c r="BQ432" s="295"/>
      <c r="BR432" s="295"/>
      <c r="BS432" s="295"/>
      <c r="BT432" s="295"/>
      <c r="BU432" s="295"/>
      <c r="BV432" s="295"/>
      <c r="BW432" s="295"/>
      <c r="BX432" s="295"/>
      <c r="BY432" s="295"/>
      <c r="BZ432" s="295"/>
      <c r="CA432" s="295"/>
      <c r="CB432" s="295"/>
      <c r="CC432" s="295"/>
      <c r="CD432" s="295"/>
      <c r="CE432" s="295"/>
      <c r="CF432" s="295"/>
      <c r="CG432" s="295"/>
      <c r="CH432" s="295"/>
      <c r="CI432" s="295"/>
      <c r="CJ432" s="295"/>
      <c r="CK432" s="295"/>
      <c r="CL432" s="295"/>
      <c r="CM432" s="295"/>
      <c r="CN432" s="295"/>
      <c r="CO432" s="295"/>
      <c r="CP432" s="295"/>
      <c r="CQ432" s="295"/>
      <c r="CR432" s="295"/>
      <c r="CS432" s="295"/>
      <c r="CT432" s="295"/>
      <c r="CU432" s="295"/>
      <c r="CV432" s="295"/>
      <c r="CW432" s="295"/>
      <c r="CX432" s="295"/>
      <c r="CY432" s="295"/>
      <c r="CZ432" s="295"/>
      <c r="DA432" s="295"/>
      <c r="DB432" s="295"/>
      <c r="DC432" s="295"/>
      <c r="DD432" s="295"/>
      <c r="DE432" s="295"/>
      <c r="DF432" s="295"/>
      <c r="DG432" s="295"/>
      <c r="DH432" s="295"/>
      <c r="DI432" s="295"/>
      <c r="DJ432" s="295"/>
      <c r="DK432" s="295"/>
      <c r="DL432" s="295"/>
      <c r="DM432" s="295"/>
      <c r="DN432" s="295"/>
      <c r="DO432" s="295"/>
      <c r="DP432" s="295"/>
      <c r="DQ432" s="295"/>
      <c r="DR432" s="295"/>
      <c r="DS432" s="295"/>
      <c r="DT432" s="295"/>
      <c r="DU432" s="295"/>
      <c r="DV432" s="295"/>
      <c r="DW432" s="295"/>
      <c r="DX432" s="295"/>
      <c r="DY432" s="295"/>
      <c r="DZ432" s="295"/>
      <c r="EA432" s="295"/>
      <c r="EB432" s="295"/>
      <c r="EC432" s="295"/>
      <c r="ED432" s="295"/>
      <c r="EE432" s="295"/>
      <c r="EF432" s="295"/>
      <c r="EG432" s="295"/>
      <c r="EH432" s="295"/>
      <c r="EI432" s="295"/>
      <c r="EJ432" s="295"/>
      <c r="EK432" s="295"/>
      <c r="EL432" s="295"/>
      <c r="EM432" s="295"/>
      <c r="EN432" s="295"/>
      <c r="EO432" s="295"/>
      <c r="EP432" s="295"/>
      <c r="EQ432" s="295"/>
      <c r="ER432" s="295"/>
      <c r="ES432" s="295"/>
      <c r="ET432" s="295"/>
      <c r="EU432" s="295"/>
      <c r="EV432" s="295"/>
      <c r="EW432" s="295"/>
      <c r="EX432" s="295"/>
      <c r="EY432" s="295"/>
      <c r="EZ432" s="295"/>
      <c r="FA432" s="295"/>
      <c r="FB432" s="295"/>
      <c r="FC432" s="295"/>
      <c r="FD432" s="295"/>
      <c r="FE432" s="295"/>
      <c r="FF432" s="295"/>
      <c r="FG432" s="295"/>
      <c r="FH432" s="295"/>
      <c r="FI432" s="295"/>
      <c r="FJ432" s="295"/>
      <c r="FK432" s="295"/>
      <c r="FL432" s="295"/>
      <c r="FM432" s="295"/>
      <c r="FN432" s="295"/>
      <c r="FO432" s="295"/>
      <c r="FP432" s="295"/>
      <c r="FQ432" s="295"/>
      <c r="FR432" s="295"/>
      <c r="FS432" s="295"/>
      <c r="FT432" s="295"/>
      <c r="FU432" s="295"/>
      <c r="FV432" s="295"/>
      <c r="FW432" s="295"/>
      <c r="FX432" s="295"/>
      <c r="FY432" s="295"/>
      <c r="FZ432" s="295"/>
      <c r="GA432" s="295"/>
      <c r="GB432" s="295"/>
      <c r="GC432" s="295"/>
      <c r="GD432" s="295"/>
      <c r="GE432" s="295"/>
      <c r="GF432" s="295"/>
      <c r="GG432" s="295"/>
      <c r="GH432" s="295"/>
      <c r="GI432" s="295"/>
      <c r="GJ432" s="295"/>
      <c r="GK432" s="295"/>
      <c r="GL432" s="295"/>
      <c r="GM432" s="295"/>
      <c r="GN432" s="295"/>
      <c r="GO432" s="295"/>
      <c r="GP432" s="295"/>
      <c r="GQ432" s="295"/>
      <c r="GR432" s="295"/>
      <c r="GS432" s="295"/>
      <c r="GT432" s="295"/>
      <c r="GU432" s="295"/>
      <c r="GV432" s="295"/>
      <c r="GW432" s="295"/>
      <c r="GX432" s="295"/>
      <c r="GY432" s="295"/>
      <c r="GZ432" s="295"/>
      <c r="HA432" s="295"/>
      <c r="HB432" s="295"/>
      <c r="HC432" s="295"/>
      <c r="HD432" s="295"/>
      <c r="HE432" s="295"/>
      <c r="HF432" s="295"/>
      <c r="HG432" s="295"/>
      <c r="HH432" s="295"/>
      <c r="HI432" s="295"/>
      <c r="HJ432" s="295"/>
      <c r="HK432" s="295"/>
      <c r="HL432" s="295"/>
      <c r="HM432" s="295"/>
      <c r="HN432" s="295"/>
      <c r="HO432" s="295"/>
      <c r="HP432" s="295"/>
      <c r="HQ432" s="295"/>
      <c r="HR432" s="295"/>
      <c r="HS432" s="295"/>
      <c r="HT432" s="295"/>
      <c r="HU432" s="295"/>
      <c r="HV432" s="295"/>
      <c r="HW432" s="295"/>
      <c r="HX432" s="295"/>
      <c r="HY432" s="295"/>
      <c r="HZ432" s="295"/>
      <c r="IA432" s="295"/>
      <c r="IB432" s="295"/>
    </row>
    <row r="433" spans="1:236" s="296" customFormat="1" ht="13.5" customHeight="1" x14ac:dyDescent="0.2">
      <c r="A433" s="264">
        <v>428</v>
      </c>
      <c r="B433" s="265" t="s">
        <v>3669</v>
      </c>
      <c r="C433" s="266" t="s">
        <v>3670</v>
      </c>
      <c r="D433" s="267" t="s">
        <v>1155</v>
      </c>
      <c r="E433" s="266" t="s">
        <v>95</v>
      </c>
      <c r="F433" s="266" t="s">
        <v>662</v>
      </c>
      <c r="G433" s="266" t="s">
        <v>3635</v>
      </c>
      <c r="H433" s="268" t="s">
        <v>743</v>
      </c>
      <c r="I433" s="269" t="s">
        <v>744</v>
      </c>
      <c r="J433" s="270" t="s">
        <v>701</v>
      </c>
      <c r="K433" s="270" t="s">
        <v>702</v>
      </c>
      <c r="L433" s="271">
        <v>42.658720000000002</v>
      </c>
      <c r="M433" s="271">
        <v>27.729240000000001</v>
      </c>
      <c r="N433" s="272"/>
      <c r="O433" s="264" t="s">
        <v>18</v>
      </c>
      <c r="P433" s="264"/>
      <c r="Q433" s="264"/>
      <c r="R433" s="274"/>
      <c r="S433" s="275"/>
      <c r="T433" s="276" t="s">
        <v>648</v>
      </c>
      <c r="U433" s="281"/>
      <c r="V433" s="281" t="s">
        <v>18</v>
      </c>
      <c r="W433" s="281"/>
      <c r="X433" s="281"/>
      <c r="Y433" s="281"/>
      <c r="Z433" s="281"/>
      <c r="AA433" s="295"/>
      <c r="AB433" s="295"/>
      <c r="AC433" s="295"/>
      <c r="AD433" s="295"/>
      <c r="AE433" s="295"/>
      <c r="AF433" s="295"/>
      <c r="AG433" s="295"/>
      <c r="AH433" s="295"/>
      <c r="AI433" s="295"/>
      <c r="AJ433" s="295"/>
      <c r="AK433" s="295"/>
      <c r="AL433" s="295"/>
      <c r="AM433" s="295"/>
      <c r="AN433" s="295"/>
      <c r="AO433" s="295"/>
      <c r="AP433" s="295"/>
      <c r="AQ433" s="295"/>
      <c r="AR433" s="295"/>
      <c r="AS433" s="295"/>
      <c r="AT433" s="295"/>
      <c r="AU433" s="295"/>
      <c r="AV433" s="295"/>
      <c r="AW433" s="295"/>
      <c r="AX433" s="295"/>
      <c r="AY433" s="295"/>
      <c r="AZ433" s="295"/>
      <c r="BA433" s="295"/>
      <c r="BB433" s="295"/>
      <c r="BC433" s="295"/>
      <c r="BD433" s="295"/>
      <c r="BE433" s="295"/>
      <c r="BF433" s="295"/>
      <c r="BG433" s="295"/>
      <c r="BH433" s="295"/>
      <c r="BI433" s="295"/>
      <c r="BJ433" s="295"/>
      <c r="BK433" s="295"/>
      <c r="BL433" s="295"/>
      <c r="BM433" s="295"/>
      <c r="BN433" s="295"/>
      <c r="BO433" s="295"/>
      <c r="BP433" s="295"/>
      <c r="BQ433" s="295"/>
      <c r="BR433" s="295"/>
      <c r="BS433" s="295"/>
      <c r="BT433" s="295"/>
      <c r="BU433" s="295"/>
      <c r="BV433" s="295"/>
      <c r="BW433" s="295"/>
      <c r="BX433" s="295"/>
      <c r="BY433" s="295"/>
      <c r="BZ433" s="295"/>
      <c r="CA433" s="295"/>
      <c r="CB433" s="295"/>
      <c r="CC433" s="295"/>
      <c r="CD433" s="295"/>
      <c r="CE433" s="295"/>
      <c r="CF433" s="295"/>
      <c r="CG433" s="295"/>
      <c r="CH433" s="295"/>
      <c r="CI433" s="295"/>
      <c r="CJ433" s="295"/>
      <c r="CK433" s="295"/>
      <c r="CL433" s="295"/>
      <c r="CM433" s="295"/>
      <c r="CN433" s="295"/>
      <c r="CO433" s="295"/>
      <c r="CP433" s="295"/>
      <c r="CQ433" s="295"/>
      <c r="CR433" s="295"/>
      <c r="CS433" s="295"/>
      <c r="CT433" s="295"/>
      <c r="CU433" s="295"/>
      <c r="CV433" s="295"/>
      <c r="CW433" s="295"/>
      <c r="CX433" s="295"/>
      <c r="CY433" s="295"/>
      <c r="CZ433" s="295"/>
      <c r="DA433" s="295"/>
      <c r="DB433" s="295"/>
      <c r="DC433" s="295"/>
      <c r="DD433" s="295"/>
      <c r="DE433" s="295"/>
      <c r="DF433" s="295"/>
      <c r="DG433" s="295"/>
      <c r="DH433" s="295"/>
      <c r="DI433" s="295"/>
      <c r="DJ433" s="295"/>
      <c r="DK433" s="295"/>
      <c r="DL433" s="295"/>
      <c r="DM433" s="295"/>
      <c r="DN433" s="295"/>
      <c r="DO433" s="295"/>
      <c r="DP433" s="295"/>
      <c r="DQ433" s="295"/>
      <c r="DR433" s="295"/>
      <c r="DS433" s="295"/>
      <c r="DT433" s="295"/>
      <c r="DU433" s="295"/>
      <c r="DV433" s="295"/>
      <c r="DW433" s="295"/>
      <c r="DX433" s="295"/>
      <c r="DY433" s="295"/>
      <c r="DZ433" s="295"/>
      <c r="EA433" s="295"/>
      <c r="EB433" s="295"/>
      <c r="EC433" s="295"/>
      <c r="ED433" s="295"/>
      <c r="EE433" s="295"/>
      <c r="EF433" s="295"/>
      <c r="EG433" s="295"/>
      <c r="EH433" s="295"/>
      <c r="EI433" s="295"/>
      <c r="EJ433" s="295"/>
      <c r="EK433" s="295"/>
      <c r="EL433" s="295"/>
      <c r="EM433" s="295"/>
      <c r="EN433" s="295"/>
      <c r="EO433" s="295"/>
      <c r="EP433" s="295"/>
      <c r="EQ433" s="295"/>
      <c r="ER433" s="295"/>
      <c r="ES433" s="295"/>
      <c r="ET433" s="295"/>
      <c r="EU433" s="295"/>
      <c r="EV433" s="295"/>
      <c r="EW433" s="295"/>
      <c r="EX433" s="295"/>
      <c r="EY433" s="295"/>
      <c r="EZ433" s="295"/>
      <c r="FA433" s="295"/>
      <c r="FB433" s="295"/>
      <c r="FC433" s="295"/>
      <c r="FD433" s="295"/>
      <c r="FE433" s="295"/>
      <c r="FF433" s="295"/>
      <c r="FG433" s="295"/>
      <c r="FH433" s="295"/>
      <c r="FI433" s="295"/>
      <c r="FJ433" s="295"/>
      <c r="FK433" s="295"/>
      <c r="FL433" s="295"/>
      <c r="FM433" s="295"/>
      <c r="FN433" s="295"/>
      <c r="FO433" s="295"/>
      <c r="FP433" s="295"/>
      <c r="FQ433" s="295"/>
      <c r="FR433" s="295"/>
      <c r="FS433" s="295"/>
      <c r="FT433" s="295"/>
      <c r="FU433" s="295"/>
      <c r="FV433" s="295"/>
      <c r="FW433" s="295"/>
      <c r="FX433" s="295"/>
      <c r="FY433" s="295"/>
      <c r="FZ433" s="295"/>
      <c r="GA433" s="295"/>
      <c r="GB433" s="295"/>
      <c r="GC433" s="295"/>
      <c r="GD433" s="295"/>
      <c r="GE433" s="295"/>
      <c r="GF433" s="295"/>
      <c r="GG433" s="295"/>
      <c r="GH433" s="295"/>
      <c r="GI433" s="295"/>
      <c r="GJ433" s="295"/>
      <c r="GK433" s="295"/>
      <c r="GL433" s="295"/>
      <c r="GM433" s="295"/>
      <c r="GN433" s="295"/>
      <c r="GO433" s="295"/>
      <c r="GP433" s="295"/>
      <c r="GQ433" s="295"/>
      <c r="GR433" s="295"/>
      <c r="GS433" s="295"/>
      <c r="GT433" s="295"/>
      <c r="GU433" s="295"/>
      <c r="GV433" s="295"/>
      <c r="GW433" s="295"/>
      <c r="GX433" s="295"/>
      <c r="GY433" s="295"/>
      <c r="GZ433" s="295"/>
      <c r="HA433" s="295"/>
      <c r="HB433" s="295"/>
      <c r="HC433" s="295"/>
      <c r="HD433" s="295"/>
      <c r="HE433" s="295"/>
      <c r="HF433" s="295"/>
      <c r="HG433" s="295"/>
      <c r="HH433" s="295"/>
      <c r="HI433" s="295"/>
      <c r="HJ433" s="295"/>
      <c r="HK433" s="295"/>
      <c r="HL433" s="295"/>
      <c r="HM433" s="295"/>
      <c r="HN433" s="295"/>
      <c r="HO433" s="295"/>
      <c r="HP433" s="295"/>
      <c r="HQ433" s="295"/>
      <c r="HR433" s="295"/>
      <c r="HS433" s="295"/>
      <c r="HT433" s="295"/>
      <c r="HU433" s="295"/>
      <c r="HV433" s="295"/>
      <c r="HW433" s="295"/>
      <c r="HX433" s="295"/>
      <c r="HY433" s="295"/>
      <c r="HZ433" s="295"/>
      <c r="IA433" s="295"/>
      <c r="IB433" s="295"/>
    </row>
    <row r="434" spans="1:236" s="296" customFormat="1" ht="24" customHeight="1" x14ac:dyDescent="0.2">
      <c r="A434" s="264">
        <v>429</v>
      </c>
      <c r="B434" s="265" t="s">
        <v>3671</v>
      </c>
      <c r="C434" s="266" t="s">
        <v>3672</v>
      </c>
      <c r="D434" s="267" t="s">
        <v>1155</v>
      </c>
      <c r="E434" s="266" t="s">
        <v>95</v>
      </c>
      <c r="F434" s="266" t="s">
        <v>718</v>
      </c>
      <c r="G434" s="266" t="s">
        <v>3635</v>
      </c>
      <c r="H434" s="268" t="s">
        <v>743</v>
      </c>
      <c r="I434" s="269" t="s">
        <v>744</v>
      </c>
      <c r="J434" s="270" t="s">
        <v>701</v>
      </c>
      <c r="K434" s="270" t="s">
        <v>702</v>
      </c>
      <c r="L434" s="271">
        <v>42.638610999999997</v>
      </c>
      <c r="M434" s="271">
        <v>27.679012</v>
      </c>
      <c r="N434" s="272"/>
      <c r="O434" s="264" t="s">
        <v>18</v>
      </c>
      <c r="P434" s="264"/>
      <c r="Q434" s="264"/>
      <c r="R434" s="274"/>
      <c r="S434" s="275"/>
      <c r="T434" s="276" t="s">
        <v>648</v>
      </c>
      <c r="U434" s="281"/>
      <c r="V434" s="281" t="s">
        <v>18</v>
      </c>
      <c r="W434" s="281"/>
      <c r="X434" s="281"/>
      <c r="Y434" s="281"/>
      <c r="Z434" s="281"/>
      <c r="AA434" s="295"/>
      <c r="AB434" s="295"/>
      <c r="AC434" s="295"/>
      <c r="AD434" s="295"/>
      <c r="AE434" s="295"/>
      <c r="AF434" s="295"/>
      <c r="AG434" s="295"/>
      <c r="AH434" s="295"/>
      <c r="AI434" s="295"/>
      <c r="AJ434" s="295"/>
      <c r="AK434" s="295"/>
      <c r="AL434" s="295"/>
      <c r="AM434" s="295"/>
      <c r="AN434" s="295"/>
      <c r="AO434" s="295"/>
      <c r="AP434" s="295"/>
      <c r="AQ434" s="295"/>
      <c r="AR434" s="295"/>
      <c r="AS434" s="295"/>
      <c r="AT434" s="295"/>
      <c r="AU434" s="295"/>
      <c r="AV434" s="295"/>
      <c r="AW434" s="295"/>
      <c r="AX434" s="295"/>
      <c r="AY434" s="295"/>
      <c r="AZ434" s="295"/>
      <c r="BA434" s="295"/>
      <c r="BB434" s="295"/>
      <c r="BC434" s="295"/>
      <c r="BD434" s="295"/>
      <c r="BE434" s="295"/>
      <c r="BF434" s="295"/>
      <c r="BG434" s="295"/>
      <c r="BH434" s="295"/>
      <c r="BI434" s="295"/>
      <c r="BJ434" s="295"/>
      <c r="BK434" s="295"/>
      <c r="BL434" s="295"/>
      <c r="BM434" s="295"/>
      <c r="BN434" s="295"/>
      <c r="BO434" s="295"/>
      <c r="BP434" s="295"/>
      <c r="BQ434" s="295"/>
      <c r="BR434" s="295"/>
      <c r="BS434" s="295"/>
      <c r="BT434" s="295"/>
      <c r="BU434" s="295"/>
      <c r="BV434" s="295"/>
      <c r="BW434" s="295"/>
      <c r="BX434" s="295"/>
      <c r="BY434" s="295"/>
      <c r="BZ434" s="295"/>
      <c r="CA434" s="295"/>
      <c r="CB434" s="295"/>
      <c r="CC434" s="295"/>
      <c r="CD434" s="295"/>
      <c r="CE434" s="295"/>
      <c r="CF434" s="295"/>
      <c r="CG434" s="295"/>
      <c r="CH434" s="295"/>
      <c r="CI434" s="295"/>
      <c r="CJ434" s="295"/>
      <c r="CK434" s="295"/>
      <c r="CL434" s="295"/>
      <c r="CM434" s="295"/>
      <c r="CN434" s="295"/>
      <c r="CO434" s="295"/>
      <c r="CP434" s="295"/>
      <c r="CQ434" s="295"/>
      <c r="CR434" s="295"/>
      <c r="CS434" s="295"/>
      <c r="CT434" s="295"/>
      <c r="CU434" s="295"/>
      <c r="CV434" s="295"/>
      <c r="CW434" s="295"/>
      <c r="CX434" s="295"/>
      <c r="CY434" s="295"/>
      <c r="CZ434" s="295"/>
      <c r="DA434" s="295"/>
      <c r="DB434" s="295"/>
      <c r="DC434" s="295"/>
      <c r="DD434" s="295"/>
      <c r="DE434" s="295"/>
      <c r="DF434" s="295"/>
      <c r="DG434" s="295"/>
      <c r="DH434" s="295"/>
      <c r="DI434" s="295"/>
      <c r="DJ434" s="295"/>
      <c r="DK434" s="295"/>
      <c r="DL434" s="295"/>
      <c r="DM434" s="295"/>
      <c r="DN434" s="295"/>
      <c r="DO434" s="295"/>
      <c r="DP434" s="295"/>
      <c r="DQ434" s="295"/>
      <c r="DR434" s="295"/>
      <c r="DS434" s="295"/>
      <c r="DT434" s="295"/>
      <c r="DU434" s="295"/>
      <c r="DV434" s="295"/>
      <c r="DW434" s="295"/>
      <c r="DX434" s="295"/>
      <c r="DY434" s="295"/>
      <c r="DZ434" s="295"/>
      <c r="EA434" s="295"/>
      <c r="EB434" s="295"/>
      <c r="EC434" s="295"/>
      <c r="ED434" s="295"/>
      <c r="EE434" s="295"/>
      <c r="EF434" s="295"/>
      <c r="EG434" s="295"/>
      <c r="EH434" s="295"/>
      <c r="EI434" s="295"/>
      <c r="EJ434" s="295"/>
      <c r="EK434" s="295"/>
      <c r="EL434" s="295"/>
      <c r="EM434" s="295"/>
      <c r="EN434" s="295"/>
      <c r="EO434" s="295"/>
      <c r="EP434" s="295"/>
      <c r="EQ434" s="295"/>
      <c r="ER434" s="295"/>
      <c r="ES434" s="295"/>
      <c r="ET434" s="295"/>
      <c r="EU434" s="295"/>
      <c r="EV434" s="295"/>
      <c r="EW434" s="295"/>
      <c r="EX434" s="295"/>
      <c r="EY434" s="295"/>
      <c r="EZ434" s="295"/>
      <c r="FA434" s="295"/>
      <c r="FB434" s="295"/>
      <c r="FC434" s="295"/>
      <c r="FD434" s="295"/>
      <c r="FE434" s="295"/>
      <c r="FF434" s="295"/>
      <c r="FG434" s="295"/>
      <c r="FH434" s="295"/>
      <c r="FI434" s="295"/>
      <c r="FJ434" s="295"/>
      <c r="FK434" s="295"/>
      <c r="FL434" s="295"/>
      <c r="FM434" s="295"/>
      <c r="FN434" s="295"/>
      <c r="FO434" s="295"/>
      <c r="FP434" s="295"/>
      <c r="FQ434" s="295"/>
      <c r="FR434" s="295"/>
      <c r="FS434" s="295"/>
      <c r="FT434" s="295"/>
      <c r="FU434" s="295"/>
      <c r="FV434" s="295"/>
      <c r="FW434" s="295"/>
      <c r="FX434" s="295"/>
      <c r="FY434" s="295"/>
      <c r="FZ434" s="295"/>
      <c r="GA434" s="295"/>
      <c r="GB434" s="295"/>
      <c r="GC434" s="295"/>
      <c r="GD434" s="295"/>
      <c r="GE434" s="295"/>
      <c r="GF434" s="295"/>
      <c r="GG434" s="295"/>
      <c r="GH434" s="295"/>
      <c r="GI434" s="295"/>
      <c r="GJ434" s="295"/>
      <c r="GK434" s="295"/>
      <c r="GL434" s="295"/>
      <c r="GM434" s="295"/>
      <c r="GN434" s="295"/>
      <c r="GO434" s="295"/>
      <c r="GP434" s="295"/>
      <c r="GQ434" s="295"/>
      <c r="GR434" s="295"/>
      <c r="GS434" s="295"/>
      <c r="GT434" s="295"/>
      <c r="GU434" s="295"/>
      <c r="GV434" s="295"/>
      <c r="GW434" s="295"/>
      <c r="GX434" s="295"/>
      <c r="GY434" s="295"/>
      <c r="GZ434" s="295"/>
      <c r="HA434" s="295"/>
      <c r="HB434" s="295"/>
      <c r="HC434" s="295"/>
      <c r="HD434" s="295"/>
      <c r="HE434" s="295"/>
      <c r="HF434" s="295"/>
      <c r="HG434" s="295"/>
      <c r="HH434" s="295"/>
      <c r="HI434" s="295"/>
      <c r="HJ434" s="295"/>
      <c r="HK434" s="295"/>
      <c r="HL434" s="295"/>
      <c r="HM434" s="295"/>
      <c r="HN434" s="295"/>
      <c r="HO434" s="295"/>
      <c r="HP434" s="295"/>
      <c r="HQ434" s="295"/>
      <c r="HR434" s="295"/>
      <c r="HS434" s="295"/>
      <c r="HT434" s="295"/>
      <c r="HU434" s="295"/>
      <c r="HV434" s="295"/>
      <c r="HW434" s="295"/>
      <c r="HX434" s="295"/>
      <c r="HY434" s="295"/>
      <c r="HZ434" s="295"/>
      <c r="IA434" s="295"/>
      <c r="IB434" s="295"/>
    </row>
    <row r="435" spans="1:236" s="296" customFormat="1" ht="13.5" customHeight="1" x14ac:dyDescent="0.2">
      <c r="A435" s="264">
        <v>430</v>
      </c>
      <c r="B435" s="265" t="s">
        <v>747</v>
      </c>
      <c r="C435" s="266" t="s">
        <v>748</v>
      </c>
      <c r="D435" s="267" t="s">
        <v>1155</v>
      </c>
      <c r="E435" s="266" t="s">
        <v>95</v>
      </c>
      <c r="F435" s="266" t="s">
        <v>309</v>
      </c>
      <c r="G435" s="266" t="s">
        <v>3635</v>
      </c>
      <c r="H435" s="268" t="s">
        <v>749</v>
      </c>
      <c r="I435" s="269" t="s">
        <v>750</v>
      </c>
      <c r="J435" s="270" t="s">
        <v>751</v>
      </c>
      <c r="K435" s="270" t="s">
        <v>645</v>
      </c>
      <c r="L435" s="271">
        <v>42.526623000000001</v>
      </c>
      <c r="M435" s="271">
        <v>27.595514000000001</v>
      </c>
      <c r="N435" s="272" t="s">
        <v>1035</v>
      </c>
      <c r="O435" s="264"/>
      <c r="P435" s="264"/>
      <c r="Q435" s="264"/>
      <c r="R435" s="274" t="s">
        <v>1035</v>
      </c>
      <c r="S435" s="275" t="s">
        <v>1035</v>
      </c>
      <c r="T435" s="276" t="s">
        <v>648</v>
      </c>
      <c r="U435" s="281" t="s">
        <v>1035</v>
      </c>
      <c r="V435" s="281"/>
      <c r="W435" s="281"/>
      <c r="X435" s="281"/>
      <c r="Y435" s="281" t="s">
        <v>1035</v>
      </c>
      <c r="Z435" s="281" t="s">
        <v>1035</v>
      </c>
      <c r="AA435" s="295"/>
      <c r="AB435" s="295"/>
      <c r="AC435" s="295"/>
      <c r="AD435" s="295"/>
      <c r="AE435" s="295"/>
      <c r="AF435" s="295"/>
      <c r="AG435" s="295"/>
      <c r="AH435" s="295"/>
      <c r="AI435" s="295"/>
      <c r="AJ435" s="295"/>
      <c r="AK435" s="295"/>
      <c r="AL435" s="295"/>
      <c r="AM435" s="295"/>
      <c r="AN435" s="295"/>
      <c r="AO435" s="295"/>
      <c r="AP435" s="295"/>
      <c r="AQ435" s="295"/>
      <c r="AR435" s="295"/>
      <c r="AS435" s="295"/>
      <c r="AT435" s="295"/>
      <c r="AU435" s="295"/>
      <c r="AV435" s="295"/>
      <c r="AW435" s="295"/>
      <c r="AX435" s="295"/>
      <c r="AY435" s="295"/>
      <c r="AZ435" s="295"/>
      <c r="BA435" s="295"/>
      <c r="BB435" s="295"/>
      <c r="BC435" s="295"/>
      <c r="BD435" s="295"/>
      <c r="BE435" s="295"/>
      <c r="BF435" s="295"/>
      <c r="BG435" s="295"/>
      <c r="BH435" s="295"/>
      <c r="BI435" s="295"/>
      <c r="BJ435" s="295"/>
      <c r="BK435" s="295"/>
      <c r="BL435" s="295"/>
      <c r="BM435" s="295"/>
      <c r="BN435" s="295"/>
      <c r="BO435" s="295"/>
      <c r="BP435" s="295"/>
      <c r="BQ435" s="295"/>
      <c r="BR435" s="295"/>
      <c r="BS435" s="295"/>
      <c r="BT435" s="295"/>
      <c r="BU435" s="295"/>
      <c r="BV435" s="295"/>
      <c r="BW435" s="295"/>
      <c r="BX435" s="295"/>
      <c r="BY435" s="295"/>
      <c r="BZ435" s="295"/>
      <c r="CA435" s="295"/>
      <c r="CB435" s="295"/>
      <c r="CC435" s="295"/>
      <c r="CD435" s="295"/>
      <c r="CE435" s="295"/>
      <c r="CF435" s="295"/>
      <c r="CG435" s="295"/>
      <c r="CH435" s="295"/>
      <c r="CI435" s="295"/>
      <c r="CJ435" s="295"/>
      <c r="CK435" s="295"/>
      <c r="CL435" s="295"/>
      <c r="CM435" s="295"/>
      <c r="CN435" s="295"/>
      <c r="CO435" s="295"/>
      <c r="CP435" s="295"/>
      <c r="CQ435" s="295"/>
      <c r="CR435" s="295"/>
      <c r="CS435" s="295"/>
      <c r="CT435" s="295"/>
      <c r="CU435" s="295"/>
      <c r="CV435" s="295"/>
      <c r="CW435" s="295"/>
      <c r="CX435" s="295"/>
      <c r="CY435" s="295"/>
      <c r="CZ435" s="295"/>
      <c r="DA435" s="295"/>
      <c r="DB435" s="295"/>
      <c r="DC435" s="295"/>
      <c r="DD435" s="295"/>
      <c r="DE435" s="295"/>
      <c r="DF435" s="295"/>
      <c r="DG435" s="295"/>
      <c r="DH435" s="295"/>
      <c r="DI435" s="295"/>
      <c r="DJ435" s="295"/>
      <c r="DK435" s="295"/>
      <c r="DL435" s="295"/>
      <c r="DM435" s="295"/>
      <c r="DN435" s="295"/>
      <c r="DO435" s="295"/>
      <c r="DP435" s="295"/>
      <c r="DQ435" s="295"/>
      <c r="DR435" s="295"/>
      <c r="DS435" s="295"/>
      <c r="DT435" s="295"/>
      <c r="DU435" s="295"/>
      <c r="DV435" s="295"/>
      <c r="DW435" s="295"/>
      <c r="DX435" s="295"/>
      <c r="DY435" s="295"/>
      <c r="DZ435" s="295"/>
      <c r="EA435" s="295"/>
      <c r="EB435" s="295"/>
      <c r="EC435" s="295"/>
      <c r="ED435" s="295"/>
      <c r="EE435" s="295"/>
      <c r="EF435" s="295"/>
      <c r="EG435" s="295"/>
      <c r="EH435" s="295"/>
      <c r="EI435" s="295"/>
      <c r="EJ435" s="295"/>
      <c r="EK435" s="295"/>
      <c r="EL435" s="295"/>
      <c r="EM435" s="295"/>
      <c r="EN435" s="295"/>
      <c r="EO435" s="295"/>
      <c r="EP435" s="295"/>
      <c r="EQ435" s="295"/>
      <c r="ER435" s="295"/>
      <c r="ES435" s="295"/>
      <c r="ET435" s="295"/>
      <c r="EU435" s="295"/>
      <c r="EV435" s="295"/>
      <c r="EW435" s="295"/>
      <c r="EX435" s="295"/>
      <c r="EY435" s="295"/>
      <c r="EZ435" s="295"/>
      <c r="FA435" s="295"/>
      <c r="FB435" s="295"/>
      <c r="FC435" s="295"/>
      <c r="FD435" s="295"/>
      <c r="FE435" s="295"/>
      <c r="FF435" s="295"/>
      <c r="FG435" s="295"/>
      <c r="FH435" s="295"/>
      <c r="FI435" s="295"/>
      <c r="FJ435" s="295"/>
      <c r="FK435" s="295"/>
      <c r="FL435" s="295"/>
      <c r="FM435" s="295"/>
      <c r="FN435" s="295"/>
      <c r="FO435" s="295"/>
      <c r="FP435" s="295"/>
      <c r="FQ435" s="295"/>
      <c r="FR435" s="295"/>
      <c r="FS435" s="295"/>
      <c r="FT435" s="295"/>
      <c r="FU435" s="295"/>
      <c r="FV435" s="295"/>
      <c r="FW435" s="295"/>
      <c r="FX435" s="295"/>
      <c r="FY435" s="295"/>
      <c r="FZ435" s="295"/>
      <c r="GA435" s="295"/>
      <c r="GB435" s="295"/>
      <c r="GC435" s="295"/>
      <c r="GD435" s="295"/>
      <c r="GE435" s="295"/>
      <c r="GF435" s="295"/>
      <c r="GG435" s="295"/>
      <c r="GH435" s="295"/>
      <c r="GI435" s="295"/>
      <c r="GJ435" s="295"/>
      <c r="GK435" s="295"/>
      <c r="GL435" s="295"/>
      <c r="GM435" s="295"/>
      <c r="GN435" s="295"/>
      <c r="GO435" s="295"/>
      <c r="GP435" s="295"/>
      <c r="GQ435" s="295"/>
      <c r="GR435" s="295"/>
      <c r="GS435" s="295"/>
      <c r="GT435" s="295"/>
      <c r="GU435" s="295"/>
      <c r="GV435" s="295"/>
      <c r="GW435" s="295"/>
      <c r="GX435" s="295"/>
      <c r="GY435" s="295"/>
      <c r="GZ435" s="295"/>
      <c r="HA435" s="295"/>
      <c r="HB435" s="295"/>
      <c r="HC435" s="295"/>
      <c r="HD435" s="295"/>
      <c r="HE435" s="295"/>
      <c r="HF435" s="295"/>
      <c r="HG435" s="295"/>
      <c r="HH435" s="295"/>
      <c r="HI435" s="295"/>
      <c r="HJ435" s="295"/>
      <c r="HK435" s="295"/>
      <c r="HL435" s="295"/>
      <c r="HM435" s="295"/>
      <c r="HN435" s="295"/>
      <c r="HO435" s="295"/>
      <c r="HP435" s="295"/>
      <c r="HQ435" s="295"/>
      <c r="HR435" s="295"/>
      <c r="HS435" s="295"/>
      <c r="HT435" s="295"/>
      <c r="HU435" s="295"/>
      <c r="HV435" s="295"/>
      <c r="HW435" s="295"/>
      <c r="HX435" s="295"/>
      <c r="HY435" s="295"/>
      <c r="HZ435" s="295"/>
      <c r="IA435" s="295"/>
      <c r="IB435" s="295"/>
    </row>
    <row r="436" spans="1:236" s="296" customFormat="1" ht="13.5" customHeight="1" x14ac:dyDescent="0.2">
      <c r="A436" s="264">
        <v>431</v>
      </c>
      <c r="B436" s="265" t="s">
        <v>3673</v>
      </c>
      <c r="C436" s="266" t="s">
        <v>3674</v>
      </c>
      <c r="D436" s="267" t="s">
        <v>1155</v>
      </c>
      <c r="E436" s="266" t="s">
        <v>613</v>
      </c>
      <c r="F436" s="266" t="s">
        <v>47</v>
      </c>
      <c r="G436" s="266" t="s">
        <v>3635</v>
      </c>
      <c r="H436" s="268" t="s">
        <v>749</v>
      </c>
      <c r="I436" s="269" t="s">
        <v>750</v>
      </c>
      <c r="J436" s="270" t="s">
        <v>751</v>
      </c>
      <c r="K436" s="270" t="s">
        <v>645</v>
      </c>
      <c r="L436" s="271">
        <v>42.561087000000001</v>
      </c>
      <c r="M436" s="271">
        <v>27.596937</v>
      </c>
      <c r="N436" s="272"/>
      <c r="O436" s="264" t="s">
        <v>18</v>
      </c>
      <c r="P436" s="264"/>
      <c r="Q436" s="264"/>
      <c r="R436" s="274"/>
      <c r="S436" s="275"/>
      <c r="T436" s="276" t="s">
        <v>648</v>
      </c>
      <c r="U436" s="281"/>
      <c r="V436" s="281" t="s">
        <v>18</v>
      </c>
      <c r="W436" s="281"/>
      <c r="X436" s="281"/>
      <c r="Y436" s="281"/>
      <c r="Z436" s="281"/>
      <c r="AA436" s="295"/>
      <c r="AB436" s="295"/>
      <c r="AC436" s="295"/>
      <c r="AD436" s="295"/>
      <c r="AE436" s="295"/>
      <c r="AF436" s="295"/>
      <c r="AG436" s="295"/>
      <c r="AH436" s="295"/>
      <c r="AI436" s="295"/>
      <c r="AJ436" s="295"/>
      <c r="AK436" s="295"/>
      <c r="AL436" s="295"/>
      <c r="AM436" s="295"/>
      <c r="AN436" s="295"/>
      <c r="AO436" s="295"/>
      <c r="AP436" s="295"/>
      <c r="AQ436" s="295"/>
      <c r="AR436" s="295"/>
      <c r="AS436" s="295"/>
      <c r="AT436" s="295"/>
      <c r="AU436" s="295"/>
      <c r="AV436" s="295"/>
      <c r="AW436" s="295"/>
      <c r="AX436" s="295"/>
      <c r="AY436" s="295"/>
      <c r="AZ436" s="295"/>
      <c r="BA436" s="295"/>
      <c r="BB436" s="295"/>
      <c r="BC436" s="295"/>
      <c r="BD436" s="295"/>
      <c r="BE436" s="295"/>
      <c r="BF436" s="295"/>
      <c r="BG436" s="295"/>
      <c r="BH436" s="295"/>
      <c r="BI436" s="295"/>
      <c r="BJ436" s="295"/>
      <c r="BK436" s="295"/>
      <c r="BL436" s="295"/>
      <c r="BM436" s="295"/>
      <c r="BN436" s="295"/>
      <c r="BO436" s="295"/>
      <c r="BP436" s="295"/>
      <c r="BQ436" s="295"/>
      <c r="BR436" s="295"/>
      <c r="BS436" s="295"/>
      <c r="BT436" s="295"/>
      <c r="BU436" s="295"/>
      <c r="BV436" s="295"/>
      <c r="BW436" s="295"/>
      <c r="BX436" s="295"/>
      <c r="BY436" s="295"/>
      <c r="BZ436" s="295"/>
      <c r="CA436" s="295"/>
      <c r="CB436" s="295"/>
      <c r="CC436" s="295"/>
      <c r="CD436" s="295"/>
      <c r="CE436" s="295"/>
      <c r="CF436" s="295"/>
      <c r="CG436" s="295"/>
      <c r="CH436" s="295"/>
      <c r="CI436" s="295"/>
      <c r="CJ436" s="295"/>
      <c r="CK436" s="295"/>
      <c r="CL436" s="295"/>
      <c r="CM436" s="295"/>
      <c r="CN436" s="295"/>
      <c r="CO436" s="295"/>
      <c r="CP436" s="295"/>
      <c r="CQ436" s="295"/>
      <c r="CR436" s="295"/>
      <c r="CS436" s="295"/>
      <c r="CT436" s="295"/>
      <c r="CU436" s="295"/>
      <c r="CV436" s="295"/>
      <c r="CW436" s="295"/>
      <c r="CX436" s="295"/>
      <c r="CY436" s="295"/>
      <c r="CZ436" s="295"/>
      <c r="DA436" s="295"/>
      <c r="DB436" s="295"/>
      <c r="DC436" s="295"/>
      <c r="DD436" s="295"/>
      <c r="DE436" s="295"/>
      <c r="DF436" s="295"/>
      <c r="DG436" s="295"/>
      <c r="DH436" s="295"/>
      <c r="DI436" s="295"/>
      <c r="DJ436" s="295"/>
      <c r="DK436" s="295"/>
      <c r="DL436" s="295"/>
      <c r="DM436" s="295"/>
      <c r="DN436" s="295"/>
      <c r="DO436" s="295"/>
      <c r="DP436" s="295"/>
      <c r="DQ436" s="295"/>
      <c r="DR436" s="295"/>
      <c r="DS436" s="295"/>
      <c r="DT436" s="295"/>
      <c r="DU436" s="295"/>
      <c r="DV436" s="295"/>
      <c r="DW436" s="295"/>
      <c r="DX436" s="295"/>
      <c r="DY436" s="295"/>
      <c r="DZ436" s="295"/>
      <c r="EA436" s="295"/>
      <c r="EB436" s="295"/>
      <c r="EC436" s="295"/>
      <c r="ED436" s="295"/>
      <c r="EE436" s="295"/>
      <c r="EF436" s="295"/>
      <c r="EG436" s="295"/>
      <c r="EH436" s="295"/>
      <c r="EI436" s="295"/>
      <c r="EJ436" s="295"/>
      <c r="EK436" s="295"/>
      <c r="EL436" s="295"/>
      <c r="EM436" s="295"/>
      <c r="EN436" s="295"/>
      <c r="EO436" s="295"/>
      <c r="EP436" s="295"/>
      <c r="EQ436" s="295"/>
      <c r="ER436" s="295"/>
      <c r="ES436" s="295"/>
      <c r="ET436" s="295"/>
      <c r="EU436" s="295"/>
      <c r="EV436" s="295"/>
      <c r="EW436" s="295"/>
      <c r="EX436" s="295"/>
      <c r="EY436" s="295"/>
      <c r="EZ436" s="295"/>
      <c r="FA436" s="295"/>
      <c r="FB436" s="295"/>
      <c r="FC436" s="295"/>
      <c r="FD436" s="295"/>
      <c r="FE436" s="295"/>
      <c r="FF436" s="295"/>
      <c r="FG436" s="295"/>
      <c r="FH436" s="295"/>
      <c r="FI436" s="295"/>
      <c r="FJ436" s="295"/>
      <c r="FK436" s="295"/>
      <c r="FL436" s="295"/>
      <c r="FM436" s="295"/>
      <c r="FN436" s="295"/>
      <c r="FO436" s="295"/>
      <c r="FP436" s="295"/>
      <c r="FQ436" s="295"/>
      <c r="FR436" s="295"/>
      <c r="FS436" s="295"/>
      <c r="FT436" s="295"/>
      <c r="FU436" s="295"/>
      <c r="FV436" s="295"/>
      <c r="FW436" s="295"/>
      <c r="FX436" s="295"/>
      <c r="FY436" s="295"/>
      <c r="FZ436" s="295"/>
      <c r="GA436" s="295"/>
      <c r="GB436" s="295"/>
      <c r="GC436" s="295"/>
      <c r="GD436" s="295"/>
      <c r="GE436" s="295"/>
      <c r="GF436" s="295"/>
      <c r="GG436" s="295"/>
      <c r="GH436" s="295"/>
      <c r="GI436" s="295"/>
      <c r="GJ436" s="295"/>
      <c r="GK436" s="295"/>
      <c r="GL436" s="295"/>
      <c r="GM436" s="295"/>
      <c r="GN436" s="295"/>
      <c r="GO436" s="295"/>
      <c r="GP436" s="295"/>
      <c r="GQ436" s="295"/>
      <c r="GR436" s="295"/>
      <c r="GS436" s="295"/>
      <c r="GT436" s="295"/>
      <c r="GU436" s="295"/>
      <c r="GV436" s="295"/>
      <c r="GW436" s="295"/>
      <c r="GX436" s="295"/>
      <c r="GY436" s="295"/>
      <c r="GZ436" s="295"/>
      <c r="HA436" s="295"/>
      <c r="HB436" s="295"/>
      <c r="HC436" s="295"/>
      <c r="HD436" s="295"/>
      <c r="HE436" s="295"/>
      <c r="HF436" s="295"/>
      <c r="HG436" s="295"/>
      <c r="HH436" s="295"/>
      <c r="HI436" s="295"/>
      <c r="HJ436" s="295"/>
      <c r="HK436" s="295"/>
      <c r="HL436" s="295"/>
      <c r="HM436" s="295"/>
      <c r="HN436" s="295"/>
      <c r="HO436" s="295"/>
      <c r="HP436" s="295"/>
      <c r="HQ436" s="295"/>
      <c r="HR436" s="295"/>
      <c r="HS436" s="295"/>
      <c r="HT436" s="295"/>
      <c r="HU436" s="295"/>
      <c r="HV436" s="295"/>
      <c r="HW436" s="295"/>
      <c r="HX436" s="295"/>
      <c r="HY436" s="295"/>
      <c r="HZ436" s="295"/>
      <c r="IA436" s="295"/>
      <c r="IB436" s="295"/>
    </row>
    <row r="437" spans="1:236" s="296" customFormat="1" ht="24" customHeight="1" x14ac:dyDescent="0.2">
      <c r="A437" s="264">
        <v>432</v>
      </c>
      <c r="B437" s="265" t="s">
        <v>753</v>
      </c>
      <c r="C437" s="266" t="s">
        <v>754</v>
      </c>
      <c r="D437" s="267" t="s">
        <v>1155</v>
      </c>
      <c r="E437" s="266" t="s">
        <v>95</v>
      </c>
      <c r="F437" s="266" t="s">
        <v>309</v>
      </c>
      <c r="G437" s="266" t="s">
        <v>3635</v>
      </c>
      <c r="H437" s="268" t="s">
        <v>755</v>
      </c>
      <c r="I437" s="269" t="s">
        <v>756</v>
      </c>
      <c r="J437" s="270" t="s">
        <v>689</v>
      </c>
      <c r="K437" s="270" t="s">
        <v>645</v>
      </c>
      <c r="L437" s="271">
        <v>42.506332999999998</v>
      </c>
      <c r="M437" s="271">
        <v>27.672167000000002</v>
      </c>
      <c r="N437" s="272" t="s">
        <v>1035</v>
      </c>
      <c r="O437" s="264"/>
      <c r="P437" s="264"/>
      <c r="Q437" s="264"/>
      <c r="R437" s="274" t="s">
        <v>1035</v>
      </c>
      <c r="S437" s="275" t="s">
        <v>1035</v>
      </c>
      <c r="T437" s="276" t="s">
        <v>648</v>
      </c>
      <c r="U437" s="281" t="s">
        <v>1035</v>
      </c>
      <c r="V437" s="281"/>
      <c r="W437" s="281"/>
      <c r="X437" s="281"/>
      <c r="Y437" s="281" t="s">
        <v>1035</v>
      </c>
      <c r="Z437" s="281" t="s">
        <v>1035</v>
      </c>
      <c r="AA437" s="295"/>
      <c r="AB437" s="295"/>
      <c r="AC437" s="295"/>
      <c r="AD437" s="295"/>
      <c r="AE437" s="295"/>
      <c r="AF437" s="295"/>
      <c r="AG437" s="295"/>
      <c r="AH437" s="295"/>
      <c r="AI437" s="295"/>
      <c r="AJ437" s="295"/>
      <c r="AK437" s="295"/>
      <c r="AL437" s="295"/>
      <c r="AM437" s="295"/>
      <c r="AN437" s="295"/>
      <c r="AO437" s="295"/>
      <c r="AP437" s="295"/>
      <c r="AQ437" s="295"/>
      <c r="AR437" s="295"/>
      <c r="AS437" s="295"/>
      <c r="AT437" s="295"/>
      <c r="AU437" s="295"/>
      <c r="AV437" s="295"/>
      <c r="AW437" s="295"/>
      <c r="AX437" s="295"/>
      <c r="AY437" s="295"/>
      <c r="AZ437" s="295"/>
      <c r="BA437" s="295"/>
      <c r="BB437" s="295"/>
      <c r="BC437" s="295"/>
      <c r="BD437" s="295"/>
      <c r="BE437" s="295"/>
      <c r="BF437" s="295"/>
      <c r="BG437" s="295"/>
      <c r="BH437" s="295"/>
      <c r="BI437" s="295"/>
      <c r="BJ437" s="295"/>
      <c r="BK437" s="295"/>
      <c r="BL437" s="295"/>
      <c r="BM437" s="295"/>
      <c r="BN437" s="295"/>
      <c r="BO437" s="295"/>
      <c r="BP437" s="295"/>
      <c r="BQ437" s="295"/>
      <c r="BR437" s="295"/>
      <c r="BS437" s="295"/>
      <c r="BT437" s="295"/>
      <c r="BU437" s="295"/>
      <c r="BV437" s="295"/>
      <c r="BW437" s="295"/>
      <c r="BX437" s="295"/>
      <c r="BY437" s="295"/>
      <c r="BZ437" s="295"/>
      <c r="CA437" s="295"/>
      <c r="CB437" s="295"/>
      <c r="CC437" s="295"/>
      <c r="CD437" s="295"/>
      <c r="CE437" s="295"/>
      <c r="CF437" s="295"/>
      <c r="CG437" s="295"/>
      <c r="CH437" s="295"/>
      <c r="CI437" s="295"/>
      <c r="CJ437" s="295"/>
      <c r="CK437" s="295"/>
      <c r="CL437" s="295"/>
      <c r="CM437" s="295"/>
      <c r="CN437" s="295"/>
      <c r="CO437" s="295"/>
      <c r="CP437" s="295"/>
      <c r="CQ437" s="295"/>
      <c r="CR437" s="295"/>
      <c r="CS437" s="295"/>
      <c r="CT437" s="295"/>
      <c r="CU437" s="295"/>
      <c r="CV437" s="295"/>
      <c r="CW437" s="295"/>
      <c r="CX437" s="295"/>
      <c r="CY437" s="295"/>
      <c r="CZ437" s="295"/>
      <c r="DA437" s="295"/>
      <c r="DB437" s="295"/>
      <c r="DC437" s="295"/>
      <c r="DD437" s="295"/>
      <c r="DE437" s="295"/>
      <c r="DF437" s="295"/>
      <c r="DG437" s="295"/>
      <c r="DH437" s="295"/>
      <c r="DI437" s="295"/>
      <c r="DJ437" s="295"/>
      <c r="DK437" s="295"/>
      <c r="DL437" s="295"/>
      <c r="DM437" s="295"/>
      <c r="DN437" s="295"/>
      <c r="DO437" s="295"/>
      <c r="DP437" s="295"/>
      <c r="DQ437" s="295"/>
      <c r="DR437" s="295"/>
      <c r="DS437" s="295"/>
      <c r="DT437" s="295"/>
      <c r="DU437" s="295"/>
      <c r="DV437" s="295"/>
      <c r="DW437" s="295"/>
      <c r="DX437" s="295"/>
      <c r="DY437" s="295"/>
      <c r="DZ437" s="295"/>
      <c r="EA437" s="295"/>
      <c r="EB437" s="295"/>
      <c r="EC437" s="295"/>
      <c r="ED437" s="295"/>
      <c r="EE437" s="295"/>
      <c r="EF437" s="295"/>
      <c r="EG437" s="295"/>
      <c r="EH437" s="295"/>
      <c r="EI437" s="295"/>
      <c r="EJ437" s="295"/>
      <c r="EK437" s="295"/>
      <c r="EL437" s="295"/>
      <c r="EM437" s="295"/>
      <c r="EN437" s="295"/>
      <c r="EO437" s="295"/>
      <c r="EP437" s="295"/>
      <c r="EQ437" s="295"/>
      <c r="ER437" s="295"/>
      <c r="ES437" s="295"/>
      <c r="ET437" s="295"/>
      <c r="EU437" s="295"/>
      <c r="EV437" s="295"/>
      <c r="EW437" s="295"/>
      <c r="EX437" s="295"/>
      <c r="EY437" s="295"/>
      <c r="EZ437" s="295"/>
      <c r="FA437" s="295"/>
      <c r="FB437" s="295"/>
      <c r="FC437" s="295"/>
      <c r="FD437" s="295"/>
      <c r="FE437" s="295"/>
      <c r="FF437" s="295"/>
      <c r="FG437" s="295"/>
      <c r="FH437" s="295"/>
      <c r="FI437" s="295"/>
      <c r="FJ437" s="295"/>
      <c r="FK437" s="295"/>
      <c r="FL437" s="295"/>
      <c r="FM437" s="295"/>
      <c r="FN437" s="295"/>
      <c r="FO437" s="295"/>
      <c r="FP437" s="295"/>
      <c r="FQ437" s="295"/>
      <c r="FR437" s="295"/>
      <c r="FS437" s="295"/>
      <c r="FT437" s="295"/>
      <c r="FU437" s="295"/>
      <c r="FV437" s="295"/>
      <c r="FW437" s="295"/>
      <c r="FX437" s="295"/>
      <c r="FY437" s="295"/>
      <c r="FZ437" s="295"/>
      <c r="GA437" s="295"/>
      <c r="GB437" s="295"/>
      <c r="GC437" s="295"/>
      <c r="GD437" s="295"/>
      <c r="GE437" s="295"/>
      <c r="GF437" s="295"/>
      <c r="GG437" s="295"/>
      <c r="GH437" s="295"/>
      <c r="GI437" s="295"/>
      <c r="GJ437" s="295"/>
      <c r="GK437" s="295"/>
      <c r="GL437" s="295"/>
      <c r="GM437" s="295"/>
      <c r="GN437" s="295"/>
      <c r="GO437" s="295"/>
      <c r="GP437" s="295"/>
      <c r="GQ437" s="295"/>
      <c r="GR437" s="295"/>
      <c r="GS437" s="295"/>
      <c r="GT437" s="295"/>
      <c r="GU437" s="295"/>
      <c r="GV437" s="295"/>
      <c r="GW437" s="295"/>
      <c r="GX437" s="295"/>
      <c r="GY437" s="295"/>
      <c r="GZ437" s="295"/>
      <c r="HA437" s="295"/>
      <c r="HB437" s="295"/>
      <c r="HC437" s="295"/>
      <c r="HD437" s="295"/>
      <c r="HE437" s="295"/>
      <c r="HF437" s="295"/>
      <c r="HG437" s="295"/>
      <c r="HH437" s="295"/>
      <c r="HI437" s="295"/>
      <c r="HJ437" s="295"/>
      <c r="HK437" s="295"/>
      <c r="HL437" s="295"/>
      <c r="HM437" s="295"/>
      <c r="HN437" s="295"/>
      <c r="HO437" s="295"/>
      <c r="HP437" s="295"/>
      <c r="HQ437" s="295"/>
      <c r="HR437" s="295"/>
      <c r="HS437" s="295"/>
      <c r="HT437" s="295"/>
      <c r="HU437" s="295"/>
      <c r="HV437" s="295"/>
      <c r="HW437" s="295"/>
      <c r="HX437" s="295"/>
      <c r="HY437" s="295"/>
      <c r="HZ437" s="295"/>
      <c r="IA437" s="295"/>
      <c r="IB437" s="295"/>
    </row>
    <row r="438" spans="1:236" s="296" customFormat="1" ht="24" customHeight="1" x14ac:dyDescent="0.2">
      <c r="A438" s="264">
        <v>433</v>
      </c>
      <c r="B438" s="265" t="s">
        <v>757</v>
      </c>
      <c r="C438" s="266" t="s">
        <v>3675</v>
      </c>
      <c r="D438" s="267" t="s">
        <v>1155</v>
      </c>
      <c r="E438" s="266" t="s">
        <v>95</v>
      </c>
      <c r="F438" s="266" t="s">
        <v>309</v>
      </c>
      <c r="G438" s="266" t="s">
        <v>3635</v>
      </c>
      <c r="H438" s="268" t="s">
        <v>755</v>
      </c>
      <c r="I438" s="269" t="s">
        <v>756</v>
      </c>
      <c r="J438" s="270" t="s">
        <v>689</v>
      </c>
      <c r="K438" s="270" t="s">
        <v>645</v>
      </c>
      <c r="L438" s="271">
        <v>42.463459</v>
      </c>
      <c r="M438" s="271">
        <v>27.516870999999998</v>
      </c>
      <c r="N438" s="272" t="s">
        <v>1035</v>
      </c>
      <c r="O438" s="264"/>
      <c r="P438" s="264"/>
      <c r="Q438" s="264"/>
      <c r="R438" s="274" t="s">
        <v>1035</v>
      </c>
      <c r="S438" s="275" t="s">
        <v>1035</v>
      </c>
      <c r="T438" s="276" t="s">
        <v>648</v>
      </c>
      <c r="U438" s="281" t="s">
        <v>1035</v>
      </c>
      <c r="V438" s="281"/>
      <c r="W438" s="281"/>
      <c r="X438" s="281"/>
      <c r="Y438" s="281" t="s">
        <v>1035</v>
      </c>
      <c r="Z438" s="281" t="s">
        <v>1035</v>
      </c>
      <c r="AA438" s="295"/>
      <c r="AB438" s="295"/>
      <c r="AC438" s="295"/>
      <c r="AD438" s="295"/>
      <c r="AE438" s="295"/>
      <c r="AF438" s="295"/>
      <c r="AG438" s="295"/>
      <c r="AH438" s="295"/>
      <c r="AI438" s="295"/>
      <c r="AJ438" s="295"/>
      <c r="AK438" s="295"/>
      <c r="AL438" s="295"/>
      <c r="AM438" s="295"/>
      <c r="AN438" s="295"/>
      <c r="AO438" s="295"/>
      <c r="AP438" s="295"/>
      <c r="AQ438" s="295"/>
      <c r="AR438" s="295"/>
      <c r="AS438" s="295"/>
      <c r="AT438" s="295"/>
      <c r="AU438" s="295"/>
      <c r="AV438" s="295"/>
      <c r="AW438" s="295"/>
      <c r="AX438" s="295"/>
      <c r="AY438" s="295"/>
      <c r="AZ438" s="295"/>
      <c r="BA438" s="295"/>
      <c r="BB438" s="295"/>
      <c r="BC438" s="295"/>
      <c r="BD438" s="295"/>
      <c r="BE438" s="295"/>
      <c r="BF438" s="295"/>
      <c r="BG438" s="295"/>
      <c r="BH438" s="295"/>
      <c r="BI438" s="295"/>
      <c r="BJ438" s="295"/>
      <c r="BK438" s="295"/>
      <c r="BL438" s="295"/>
      <c r="BM438" s="295"/>
      <c r="BN438" s="295"/>
      <c r="BO438" s="295"/>
      <c r="BP438" s="295"/>
      <c r="BQ438" s="295"/>
      <c r="BR438" s="295"/>
      <c r="BS438" s="295"/>
      <c r="BT438" s="295"/>
      <c r="BU438" s="295"/>
      <c r="BV438" s="295"/>
      <c r="BW438" s="295"/>
      <c r="BX438" s="295"/>
      <c r="BY438" s="295"/>
      <c r="BZ438" s="295"/>
      <c r="CA438" s="295"/>
      <c r="CB438" s="295"/>
      <c r="CC438" s="295"/>
      <c r="CD438" s="295"/>
      <c r="CE438" s="295"/>
      <c r="CF438" s="295"/>
      <c r="CG438" s="295"/>
      <c r="CH438" s="295"/>
      <c r="CI438" s="295"/>
      <c r="CJ438" s="295"/>
      <c r="CK438" s="295"/>
      <c r="CL438" s="295"/>
      <c r="CM438" s="295"/>
      <c r="CN438" s="295"/>
      <c r="CO438" s="295"/>
      <c r="CP438" s="295"/>
      <c r="CQ438" s="295"/>
      <c r="CR438" s="295"/>
      <c r="CS438" s="295"/>
      <c r="CT438" s="295"/>
      <c r="CU438" s="295"/>
      <c r="CV438" s="295"/>
      <c r="CW438" s="295"/>
      <c r="CX438" s="295"/>
      <c r="CY438" s="295"/>
      <c r="CZ438" s="295"/>
      <c r="DA438" s="295"/>
      <c r="DB438" s="295"/>
      <c r="DC438" s="295"/>
      <c r="DD438" s="295"/>
      <c r="DE438" s="295"/>
      <c r="DF438" s="295"/>
      <c r="DG438" s="295"/>
      <c r="DH438" s="295"/>
      <c r="DI438" s="295"/>
      <c r="DJ438" s="295"/>
      <c r="DK438" s="295"/>
      <c r="DL438" s="295"/>
      <c r="DM438" s="295"/>
      <c r="DN438" s="295"/>
      <c r="DO438" s="295"/>
      <c r="DP438" s="295"/>
      <c r="DQ438" s="295"/>
      <c r="DR438" s="295"/>
      <c r="DS438" s="295"/>
      <c r="DT438" s="295"/>
      <c r="DU438" s="295"/>
      <c r="DV438" s="295"/>
      <c r="DW438" s="295"/>
      <c r="DX438" s="295"/>
      <c r="DY438" s="295"/>
      <c r="DZ438" s="295"/>
      <c r="EA438" s="295"/>
      <c r="EB438" s="295"/>
      <c r="EC438" s="295"/>
      <c r="ED438" s="295"/>
      <c r="EE438" s="295"/>
      <c r="EF438" s="295"/>
      <c r="EG438" s="295"/>
      <c r="EH438" s="295"/>
      <c r="EI438" s="295"/>
      <c r="EJ438" s="295"/>
      <c r="EK438" s="295"/>
      <c r="EL438" s="295"/>
      <c r="EM438" s="295"/>
      <c r="EN438" s="295"/>
      <c r="EO438" s="295"/>
      <c r="EP438" s="295"/>
      <c r="EQ438" s="295"/>
      <c r="ER438" s="295"/>
      <c r="ES438" s="295"/>
      <c r="ET438" s="295"/>
      <c r="EU438" s="295"/>
      <c r="EV438" s="295"/>
      <c r="EW438" s="295"/>
      <c r="EX438" s="295"/>
      <c r="EY438" s="295"/>
      <c r="EZ438" s="295"/>
      <c r="FA438" s="295"/>
      <c r="FB438" s="295"/>
      <c r="FC438" s="295"/>
      <c r="FD438" s="295"/>
      <c r="FE438" s="295"/>
      <c r="FF438" s="295"/>
      <c r="FG438" s="295"/>
      <c r="FH438" s="295"/>
      <c r="FI438" s="295"/>
      <c r="FJ438" s="295"/>
      <c r="FK438" s="295"/>
      <c r="FL438" s="295"/>
      <c r="FM438" s="295"/>
      <c r="FN438" s="295"/>
      <c r="FO438" s="295"/>
      <c r="FP438" s="295"/>
      <c r="FQ438" s="295"/>
      <c r="FR438" s="295"/>
      <c r="FS438" s="295"/>
      <c r="FT438" s="295"/>
      <c r="FU438" s="295"/>
      <c r="FV438" s="295"/>
      <c r="FW438" s="295"/>
      <c r="FX438" s="295"/>
      <c r="FY438" s="295"/>
      <c r="FZ438" s="295"/>
      <c r="GA438" s="295"/>
      <c r="GB438" s="295"/>
      <c r="GC438" s="295"/>
      <c r="GD438" s="295"/>
      <c r="GE438" s="295"/>
      <c r="GF438" s="295"/>
      <c r="GG438" s="295"/>
      <c r="GH438" s="295"/>
      <c r="GI438" s="295"/>
      <c r="GJ438" s="295"/>
      <c r="GK438" s="295"/>
      <c r="GL438" s="295"/>
      <c r="GM438" s="295"/>
      <c r="GN438" s="295"/>
      <c r="GO438" s="295"/>
      <c r="GP438" s="295"/>
      <c r="GQ438" s="295"/>
      <c r="GR438" s="295"/>
      <c r="GS438" s="295"/>
      <c r="GT438" s="295"/>
      <c r="GU438" s="295"/>
      <c r="GV438" s="295"/>
      <c r="GW438" s="295"/>
      <c r="GX438" s="295"/>
      <c r="GY438" s="295"/>
      <c r="GZ438" s="295"/>
      <c r="HA438" s="295"/>
      <c r="HB438" s="295"/>
      <c r="HC438" s="295"/>
      <c r="HD438" s="295"/>
      <c r="HE438" s="295"/>
      <c r="HF438" s="295"/>
      <c r="HG438" s="295"/>
      <c r="HH438" s="295"/>
      <c r="HI438" s="295"/>
      <c r="HJ438" s="295"/>
      <c r="HK438" s="295"/>
      <c r="HL438" s="295"/>
      <c r="HM438" s="295"/>
      <c r="HN438" s="295"/>
      <c r="HO438" s="295"/>
      <c r="HP438" s="295"/>
      <c r="HQ438" s="295"/>
      <c r="HR438" s="295"/>
      <c r="HS438" s="295"/>
      <c r="HT438" s="295"/>
      <c r="HU438" s="295"/>
      <c r="HV438" s="295"/>
      <c r="HW438" s="295"/>
      <c r="HX438" s="295"/>
      <c r="HY438" s="295"/>
      <c r="HZ438" s="295"/>
      <c r="IA438" s="295"/>
      <c r="IB438" s="295"/>
    </row>
    <row r="439" spans="1:236" s="296" customFormat="1" ht="24" customHeight="1" x14ac:dyDescent="0.2">
      <c r="A439" s="264">
        <v>434</v>
      </c>
      <c r="B439" s="265" t="s">
        <v>3676</v>
      </c>
      <c r="C439" s="266" t="s">
        <v>3677</v>
      </c>
      <c r="D439" s="267" t="s">
        <v>1155</v>
      </c>
      <c r="E439" s="266" t="s">
        <v>95</v>
      </c>
      <c r="F439" s="266" t="s">
        <v>662</v>
      </c>
      <c r="G439" s="266" t="s">
        <v>3635</v>
      </c>
      <c r="H439" s="268" t="s">
        <v>755</v>
      </c>
      <c r="I439" s="269" t="s">
        <v>756</v>
      </c>
      <c r="J439" s="270" t="s">
        <v>689</v>
      </c>
      <c r="K439" s="270" t="s">
        <v>645</v>
      </c>
      <c r="L439" s="271">
        <v>42.453197000000003</v>
      </c>
      <c r="M439" s="271">
        <v>27.460515999999998</v>
      </c>
      <c r="N439" s="272"/>
      <c r="O439" s="264" t="s">
        <v>18</v>
      </c>
      <c r="P439" s="264"/>
      <c r="Q439" s="264"/>
      <c r="R439" s="274"/>
      <c r="S439" s="275"/>
      <c r="T439" s="276" t="s">
        <v>648</v>
      </c>
      <c r="U439" s="281"/>
      <c r="V439" s="281" t="s">
        <v>18</v>
      </c>
      <c r="W439" s="281"/>
      <c r="X439" s="281"/>
      <c r="Y439" s="281"/>
      <c r="Z439" s="281"/>
      <c r="AA439" s="295"/>
      <c r="AB439" s="295"/>
      <c r="AC439" s="295"/>
      <c r="AD439" s="295"/>
      <c r="AE439" s="295"/>
      <c r="AF439" s="295"/>
      <c r="AG439" s="295"/>
      <c r="AH439" s="295"/>
      <c r="AI439" s="295"/>
      <c r="AJ439" s="295"/>
      <c r="AK439" s="295"/>
      <c r="AL439" s="295"/>
      <c r="AM439" s="295"/>
      <c r="AN439" s="295"/>
      <c r="AO439" s="295"/>
      <c r="AP439" s="295"/>
      <c r="AQ439" s="295"/>
      <c r="AR439" s="295"/>
      <c r="AS439" s="295"/>
      <c r="AT439" s="295"/>
      <c r="AU439" s="295"/>
      <c r="AV439" s="295"/>
      <c r="AW439" s="295"/>
      <c r="AX439" s="295"/>
      <c r="AY439" s="295"/>
      <c r="AZ439" s="295"/>
      <c r="BA439" s="295"/>
      <c r="BB439" s="295"/>
      <c r="BC439" s="295"/>
      <c r="BD439" s="295"/>
      <c r="BE439" s="295"/>
      <c r="BF439" s="295"/>
      <c r="BG439" s="295"/>
      <c r="BH439" s="295"/>
      <c r="BI439" s="295"/>
      <c r="BJ439" s="295"/>
      <c r="BK439" s="295"/>
      <c r="BL439" s="295"/>
      <c r="BM439" s="295"/>
      <c r="BN439" s="295"/>
      <c r="BO439" s="295"/>
      <c r="BP439" s="295"/>
      <c r="BQ439" s="295"/>
      <c r="BR439" s="295"/>
      <c r="BS439" s="295"/>
      <c r="BT439" s="295"/>
      <c r="BU439" s="295"/>
      <c r="BV439" s="295"/>
      <c r="BW439" s="295"/>
      <c r="BX439" s="295"/>
      <c r="BY439" s="295"/>
      <c r="BZ439" s="295"/>
      <c r="CA439" s="295"/>
      <c r="CB439" s="295"/>
      <c r="CC439" s="295"/>
      <c r="CD439" s="295"/>
      <c r="CE439" s="295"/>
      <c r="CF439" s="295"/>
      <c r="CG439" s="295"/>
      <c r="CH439" s="295"/>
      <c r="CI439" s="295"/>
      <c r="CJ439" s="295"/>
      <c r="CK439" s="295"/>
      <c r="CL439" s="295"/>
      <c r="CM439" s="295"/>
      <c r="CN439" s="295"/>
      <c r="CO439" s="295"/>
      <c r="CP439" s="295"/>
      <c r="CQ439" s="295"/>
      <c r="CR439" s="295"/>
      <c r="CS439" s="295"/>
      <c r="CT439" s="295"/>
      <c r="CU439" s="295"/>
      <c r="CV439" s="295"/>
      <c r="CW439" s="295"/>
      <c r="CX439" s="295"/>
      <c r="CY439" s="295"/>
      <c r="CZ439" s="295"/>
      <c r="DA439" s="295"/>
      <c r="DB439" s="295"/>
      <c r="DC439" s="295"/>
      <c r="DD439" s="295"/>
      <c r="DE439" s="295"/>
      <c r="DF439" s="295"/>
      <c r="DG439" s="295"/>
      <c r="DH439" s="295"/>
      <c r="DI439" s="295"/>
      <c r="DJ439" s="295"/>
      <c r="DK439" s="295"/>
      <c r="DL439" s="295"/>
      <c r="DM439" s="295"/>
      <c r="DN439" s="295"/>
      <c r="DO439" s="295"/>
      <c r="DP439" s="295"/>
      <c r="DQ439" s="295"/>
      <c r="DR439" s="295"/>
      <c r="DS439" s="295"/>
      <c r="DT439" s="295"/>
      <c r="DU439" s="295"/>
      <c r="DV439" s="295"/>
      <c r="DW439" s="295"/>
      <c r="DX439" s="295"/>
      <c r="DY439" s="295"/>
      <c r="DZ439" s="295"/>
      <c r="EA439" s="295"/>
      <c r="EB439" s="295"/>
      <c r="EC439" s="295"/>
      <c r="ED439" s="295"/>
      <c r="EE439" s="295"/>
      <c r="EF439" s="295"/>
      <c r="EG439" s="295"/>
      <c r="EH439" s="295"/>
      <c r="EI439" s="295"/>
      <c r="EJ439" s="295"/>
      <c r="EK439" s="295"/>
      <c r="EL439" s="295"/>
      <c r="EM439" s="295"/>
      <c r="EN439" s="295"/>
      <c r="EO439" s="295"/>
      <c r="EP439" s="295"/>
      <c r="EQ439" s="295"/>
      <c r="ER439" s="295"/>
      <c r="ES439" s="295"/>
      <c r="ET439" s="295"/>
      <c r="EU439" s="295"/>
      <c r="EV439" s="295"/>
      <c r="EW439" s="295"/>
      <c r="EX439" s="295"/>
      <c r="EY439" s="295"/>
      <c r="EZ439" s="295"/>
      <c r="FA439" s="295"/>
      <c r="FB439" s="295"/>
      <c r="FC439" s="295"/>
      <c r="FD439" s="295"/>
      <c r="FE439" s="295"/>
      <c r="FF439" s="295"/>
      <c r="FG439" s="295"/>
      <c r="FH439" s="295"/>
      <c r="FI439" s="295"/>
      <c r="FJ439" s="295"/>
      <c r="FK439" s="295"/>
      <c r="FL439" s="295"/>
      <c r="FM439" s="295"/>
      <c r="FN439" s="295"/>
      <c r="FO439" s="295"/>
      <c r="FP439" s="295"/>
      <c r="FQ439" s="295"/>
      <c r="FR439" s="295"/>
      <c r="FS439" s="295"/>
      <c r="FT439" s="295"/>
      <c r="FU439" s="295"/>
      <c r="FV439" s="295"/>
      <c r="FW439" s="295"/>
      <c r="FX439" s="295"/>
      <c r="FY439" s="295"/>
      <c r="FZ439" s="295"/>
      <c r="GA439" s="295"/>
      <c r="GB439" s="295"/>
      <c r="GC439" s="295"/>
      <c r="GD439" s="295"/>
      <c r="GE439" s="295"/>
      <c r="GF439" s="295"/>
      <c r="GG439" s="295"/>
      <c r="GH439" s="295"/>
      <c r="GI439" s="295"/>
      <c r="GJ439" s="295"/>
      <c r="GK439" s="295"/>
      <c r="GL439" s="295"/>
      <c r="GM439" s="295"/>
      <c r="GN439" s="295"/>
      <c r="GO439" s="295"/>
      <c r="GP439" s="295"/>
      <c r="GQ439" s="295"/>
      <c r="GR439" s="295"/>
      <c r="GS439" s="295"/>
      <c r="GT439" s="295"/>
      <c r="GU439" s="295"/>
      <c r="GV439" s="295"/>
      <c r="GW439" s="295"/>
      <c r="GX439" s="295"/>
      <c r="GY439" s="295"/>
      <c r="GZ439" s="295"/>
      <c r="HA439" s="295"/>
      <c r="HB439" s="295"/>
      <c r="HC439" s="295"/>
      <c r="HD439" s="295"/>
      <c r="HE439" s="295"/>
      <c r="HF439" s="295"/>
      <c r="HG439" s="295"/>
      <c r="HH439" s="295"/>
      <c r="HI439" s="295"/>
      <c r="HJ439" s="295"/>
      <c r="HK439" s="295"/>
      <c r="HL439" s="295"/>
      <c r="HM439" s="295"/>
      <c r="HN439" s="295"/>
      <c r="HO439" s="295"/>
      <c r="HP439" s="295"/>
      <c r="HQ439" s="295"/>
      <c r="HR439" s="295"/>
      <c r="HS439" s="295"/>
      <c r="HT439" s="295"/>
      <c r="HU439" s="295"/>
      <c r="HV439" s="295"/>
      <c r="HW439" s="295"/>
      <c r="HX439" s="295"/>
      <c r="HY439" s="295"/>
      <c r="HZ439" s="295"/>
      <c r="IA439" s="295"/>
      <c r="IB439" s="295"/>
    </row>
    <row r="440" spans="1:236" s="296" customFormat="1" ht="24" customHeight="1" x14ac:dyDescent="0.2">
      <c r="A440" s="264">
        <v>435</v>
      </c>
      <c r="B440" s="265" t="s">
        <v>3678</v>
      </c>
      <c r="C440" s="266" t="s">
        <v>3679</v>
      </c>
      <c r="D440" s="267" t="s">
        <v>1155</v>
      </c>
      <c r="E440" s="266" t="s">
        <v>613</v>
      </c>
      <c r="F440" s="266" t="s">
        <v>47</v>
      </c>
      <c r="G440" s="266" t="s">
        <v>3635</v>
      </c>
      <c r="H440" s="268" t="s">
        <v>755</v>
      </c>
      <c r="I440" s="269" t="s">
        <v>756</v>
      </c>
      <c r="J440" s="270" t="s">
        <v>689</v>
      </c>
      <c r="K440" s="270" t="s">
        <v>645</v>
      </c>
      <c r="L440" s="271">
        <v>42.445557000000001</v>
      </c>
      <c r="M440" s="271">
        <v>27.496658</v>
      </c>
      <c r="N440" s="272"/>
      <c r="O440" s="264" t="s">
        <v>18</v>
      </c>
      <c r="P440" s="264"/>
      <c r="Q440" s="264"/>
      <c r="R440" s="274"/>
      <c r="S440" s="275"/>
      <c r="T440" s="276" t="s">
        <v>648</v>
      </c>
      <c r="U440" s="281"/>
      <c r="V440" s="281" t="s">
        <v>18</v>
      </c>
      <c r="W440" s="281"/>
      <c r="X440" s="281"/>
      <c r="Y440" s="281"/>
      <c r="Z440" s="281"/>
      <c r="AA440" s="295"/>
      <c r="AB440" s="295"/>
      <c r="AC440" s="295"/>
      <c r="AD440" s="295"/>
      <c r="AE440" s="295"/>
      <c r="AF440" s="295"/>
      <c r="AG440" s="295"/>
      <c r="AH440" s="295"/>
      <c r="AI440" s="295"/>
      <c r="AJ440" s="295"/>
      <c r="AK440" s="295"/>
      <c r="AL440" s="295"/>
      <c r="AM440" s="295"/>
      <c r="AN440" s="295"/>
      <c r="AO440" s="295"/>
      <c r="AP440" s="295"/>
      <c r="AQ440" s="295"/>
      <c r="AR440" s="295"/>
      <c r="AS440" s="295"/>
      <c r="AT440" s="295"/>
      <c r="AU440" s="295"/>
      <c r="AV440" s="295"/>
      <c r="AW440" s="295"/>
      <c r="AX440" s="295"/>
      <c r="AY440" s="295"/>
      <c r="AZ440" s="295"/>
      <c r="BA440" s="295"/>
      <c r="BB440" s="295"/>
      <c r="BC440" s="295"/>
      <c r="BD440" s="295"/>
      <c r="BE440" s="295"/>
      <c r="BF440" s="295"/>
      <c r="BG440" s="295"/>
      <c r="BH440" s="295"/>
      <c r="BI440" s="295"/>
      <c r="BJ440" s="295"/>
      <c r="BK440" s="295"/>
      <c r="BL440" s="295"/>
      <c r="BM440" s="295"/>
      <c r="BN440" s="295"/>
      <c r="BO440" s="295"/>
      <c r="BP440" s="295"/>
      <c r="BQ440" s="295"/>
      <c r="BR440" s="295"/>
      <c r="BS440" s="295"/>
      <c r="BT440" s="295"/>
      <c r="BU440" s="295"/>
      <c r="BV440" s="295"/>
      <c r="BW440" s="295"/>
      <c r="BX440" s="295"/>
      <c r="BY440" s="295"/>
      <c r="BZ440" s="295"/>
      <c r="CA440" s="295"/>
      <c r="CB440" s="295"/>
      <c r="CC440" s="295"/>
      <c r="CD440" s="295"/>
      <c r="CE440" s="295"/>
      <c r="CF440" s="295"/>
      <c r="CG440" s="295"/>
      <c r="CH440" s="295"/>
      <c r="CI440" s="295"/>
      <c r="CJ440" s="295"/>
      <c r="CK440" s="295"/>
      <c r="CL440" s="295"/>
      <c r="CM440" s="295"/>
      <c r="CN440" s="295"/>
      <c r="CO440" s="295"/>
      <c r="CP440" s="295"/>
      <c r="CQ440" s="295"/>
      <c r="CR440" s="295"/>
      <c r="CS440" s="295"/>
      <c r="CT440" s="295"/>
      <c r="CU440" s="295"/>
      <c r="CV440" s="295"/>
      <c r="CW440" s="295"/>
      <c r="CX440" s="295"/>
      <c r="CY440" s="295"/>
      <c r="CZ440" s="295"/>
      <c r="DA440" s="295"/>
      <c r="DB440" s="295"/>
      <c r="DC440" s="295"/>
      <c r="DD440" s="295"/>
      <c r="DE440" s="295"/>
      <c r="DF440" s="295"/>
      <c r="DG440" s="295"/>
      <c r="DH440" s="295"/>
      <c r="DI440" s="295"/>
      <c r="DJ440" s="295"/>
      <c r="DK440" s="295"/>
      <c r="DL440" s="295"/>
      <c r="DM440" s="295"/>
      <c r="DN440" s="295"/>
      <c r="DO440" s="295"/>
      <c r="DP440" s="295"/>
      <c r="DQ440" s="295"/>
      <c r="DR440" s="295"/>
      <c r="DS440" s="295"/>
      <c r="DT440" s="295"/>
      <c r="DU440" s="295"/>
      <c r="DV440" s="295"/>
      <c r="DW440" s="295"/>
      <c r="DX440" s="295"/>
      <c r="DY440" s="295"/>
      <c r="DZ440" s="295"/>
      <c r="EA440" s="295"/>
      <c r="EB440" s="295"/>
      <c r="EC440" s="295"/>
      <c r="ED440" s="295"/>
      <c r="EE440" s="295"/>
      <c r="EF440" s="295"/>
      <c r="EG440" s="295"/>
      <c r="EH440" s="295"/>
      <c r="EI440" s="295"/>
      <c r="EJ440" s="295"/>
      <c r="EK440" s="295"/>
      <c r="EL440" s="295"/>
      <c r="EM440" s="295"/>
      <c r="EN440" s="295"/>
      <c r="EO440" s="295"/>
      <c r="EP440" s="295"/>
      <c r="EQ440" s="295"/>
      <c r="ER440" s="295"/>
      <c r="ES440" s="295"/>
      <c r="ET440" s="295"/>
      <c r="EU440" s="295"/>
      <c r="EV440" s="295"/>
      <c r="EW440" s="295"/>
      <c r="EX440" s="295"/>
      <c r="EY440" s="295"/>
      <c r="EZ440" s="295"/>
      <c r="FA440" s="295"/>
      <c r="FB440" s="295"/>
      <c r="FC440" s="295"/>
      <c r="FD440" s="295"/>
      <c r="FE440" s="295"/>
      <c r="FF440" s="295"/>
      <c r="FG440" s="295"/>
      <c r="FH440" s="295"/>
      <c r="FI440" s="295"/>
      <c r="FJ440" s="295"/>
      <c r="FK440" s="295"/>
      <c r="FL440" s="295"/>
      <c r="FM440" s="295"/>
      <c r="FN440" s="295"/>
      <c r="FO440" s="295"/>
      <c r="FP440" s="295"/>
      <c r="FQ440" s="295"/>
      <c r="FR440" s="295"/>
      <c r="FS440" s="295"/>
      <c r="FT440" s="295"/>
      <c r="FU440" s="295"/>
      <c r="FV440" s="295"/>
      <c r="FW440" s="295"/>
      <c r="FX440" s="295"/>
      <c r="FY440" s="295"/>
      <c r="FZ440" s="295"/>
      <c r="GA440" s="295"/>
      <c r="GB440" s="295"/>
      <c r="GC440" s="295"/>
      <c r="GD440" s="295"/>
      <c r="GE440" s="295"/>
      <c r="GF440" s="295"/>
      <c r="GG440" s="295"/>
      <c r="GH440" s="295"/>
      <c r="GI440" s="295"/>
      <c r="GJ440" s="295"/>
      <c r="GK440" s="295"/>
      <c r="GL440" s="295"/>
      <c r="GM440" s="295"/>
      <c r="GN440" s="295"/>
      <c r="GO440" s="295"/>
      <c r="GP440" s="295"/>
      <c r="GQ440" s="295"/>
      <c r="GR440" s="295"/>
      <c r="GS440" s="295"/>
      <c r="GT440" s="295"/>
      <c r="GU440" s="295"/>
      <c r="GV440" s="295"/>
      <c r="GW440" s="295"/>
      <c r="GX440" s="295"/>
      <c r="GY440" s="295"/>
      <c r="GZ440" s="295"/>
      <c r="HA440" s="295"/>
      <c r="HB440" s="295"/>
      <c r="HC440" s="295"/>
      <c r="HD440" s="295"/>
      <c r="HE440" s="295"/>
      <c r="HF440" s="295"/>
      <c r="HG440" s="295"/>
      <c r="HH440" s="295"/>
      <c r="HI440" s="295"/>
      <c r="HJ440" s="295"/>
      <c r="HK440" s="295"/>
      <c r="HL440" s="295"/>
      <c r="HM440" s="295"/>
      <c r="HN440" s="295"/>
      <c r="HO440" s="295"/>
      <c r="HP440" s="295"/>
      <c r="HQ440" s="295"/>
      <c r="HR440" s="295"/>
      <c r="HS440" s="295"/>
      <c r="HT440" s="295"/>
      <c r="HU440" s="295"/>
      <c r="HV440" s="295"/>
      <c r="HW440" s="295"/>
      <c r="HX440" s="295"/>
      <c r="HY440" s="295"/>
      <c r="HZ440" s="295"/>
      <c r="IA440" s="295"/>
      <c r="IB440" s="295"/>
    </row>
    <row r="441" spans="1:236" s="296" customFormat="1" ht="24" customHeight="1" x14ac:dyDescent="0.2">
      <c r="A441" s="264">
        <v>436</v>
      </c>
      <c r="B441" s="265" t="s">
        <v>3680</v>
      </c>
      <c r="C441" s="266" t="s">
        <v>3681</v>
      </c>
      <c r="D441" s="267" t="s">
        <v>1155</v>
      </c>
      <c r="E441" s="266" t="s">
        <v>95</v>
      </c>
      <c r="F441" s="266" t="s">
        <v>662</v>
      </c>
      <c r="G441" s="266" t="s">
        <v>3635</v>
      </c>
      <c r="H441" s="268" t="s">
        <v>755</v>
      </c>
      <c r="I441" s="269" t="s">
        <v>756</v>
      </c>
      <c r="J441" s="270" t="s">
        <v>689</v>
      </c>
      <c r="K441" s="270" t="s">
        <v>645</v>
      </c>
      <c r="L441" s="271">
        <v>42.431392000000002</v>
      </c>
      <c r="M441" s="271">
        <v>27.513231000000001</v>
      </c>
      <c r="N441" s="272"/>
      <c r="O441" s="264" t="s">
        <v>18</v>
      </c>
      <c r="P441" s="264"/>
      <c r="Q441" s="264"/>
      <c r="R441" s="274"/>
      <c r="S441" s="275"/>
      <c r="T441" s="276" t="s">
        <v>648</v>
      </c>
      <c r="U441" s="281"/>
      <c r="V441" s="281" t="s">
        <v>18</v>
      </c>
      <c r="W441" s="281"/>
      <c r="X441" s="281"/>
      <c r="Y441" s="281"/>
      <c r="Z441" s="281"/>
      <c r="AA441" s="295"/>
      <c r="AB441" s="295"/>
      <c r="AC441" s="295"/>
      <c r="AD441" s="295"/>
      <c r="AE441" s="295"/>
      <c r="AF441" s="295"/>
      <c r="AG441" s="295"/>
      <c r="AH441" s="295"/>
      <c r="AI441" s="295"/>
      <c r="AJ441" s="295"/>
      <c r="AK441" s="295"/>
      <c r="AL441" s="295"/>
      <c r="AM441" s="295"/>
      <c r="AN441" s="295"/>
      <c r="AO441" s="295"/>
      <c r="AP441" s="295"/>
      <c r="AQ441" s="295"/>
      <c r="AR441" s="295"/>
      <c r="AS441" s="295"/>
      <c r="AT441" s="295"/>
      <c r="AU441" s="295"/>
      <c r="AV441" s="295"/>
      <c r="AW441" s="295"/>
      <c r="AX441" s="295"/>
      <c r="AY441" s="295"/>
      <c r="AZ441" s="295"/>
      <c r="BA441" s="295"/>
      <c r="BB441" s="295"/>
      <c r="BC441" s="295"/>
      <c r="BD441" s="295"/>
      <c r="BE441" s="295"/>
      <c r="BF441" s="295"/>
      <c r="BG441" s="295"/>
      <c r="BH441" s="295"/>
      <c r="BI441" s="295"/>
      <c r="BJ441" s="295"/>
      <c r="BK441" s="295"/>
      <c r="BL441" s="295"/>
      <c r="BM441" s="295"/>
      <c r="BN441" s="295"/>
      <c r="BO441" s="295"/>
      <c r="BP441" s="295"/>
      <c r="BQ441" s="295"/>
      <c r="BR441" s="295"/>
      <c r="BS441" s="295"/>
      <c r="BT441" s="295"/>
      <c r="BU441" s="295"/>
      <c r="BV441" s="295"/>
      <c r="BW441" s="295"/>
      <c r="BX441" s="295"/>
      <c r="BY441" s="295"/>
      <c r="BZ441" s="295"/>
      <c r="CA441" s="295"/>
      <c r="CB441" s="295"/>
      <c r="CC441" s="295"/>
      <c r="CD441" s="295"/>
      <c r="CE441" s="295"/>
      <c r="CF441" s="295"/>
      <c r="CG441" s="295"/>
      <c r="CH441" s="295"/>
      <c r="CI441" s="295"/>
      <c r="CJ441" s="295"/>
      <c r="CK441" s="295"/>
      <c r="CL441" s="295"/>
      <c r="CM441" s="295"/>
      <c r="CN441" s="295"/>
      <c r="CO441" s="295"/>
      <c r="CP441" s="295"/>
      <c r="CQ441" s="295"/>
      <c r="CR441" s="295"/>
      <c r="CS441" s="295"/>
      <c r="CT441" s="295"/>
      <c r="CU441" s="295"/>
      <c r="CV441" s="295"/>
      <c r="CW441" s="295"/>
      <c r="CX441" s="295"/>
      <c r="CY441" s="295"/>
      <c r="CZ441" s="295"/>
      <c r="DA441" s="295"/>
      <c r="DB441" s="295"/>
      <c r="DC441" s="295"/>
      <c r="DD441" s="295"/>
      <c r="DE441" s="295"/>
      <c r="DF441" s="295"/>
      <c r="DG441" s="295"/>
      <c r="DH441" s="295"/>
      <c r="DI441" s="295"/>
      <c r="DJ441" s="295"/>
      <c r="DK441" s="295"/>
      <c r="DL441" s="295"/>
      <c r="DM441" s="295"/>
      <c r="DN441" s="295"/>
      <c r="DO441" s="295"/>
      <c r="DP441" s="295"/>
      <c r="DQ441" s="295"/>
      <c r="DR441" s="295"/>
      <c r="DS441" s="295"/>
      <c r="DT441" s="295"/>
      <c r="DU441" s="295"/>
      <c r="DV441" s="295"/>
      <c r="DW441" s="295"/>
      <c r="DX441" s="295"/>
      <c r="DY441" s="295"/>
      <c r="DZ441" s="295"/>
      <c r="EA441" s="295"/>
      <c r="EB441" s="295"/>
      <c r="EC441" s="295"/>
      <c r="ED441" s="295"/>
      <c r="EE441" s="295"/>
      <c r="EF441" s="295"/>
      <c r="EG441" s="295"/>
      <c r="EH441" s="295"/>
      <c r="EI441" s="295"/>
      <c r="EJ441" s="295"/>
      <c r="EK441" s="295"/>
      <c r="EL441" s="295"/>
      <c r="EM441" s="295"/>
      <c r="EN441" s="295"/>
      <c r="EO441" s="295"/>
      <c r="EP441" s="295"/>
      <c r="EQ441" s="295"/>
      <c r="ER441" s="295"/>
      <c r="ES441" s="295"/>
      <c r="ET441" s="295"/>
      <c r="EU441" s="295"/>
      <c r="EV441" s="295"/>
      <c r="EW441" s="295"/>
      <c r="EX441" s="295"/>
      <c r="EY441" s="295"/>
      <c r="EZ441" s="295"/>
      <c r="FA441" s="295"/>
      <c r="FB441" s="295"/>
      <c r="FC441" s="295"/>
      <c r="FD441" s="295"/>
      <c r="FE441" s="295"/>
      <c r="FF441" s="295"/>
      <c r="FG441" s="295"/>
      <c r="FH441" s="295"/>
      <c r="FI441" s="295"/>
      <c r="FJ441" s="295"/>
      <c r="FK441" s="295"/>
      <c r="FL441" s="295"/>
      <c r="FM441" s="295"/>
      <c r="FN441" s="295"/>
      <c r="FO441" s="295"/>
      <c r="FP441" s="295"/>
      <c r="FQ441" s="295"/>
      <c r="FR441" s="295"/>
      <c r="FS441" s="295"/>
      <c r="FT441" s="295"/>
      <c r="FU441" s="295"/>
      <c r="FV441" s="295"/>
      <c r="FW441" s="295"/>
      <c r="FX441" s="295"/>
      <c r="FY441" s="295"/>
      <c r="FZ441" s="295"/>
      <c r="GA441" s="295"/>
      <c r="GB441" s="295"/>
      <c r="GC441" s="295"/>
      <c r="GD441" s="295"/>
      <c r="GE441" s="295"/>
      <c r="GF441" s="295"/>
      <c r="GG441" s="295"/>
      <c r="GH441" s="295"/>
      <c r="GI441" s="295"/>
      <c r="GJ441" s="295"/>
      <c r="GK441" s="295"/>
      <c r="GL441" s="295"/>
      <c r="GM441" s="295"/>
      <c r="GN441" s="295"/>
      <c r="GO441" s="295"/>
      <c r="GP441" s="295"/>
      <c r="GQ441" s="295"/>
      <c r="GR441" s="295"/>
      <c r="GS441" s="295"/>
      <c r="GT441" s="295"/>
      <c r="GU441" s="295"/>
      <c r="GV441" s="295"/>
      <c r="GW441" s="295"/>
      <c r="GX441" s="295"/>
      <c r="GY441" s="295"/>
      <c r="GZ441" s="295"/>
      <c r="HA441" s="295"/>
      <c r="HB441" s="295"/>
      <c r="HC441" s="295"/>
      <c r="HD441" s="295"/>
      <c r="HE441" s="295"/>
      <c r="HF441" s="295"/>
      <c r="HG441" s="295"/>
      <c r="HH441" s="295"/>
      <c r="HI441" s="295"/>
      <c r="HJ441" s="295"/>
      <c r="HK441" s="295"/>
      <c r="HL441" s="295"/>
      <c r="HM441" s="295"/>
      <c r="HN441" s="295"/>
      <c r="HO441" s="295"/>
      <c r="HP441" s="295"/>
      <c r="HQ441" s="295"/>
      <c r="HR441" s="295"/>
      <c r="HS441" s="295"/>
      <c r="HT441" s="295"/>
      <c r="HU441" s="295"/>
      <c r="HV441" s="295"/>
      <c r="HW441" s="295"/>
      <c r="HX441" s="295"/>
      <c r="HY441" s="295"/>
      <c r="HZ441" s="295"/>
      <c r="IA441" s="295"/>
      <c r="IB441" s="295"/>
    </row>
    <row r="442" spans="1:236" s="296" customFormat="1" ht="24" customHeight="1" x14ac:dyDescent="0.2">
      <c r="A442" s="264">
        <v>437</v>
      </c>
      <c r="B442" s="265" t="s">
        <v>765</v>
      </c>
      <c r="C442" s="266" t="s">
        <v>766</v>
      </c>
      <c r="D442" s="267" t="s">
        <v>1155</v>
      </c>
      <c r="E442" s="266" t="s">
        <v>767</v>
      </c>
      <c r="F442" s="266" t="s">
        <v>768</v>
      </c>
      <c r="G442" s="266" t="s">
        <v>3635</v>
      </c>
      <c r="H442" s="268" t="s">
        <v>762</v>
      </c>
      <c r="I442" s="269" t="s">
        <v>763</v>
      </c>
      <c r="J442" s="270" t="s">
        <v>764</v>
      </c>
      <c r="K442" s="270" t="s">
        <v>645</v>
      </c>
      <c r="L442" s="271">
        <v>42.336167000000003</v>
      </c>
      <c r="M442" s="271">
        <v>27.819167</v>
      </c>
      <c r="N442" s="272" t="s">
        <v>1035</v>
      </c>
      <c r="O442" s="264"/>
      <c r="P442" s="264"/>
      <c r="Q442" s="264"/>
      <c r="R442" s="274" t="s">
        <v>1035</v>
      </c>
      <c r="S442" s="275" t="s">
        <v>1035</v>
      </c>
      <c r="T442" s="276" t="s">
        <v>648</v>
      </c>
      <c r="U442" s="281" t="s">
        <v>1035</v>
      </c>
      <c r="V442" s="281"/>
      <c r="W442" s="281"/>
      <c r="X442" s="281"/>
      <c r="Y442" s="281" t="s">
        <v>1035</v>
      </c>
      <c r="Z442" s="281" t="s">
        <v>1035</v>
      </c>
      <c r="AA442" s="295"/>
      <c r="AB442" s="295"/>
      <c r="AC442" s="295"/>
      <c r="AD442" s="295"/>
      <c r="AE442" s="295"/>
      <c r="AF442" s="295"/>
      <c r="AG442" s="295"/>
      <c r="AH442" s="295"/>
      <c r="AI442" s="295"/>
      <c r="AJ442" s="295"/>
      <c r="AK442" s="295"/>
      <c r="AL442" s="295"/>
      <c r="AM442" s="295"/>
      <c r="AN442" s="295"/>
      <c r="AO442" s="295"/>
      <c r="AP442" s="295"/>
      <c r="AQ442" s="295"/>
      <c r="AR442" s="295"/>
      <c r="AS442" s="295"/>
      <c r="AT442" s="295"/>
      <c r="AU442" s="295"/>
      <c r="AV442" s="295"/>
      <c r="AW442" s="295"/>
      <c r="AX442" s="295"/>
      <c r="AY442" s="295"/>
      <c r="AZ442" s="295"/>
      <c r="BA442" s="295"/>
      <c r="BB442" s="295"/>
      <c r="BC442" s="295"/>
      <c r="BD442" s="295"/>
      <c r="BE442" s="295"/>
      <c r="BF442" s="295"/>
      <c r="BG442" s="295"/>
      <c r="BH442" s="295"/>
      <c r="BI442" s="295"/>
      <c r="BJ442" s="295"/>
      <c r="BK442" s="295"/>
      <c r="BL442" s="295"/>
      <c r="BM442" s="295"/>
      <c r="BN442" s="295"/>
      <c r="BO442" s="295"/>
      <c r="BP442" s="295"/>
      <c r="BQ442" s="295"/>
      <c r="BR442" s="295"/>
      <c r="BS442" s="295"/>
      <c r="BT442" s="295"/>
      <c r="BU442" s="295"/>
      <c r="BV442" s="295"/>
      <c r="BW442" s="295"/>
      <c r="BX442" s="295"/>
      <c r="BY442" s="295"/>
      <c r="BZ442" s="295"/>
      <c r="CA442" s="295"/>
      <c r="CB442" s="295"/>
      <c r="CC442" s="295"/>
      <c r="CD442" s="295"/>
      <c r="CE442" s="295"/>
      <c r="CF442" s="295"/>
      <c r="CG442" s="295"/>
      <c r="CH442" s="295"/>
      <c r="CI442" s="295"/>
      <c r="CJ442" s="295"/>
      <c r="CK442" s="295"/>
      <c r="CL442" s="295"/>
      <c r="CM442" s="295"/>
      <c r="CN442" s="295"/>
      <c r="CO442" s="295"/>
      <c r="CP442" s="295"/>
      <c r="CQ442" s="295"/>
      <c r="CR442" s="295"/>
      <c r="CS442" s="295"/>
      <c r="CT442" s="295"/>
      <c r="CU442" s="295"/>
      <c r="CV442" s="295"/>
      <c r="CW442" s="295"/>
      <c r="CX442" s="295"/>
      <c r="CY442" s="295"/>
      <c r="CZ442" s="295"/>
      <c r="DA442" s="295"/>
      <c r="DB442" s="295"/>
      <c r="DC442" s="295"/>
      <c r="DD442" s="295"/>
      <c r="DE442" s="295"/>
      <c r="DF442" s="295"/>
      <c r="DG442" s="295"/>
      <c r="DH442" s="295"/>
      <c r="DI442" s="295"/>
      <c r="DJ442" s="295"/>
      <c r="DK442" s="295"/>
      <c r="DL442" s="295"/>
      <c r="DM442" s="295"/>
      <c r="DN442" s="295"/>
      <c r="DO442" s="295"/>
      <c r="DP442" s="295"/>
      <c r="DQ442" s="295"/>
      <c r="DR442" s="295"/>
      <c r="DS442" s="295"/>
      <c r="DT442" s="295"/>
      <c r="DU442" s="295"/>
      <c r="DV442" s="295"/>
      <c r="DW442" s="295"/>
      <c r="DX442" s="295"/>
      <c r="DY442" s="295"/>
      <c r="DZ442" s="295"/>
      <c r="EA442" s="295"/>
      <c r="EB442" s="295"/>
      <c r="EC442" s="295"/>
      <c r="ED442" s="295"/>
      <c r="EE442" s="295"/>
      <c r="EF442" s="295"/>
      <c r="EG442" s="295"/>
      <c r="EH442" s="295"/>
      <c r="EI442" s="295"/>
      <c r="EJ442" s="295"/>
      <c r="EK442" s="295"/>
      <c r="EL442" s="295"/>
      <c r="EM442" s="295"/>
      <c r="EN442" s="295"/>
      <c r="EO442" s="295"/>
      <c r="EP442" s="295"/>
      <c r="EQ442" s="295"/>
      <c r="ER442" s="295"/>
      <c r="ES442" s="295"/>
      <c r="ET442" s="295"/>
      <c r="EU442" s="295"/>
      <c r="EV442" s="295"/>
      <c r="EW442" s="295"/>
      <c r="EX442" s="295"/>
      <c r="EY442" s="295"/>
      <c r="EZ442" s="295"/>
      <c r="FA442" s="295"/>
      <c r="FB442" s="295"/>
      <c r="FC442" s="295"/>
      <c r="FD442" s="295"/>
      <c r="FE442" s="295"/>
      <c r="FF442" s="295"/>
      <c r="FG442" s="295"/>
      <c r="FH442" s="295"/>
      <c r="FI442" s="295"/>
      <c r="FJ442" s="295"/>
      <c r="FK442" s="295"/>
      <c r="FL442" s="295"/>
      <c r="FM442" s="295"/>
      <c r="FN442" s="295"/>
      <c r="FO442" s="295"/>
      <c r="FP442" s="295"/>
      <c r="FQ442" s="295"/>
      <c r="FR442" s="295"/>
      <c r="FS442" s="295"/>
      <c r="FT442" s="295"/>
      <c r="FU442" s="295"/>
      <c r="FV442" s="295"/>
      <c r="FW442" s="295"/>
      <c r="FX442" s="295"/>
      <c r="FY442" s="295"/>
      <c r="FZ442" s="295"/>
      <c r="GA442" s="295"/>
      <c r="GB442" s="295"/>
      <c r="GC442" s="295"/>
      <c r="GD442" s="295"/>
      <c r="GE442" s="295"/>
      <c r="GF442" s="295"/>
      <c r="GG442" s="295"/>
      <c r="GH442" s="295"/>
      <c r="GI442" s="295"/>
      <c r="GJ442" s="295"/>
      <c r="GK442" s="295"/>
      <c r="GL442" s="295"/>
      <c r="GM442" s="295"/>
      <c r="GN442" s="295"/>
      <c r="GO442" s="295"/>
      <c r="GP442" s="295"/>
      <c r="GQ442" s="295"/>
      <c r="GR442" s="295"/>
      <c r="GS442" s="295"/>
      <c r="GT442" s="295"/>
      <c r="GU442" s="295"/>
      <c r="GV442" s="295"/>
      <c r="GW442" s="295"/>
      <c r="GX442" s="295"/>
      <c r="GY442" s="295"/>
      <c r="GZ442" s="295"/>
      <c r="HA442" s="295"/>
      <c r="HB442" s="295"/>
      <c r="HC442" s="295"/>
      <c r="HD442" s="295"/>
      <c r="HE442" s="295"/>
      <c r="HF442" s="295"/>
      <c r="HG442" s="295"/>
      <c r="HH442" s="295"/>
      <c r="HI442" s="295"/>
      <c r="HJ442" s="295"/>
      <c r="HK442" s="295"/>
      <c r="HL442" s="295"/>
      <c r="HM442" s="295"/>
      <c r="HN442" s="295"/>
      <c r="HO442" s="295"/>
      <c r="HP442" s="295"/>
      <c r="HQ442" s="295"/>
      <c r="HR442" s="295"/>
      <c r="HS442" s="295"/>
      <c r="HT442" s="295"/>
      <c r="HU442" s="295"/>
      <c r="HV442" s="295"/>
      <c r="HW442" s="295"/>
      <c r="HX442" s="295"/>
      <c r="HY442" s="295"/>
      <c r="HZ442" s="295"/>
      <c r="IA442" s="295"/>
      <c r="IB442" s="295"/>
    </row>
    <row r="443" spans="1:236" s="296" customFormat="1" ht="24" customHeight="1" x14ac:dyDescent="0.2">
      <c r="A443" s="264">
        <v>438</v>
      </c>
      <c r="B443" s="265" t="s">
        <v>760</v>
      </c>
      <c r="C443" s="266" t="s">
        <v>761</v>
      </c>
      <c r="D443" s="267" t="s">
        <v>1155</v>
      </c>
      <c r="E443" s="266" t="s">
        <v>208</v>
      </c>
      <c r="F443" s="266" t="s">
        <v>47</v>
      </c>
      <c r="G443" s="266" t="s">
        <v>3635</v>
      </c>
      <c r="H443" s="268" t="s">
        <v>762</v>
      </c>
      <c r="I443" s="269" t="s">
        <v>763</v>
      </c>
      <c r="J443" s="270" t="s">
        <v>764</v>
      </c>
      <c r="K443" s="270" t="s">
        <v>645</v>
      </c>
      <c r="L443" s="271">
        <v>42.508620000000001</v>
      </c>
      <c r="M443" s="271">
        <v>27.752897000000001</v>
      </c>
      <c r="N443" s="272" t="s">
        <v>1035</v>
      </c>
      <c r="O443" s="264"/>
      <c r="P443" s="264"/>
      <c r="Q443" s="264"/>
      <c r="R443" s="274" t="s">
        <v>1035</v>
      </c>
      <c r="S443" s="275" t="s">
        <v>1035</v>
      </c>
      <c r="T443" s="276" t="s">
        <v>648</v>
      </c>
      <c r="U443" s="281" t="s">
        <v>1035</v>
      </c>
      <c r="V443" s="281"/>
      <c r="W443" s="281"/>
      <c r="X443" s="281"/>
      <c r="Y443" s="281" t="s">
        <v>1035</v>
      </c>
      <c r="Z443" s="281" t="s">
        <v>1035</v>
      </c>
      <c r="AA443" s="295"/>
      <c r="AB443" s="295"/>
      <c r="AC443" s="295"/>
      <c r="AD443" s="295"/>
      <c r="AE443" s="295"/>
      <c r="AF443" s="295"/>
      <c r="AG443" s="295"/>
      <c r="AH443" s="295"/>
      <c r="AI443" s="295"/>
      <c r="AJ443" s="295"/>
      <c r="AK443" s="295"/>
      <c r="AL443" s="295"/>
      <c r="AM443" s="295"/>
      <c r="AN443" s="295"/>
      <c r="AO443" s="295"/>
      <c r="AP443" s="295"/>
      <c r="AQ443" s="295"/>
      <c r="AR443" s="295"/>
      <c r="AS443" s="295"/>
      <c r="AT443" s="295"/>
      <c r="AU443" s="295"/>
      <c r="AV443" s="295"/>
      <c r="AW443" s="295"/>
      <c r="AX443" s="295"/>
      <c r="AY443" s="295"/>
      <c r="AZ443" s="295"/>
      <c r="BA443" s="295"/>
      <c r="BB443" s="295"/>
      <c r="BC443" s="295"/>
      <c r="BD443" s="295"/>
      <c r="BE443" s="295"/>
      <c r="BF443" s="295"/>
      <c r="BG443" s="295"/>
      <c r="BH443" s="295"/>
      <c r="BI443" s="295"/>
      <c r="BJ443" s="295"/>
      <c r="BK443" s="295"/>
      <c r="BL443" s="295"/>
      <c r="BM443" s="295"/>
      <c r="BN443" s="295"/>
      <c r="BO443" s="295"/>
      <c r="BP443" s="295"/>
      <c r="BQ443" s="295"/>
      <c r="BR443" s="295"/>
      <c r="BS443" s="295"/>
      <c r="BT443" s="295"/>
      <c r="BU443" s="295"/>
      <c r="BV443" s="295"/>
      <c r="BW443" s="295"/>
      <c r="BX443" s="295"/>
      <c r="BY443" s="295"/>
      <c r="BZ443" s="295"/>
      <c r="CA443" s="295"/>
      <c r="CB443" s="295"/>
      <c r="CC443" s="295"/>
      <c r="CD443" s="295"/>
      <c r="CE443" s="295"/>
      <c r="CF443" s="295"/>
      <c r="CG443" s="295"/>
      <c r="CH443" s="295"/>
      <c r="CI443" s="295"/>
      <c r="CJ443" s="295"/>
      <c r="CK443" s="295"/>
      <c r="CL443" s="295"/>
      <c r="CM443" s="295"/>
      <c r="CN443" s="295"/>
      <c r="CO443" s="295"/>
      <c r="CP443" s="295"/>
      <c r="CQ443" s="295"/>
      <c r="CR443" s="295"/>
      <c r="CS443" s="295"/>
      <c r="CT443" s="295"/>
      <c r="CU443" s="295"/>
      <c r="CV443" s="295"/>
      <c r="CW443" s="295"/>
      <c r="CX443" s="295"/>
      <c r="CY443" s="295"/>
      <c r="CZ443" s="295"/>
      <c r="DA443" s="295"/>
      <c r="DB443" s="295"/>
      <c r="DC443" s="295"/>
      <c r="DD443" s="295"/>
      <c r="DE443" s="295"/>
      <c r="DF443" s="295"/>
      <c r="DG443" s="295"/>
      <c r="DH443" s="295"/>
      <c r="DI443" s="295"/>
      <c r="DJ443" s="295"/>
      <c r="DK443" s="295"/>
      <c r="DL443" s="295"/>
      <c r="DM443" s="295"/>
      <c r="DN443" s="295"/>
      <c r="DO443" s="295"/>
      <c r="DP443" s="295"/>
      <c r="DQ443" s="295"/>
      <c r="DR443" s="295"/>
      <c r="DS443" s="295"/>
      <c r="DT443" s="295"/>
      <c r="DU443" s="295"/>
      <c r="DV443" s="295"/>
      <c r="DW443" s="295"/>
      <c r="DX443" s="295"/>
      <c r="DY443" s="295"/>
      <c r="DZ443" s="295"/>
      <c r="EA443" s="295"/>
      <c r="EB443" s="295"/>
      <c r="EC443" s="295"/>
      <c r="ED443" s="295"/>
      <c r="EE443" s="295"/>
      <c r="EF443" s="295"/>
      <c r="EG443" s="295"/>
      <c r="EH443" s="295"/>
      <c r="EI443" s="295"/>
      <c r="EJ443" s="295"/>
      <c r="EK443" s="295"/>
      <c r="EL443" s="295"/>
      <c r="EM443" s="295"/>
      <c r="EN443" s="295"/>
      <c r="EO443" s="295"/>
      <c r="EP443" s="295"/>
      <c r="EQ443" s="295"/>
      <c r="ER443" s="295"/>
      <c r="ES443" s="295"/>
      <c r="ET443" s="295"/>
      <c r="EU443" s="295"/>
      <c r="EV443" s="295"/>
      <c r="EW443" s="295"/>
      <c r="EX443" s="295"/>
      <c r="EY443" s="295"/>
      <c r="EZ443" s="295"/>
      <c r="FA443" s="295"/>
      <c r="FB443" s="295"/>
      <c r="FC443" s="295"/>
      <c r="FD443" s="295"/>
      <c r="FE443" s="295"/>
      <c r="FF443" s="295"/>
      <c r="FG443" s="295"/>
      <c r="FH443" s="295"/>
      <c r="FI443" s="295"/>
      <c r="FJ443" s="295"/>
      <c r="FK443" s="295"/>
      <c r="FL443" s="295"/>
      <c r="FM443" s="295"/>
      <c r="FN443" s="295"/>
      <c r="FO443" s="295"/>
      <c r="FP443" s="295"/>
      <c r="FQ443" s="295"/>
      <c r="FR443" s="295"/>
      <c r="FS443" s="295"/>
      <c r="FT443" s="295"/>
      <c r="FU443" s="295"/>
      <c r="FV443" s="295"/>
      <c r="FW443" s="295"/>
      <c r="FX443" s="295"/>
      <c r="FY443" s="295"/>
      <c r="FZ443" s="295"/>
      <c r="GA443" s="295"/>
      <c r="GB443" s="295"/>
      <c r="GC443" s="295"/>
      <c r="GD443" s="295"/>
      <c r="GE443" s="295"/>
      <c r="GF443" s="295"/>
      <c r="GG443" s="295"/>
      <c r="GH443" s="295"/>
      <c r="GI443" s="295"/>
      <c r="GJ443" s="295"/>
      <c r="GK443" s="295"/>
      <c r="GL443" s="295"/>
      <c r="GM443" s="295"/>
      <c r="GN443" s="295"/>
      <c r="GO443" s="295"/>
      <c r="GP443" s="295"/>
      <c r="GQ443" s="295"/>
      <c r="GR443" s="295"/>
      <c r="GS443" s="295"/>
      <c r="GT443" s="295"/>
      <c r="GU443" s="295"/>
      <c r="GV443" s="295"/>
      <c r="GW443" s="295"/>
      <c r="GX443" s="295"/>
      <c r="GY443" s="295"/>
      <c r="GZ443" s="295"/>
      <c r="HA443" s="295"/>
      <c r="HB443" s="295"/>
      <c r="HC443" s="295"/>
      <c r="HD443" s="295"/>
      <c r="HE443" s="295"/>
      <c r="HF443" s="295"/>
      <c r="HG443" s="295"/>
      <c r="HH443" s="295"/>
      <c r="HI443" s="295"/>
      <c r="HJ443" s="295"/>
      <c r="HK443" s="295"/>
      <c r="HL443" s="295"/>
      <c r="HM443" s="295"/>
      <c r="HN443" s="295"/>
      <c r="HO443" s="295"/>
      <c r="HP443" s="295"/>
      <c r="HQ443" s="295"/>
      <c r="HR443" s="295"/>
      <c r="HS443" s="295"/>
      <c r="HT443" s="295"/>
      <c r="HU443" s="295"/>
      <c r="HV443" s="295"/>
      <c r="HW443" s="295"/>
      <c r="HX443" s="295"/>
      <c r="HY443" s="295"/>
      <c r="HZ443" s="295"/>
      <c r="IA443" s="295"/>
      <c r="IB443" s="295"/>
    </row>
    <row r="444" spans="1:236" s="296" customFormat="1" ht="13.5" customHeight="1" x14ac:dyDescent="0.2">
      <c r="A444" s="264">
        <v>439</v>
      </c>
      <c r="B444" s="265" t="s">
        <v>769</v>
      </c>
      <c r="C444" s="266" t="s">
        <v>770</v>
      </c>
      <c r="D444" s="267" t="s">
        <v>1155</v>
      </c>
      <c r="E444" s="266" t="s">
        <v>95</v>
      </c>
      <c r="F444" s="266" t="s">
        <v>200</v>
      </c>
      <c r="G444" s="266" t="s">
        <v>3635</v>
      </c>
      <c r="H444" s="268" t="s">
        <v>771</v>
      </c>
      <c r="I444" s="269" t="s">
        <v>772</v>
      </c>
      <c r="J444" s="270" t="s">
        <v>701</v>
      </c>
      <c r="K444" s="270" t="s">
        <v>773</v>
      </c>
      <c r="L444" s="271">
        <v>42.429633000000003</v>
      </c>
      <c r="M444" s="271">
        <v>27.667915000000001</v>
      </c>
      <c r="N444" s="272" t="s">
        <v>1035</v>
      </c>
      <c r="O444" s="264"/>
      <c r="P444" s="264"/>
      <c r="Q444" s="264"/>
      <c r="R444" s="274" t="s">
        <v>1035</v>
      </c>
      <c r="S444" s="275" t="s">
        <v>1035</v>
      </c>
      <c r="T444" s="276" t="s">
        <v>648</v>
      </c>
      <c r="U444" s="281" t="s">
        <v>1035</v>
      </c>
      <c r="V444" s="281"/>
      <c r="W444" s="281"/>
      <c r="X444" s="281"/>
      <c r="Y444" s="281" t="s">
        <v>1035</v>
      </c>
      <c r="Z444" s="281" t="s">
        <v>1035</v>
      </c>
      <c r="AA444" s="295"/>
      <c r="AB444" s="295"/>
      <c r="AC444" s="295"/>
      <c r="AD444" s="295"/>
      <c r="AE444" s="295"/>
      <c r="AF444" s="295"/>
      <c r="AG444" s="295"/>
      <c r="AH444" s="295"/>
      <c r="AI444" s="295"/>
      <c r="AJ444" s="295"/>
      <c r="AK444" s="295"/>
      <c r="AL444" s="295"/>
      <c r="AM444" s="295"/>
      <c r="AN444" s="295"/>
      <c r="AO444" s="295"/>
      <c r="AP444" s="295"/>
      <c r="AQ444" s="295"/>
      <c r="AR444" s="295"/>
      <c r="AS444" s="295"/>
      <c r="AT444" s="295"/>
      <c r="AU444" s="295"/>
      <c r="AV444" s="295"/>
      <c r="AW444" s="295"/>
      <c r="AX444" s="295"/>
      <c r="AY444" s="295"/>
      <c r="AZ444" s="295"/>
      <c r="BA444" s="295"/>
      <c r="BB444" s="295"/>
      <c r="BC444" s="295"/>
      <c r="BD444" s="295"/>
      <c r="BE444" s="295"/>
      <c r="BF444" s="295"/>
      <c r="BG444" s="295"/>
      <c r="BH444" s="295"/>
      <c r="BI444" s="295"/>
      <c r="BJ444" s="295"/>
      <c r="BK444" s="295"/>
      <c r="BL444" s="295"/>
      <c r="BM444" s="295"/>
      <c r="BN444" s="295"/>
      <c r="BO444" s="295"/>
      <c r="BP444" s="295"/>
      <c r="BQ444" s="295"/>
      <c r="BR444" s="295"/>
      <c r="BS444" s="295"/>
      <c r="BT444" s="295"/>
      <c r="BU444" s="295"/>
      <c r="BV444" s="295"/>
      <c r="BW444" s="295"/>
      <c r="BX444" s="295"/>
      <c r="BY444" s="295"/>
      <c r="BZ444" s="295"/>
      <c r="CA444" s="295"/>
      <c r="CB444" s="295"/>
      <c r="CC444" s="295"/>
      <c r="CD444" s="295"/>
      <c r="CE444" s="295"/>
      <c r="CF444" s="295"/>
      <c r="CG444" s="295"/>
      <c r="CH444" s="295"/>
      <c r="CI444" s="295"/>
      <c r="CJ444" s="295"/>
      <c r="CK444" s="295"/>
      <c r="CL444" s="295"/>
      <c r="CM444" s="295"/>
      <c r="CN444" s="295"/>
      <c r="CO444" s="295"/>
      <c r="CP444" s="295"/>
      <c r="CQ444" s="295"/>
      <c r="CR444" s="295"/>
      <c r="CS444" s="295"/>
      <c r="CT444" s="295"/>
      <c r="CU444" s="295"/>
      <c r="CV444" s="295"/>
      <c r="CW444" s="295"/>
      <c r="CX444" s="295"/>
      <c r="CY444" s="295"/>
      <c r="CZ444" s="295"/>
      <c r="DA444" s="295"/>
      <c r="DB444" s="295"/>
      <c r="DC444" s="295"/>
      <c r="DD444" s="295"/>
      <c r="DE444" s="295"/>
      <c r="DF444" s="295"/>
      <c r="DG444" s="295"/>
      <c r="DH444" s="295"/>
      <c r="DI444" s="295"/>
      <c r="DJ444" s="295"/>
      <c r="DK444" s="295"/>
      <c r="DL444" s="295"/>
      <c r="DM444" s="295"/>
      <c r="DN444" s="295"/>
      <c r="DO444" s="295"/>
      <c r="DP444" s="295"/>
      <c r="DQ444" s="295"/>
      <c r="DR444" s="295"/>
      <c r="DS444" s="295"/>
      <c r="DT444" s="295"/>
      <c r="DU444" s="295"/>
      <c r="DV444" s="295"/>
      <c r="DW444" s="295"/>
      <c r="DX444" s="295"/>
      <c r="DY444" s="295"/>
      <c r="DZ444" s="295"/>
      <c r="EA444" s="295"/>
      <c r="EB444" s="295"/>
      <c r="EC444" s="295"/>
      <c r="ED444" s="295"/>
      <c r="EE444" s="295"/>
      <c r="EF444" s="295"/>
      <c r="EG444" s="295"/>
      <c r="EH444" s="295"/>
      <c r="EI444" s="295"/>
      <c r="EJ444" s="295"/>
      <c r="EK444" s="295"/>
      <c r="EL444" s="295"/>
      <c r="EM444" s="295"/>
      <c r="EN444" s="295"/>
      <c r="EO444" s="295"/>
      <c r="EP444" s="295"/>
      <c r="EQ444" s="295"/>
      <c r="ER444" s="295"/>
      <c r="ES444" s="295"/>
      <c r="ET444" s="295"/>
      <c r="EU444" s="295"/>
      <c r="EV444" s="295"/>
      <c r="EW444" s="295"/>
      <c r="EX444" s="295"/>
      <c r="EY444" s="295"/>
      <c r="EZ444" s="295"/>
      <c r="FA444" s="295"/>
      <c r="FB444" s="295"/>
      <c r="FC444" s="295"/>
      <c r="FD444" s="295"/>
      <c r="FE444" s="295"/>
      <c r="FF444" s="295"/>
      <c r="FG444" s="295"/>
      <c r="FH444" s="295"/>
      <c r="FI444" s="295"/>
      <c r="FJ444" s="295"/>
      <c r="FK444" s="295"/>
      <c r="FL444" s="295"/>
      <c r="FM444" s="295"/>
      <c r="FN444" s="295"/>
      <c r="FO444" s="295"/>
      <c r="FP444" s="295"/>
      <c r="FQ444" s="295"/>
      <c r="FR444" s="295"/>
      <c r="FS444" s="295"/>
      <c r="FT444" s="295"/>
      <c r="FU444" s="295"/>
      <c r="FV444" s="295"/>
      <c r="FW444" s="295"/>
      <c r="FX444" s="295"/>
      <c r="FY444" s="295"/>
      <c r="FZ444" s="295"/>
      <c r="GA444" s="295"/>
      <c r="GB444" s="295"/>
      <c r="GC444" s="295"/>
      <c r="GD444" s="295"/>
      <c r="GE444" s="295"/>
      <c r="GF444" s="295"/>
      <c r="GG444" s="295"/>
      <c r="GH444" s="295"/>
      <c r="GI444" s="295"/>
      <c r="GJ444" s="295"/>
      <c r="GK444" s="295"/>
      <c r="GL444" s="295"/>
      <c r="GM444" s="295"/>
      <c r="GN444" s="295"/>
      <c r="GO444" s="295"/>
      <c r="GP444" s="295"/>
      <c r="GQ444" s="295"/>
      <c r="GR444" s="295"/>
      <c r="GS444" s="295"/>
      <c r="GT444" s="295"/>
      <c r="GU444" s="295"/>
      <c r="GV444" s="295"/>
      <c r="GW444" s="295"/>
      <c r="GX444" s="295"/>
      <c r="GY444" s="295"/>
      <c r="GZ444" s="295"/>
      <c r="HA444" s="295"/>
      <c r="HB444" s="295"/>
      <c r="HC444" s="295"/>
      <c r="HD444" s="295"/>
      <c r="HE444" s="295"/>
      <c r="HF444" s="295"/>
      <c r="HG444" s="295"/>
      <c r="HH444" s="295"/>
      <c r="HI444" s="295"/>
      <c r="HJ444" s="295"/>
      <c r="HK444" s="295"/>
      <c r="HL444" s="295"/>
      <c r="HM444" s="295"/>
      <c r="HN444" s="295"/>
      <c r="HO444" s="295"/>
      <c r="HP444" s="295"/>
      <c r="HQ444" s="295"/>
      <c r="HR444" s="295"/>
      <c r="HS444" s="295"/>
      <c r="HT444" s="295"/>
      <c r="HU444" s="295"/>
      <c r="HV444" s="295"/>
      <c r="HW444" s="295"/>
      <c r="HX444" s="295"/>
      <c r="HY444" s="295"/>
      <c r="HZ444" s="295"/>
      <c r="IA444" s="295"/>
      <c r="IB444" s="295"/>
    </row>
    <row r="445" spans="1:236" s="296" customFormat="1" ht="13.5" customHeight="1" x14ac:dyDescent="0.2">
      <c r="A445" s="264">
        <v>440</v>
      </c>
      <c r="B445" s="265" t="s">
        <v>775</v>
      </c>
      <c r="C445" s="266" t="s">
        <v>776</v>
      </c>
      <c r="D445" s="267" t="s">
        <v>1155</v>
      </c>
      <c r="E445" s="266" t="s">
        <v>95</v>
      </c>
      <c r="F445" s="266" t="s">
        <v>677</v>
      </c>
      <c r="G445" s="266" t="s">
        <v>3635</v>
      </c>
      <c r="H445" s="268" t="s">
        <v>771</v>
      </c>
      <c r="I445" s="269" t="s">
        <v>772</v>
      </c>
      <c r="J445" s="270" t="s">
        <v>701</v>
      </c>
      <c r="K445" s="270" t="s">
        <v>773</v>
      </c>
      <c r="L445" s="271">
        <v>42.346260000000001</v>
      </c>
      <c r="M445" s="271">
        <v>27.764908999999999</v>
      </c>
      <c r="N445" s="272" t="s">
        <v>1035</v>
      </c>
      <c r="O445" s="264"/>
      <c r="P445" s="264"/>
      <c r="Q445" s="264"/>
      <c r="R445" s="274" t="s">
        <v>1035</v>
      </c>
      <c r="S445" s="275" t="s">
        <v>1035</v>
      </c>
      <c r="T445" s="276" t="s">
        <v>648</v>
      </c>
      <c r="U445" s="281" t="s">
        <v>1035</v>
      </c>
      <c r="V445" s="281"/>
      <c r="W445" s="281"/>
      <c r="X445" s="281"/>
      <c r="Y445" s="281" t="s">
        <v>1035</v>
      </c>
      <c r="Z445" s="281" t="s">
        <v>1035</v>
      </c>
      <c r="AA445" s="295"/>
      <c r="AB445" s="295"/>
      <c r="AC445" s="295"/>
      <c r="AD445" s="295"/>
      <c r="AE445" s="295"/>
      <c r="AF445" s="295"/>
      <c r="AG445" s="295"/>
      <c r="AH445" s="295"/>
      <c r="AI445" s="295"/>
      <c r="AJ445" s="295"/>
      <c r="AK445" s="295"/>
      <c r="AL445" s="295"/>
      <c r="AM445" s="295"/>
      <c r="AN445" s="295"/>
      <c r="AO445" s="295"/>
      <c r="AP445" s="295"/>
      <c r="AQ445" s="295"/>
      <c r="AR445" s="295"/>
      <c r="AS445" s="295"/>
      <c r="AT445" s="295"/>
      <c r="AU445" s="295"/>
      <c r="AV445" s="295"/>
      <c r="AW445" s="295"/>
      <c r="AX445" s="295"/>
      <c r="AY445" s="295"/>
      <c r="AZ445" s="295"/>
      <c r="BA445" s="295"/>
      <c r="BB445" s="295"/>
      <c r="BC445" s="295"/>
      <c r="BD445" s="295"/>
      <c r="BE445" s="295"/>
      <c r="BF445" s="295"/>
      <c r="BG445" s="295"/>
      <c r="BH445" s="295"/>
      <c r="BI445" s="295"/>
      <c r="BJ445" s="295"/>
      <c r="BK445" s="295"/>
      <c r="BL445" s="295"/>
      <c r="BM445" s="295"/>
      <c r="BN445" s="295"/>
      <c r="BO445" s="295"/>
      <c r="BP445" s="295"/>
      <c r="BQ445" s="295"/>
      <c r="BR445" s="295"/>
      <c r="BS445" s="295"/>
      <c r="BT445" s="295"/>
      <c r="BU445" s="295"/>
      <c r="BV445" s="295"/>
      <c r="BW445" s="295"/>
      <c r="BX445" s="295"/>
      <c r="BY445" s="295"/>
      <c r="BZ445" s="295"/>
      <c r="CA445" s="295"/>
      <c r="CB445" s="295"/>
      <c r="CC445" s="295"/>
      <c r="CD445" s="295"/>
      <c r="CE445" s="295"/>
      <c r="CF445" s="295"/>
      <c r="CG445" s="295"/>
      <c r="CH445" s="295"/>
      <c r="CI445" s="295"/>
      <c r="CJ445" s="295"/>
      <c r="CK445" s="295"/>
      <c r="CL445" s="295"/>
      <c r="CM445" s="295"/>
      <c r="CN445" s="295"/>
      <c r="CO445" s="295"/>
      <c r="CP445" s="295"/>
      <c r="CQ445" s="295"/>
      <c r="CR445" s="295"/>
      <c r="CS445" s="295"/>
      <c r="CT445" s="295"/>
      <c r="CU445" s="295"/>
      <c r="CV445" s="295"/>
      <c r="CW445" s="295"/>
      <c r="CX445" s="295"/>
      <c r="CY445" s="295"/>
      <c r="CZ445" s="295"/>
      <c r="DA445" s="295"/>
      <c r="DB445" s="295"/>
      <c r="DC445" s="295"/>
      <c r="DD445" s="295"/>
      <c r="DE445" s="295"/>
      <c r="DF445" s="295"/>
      <c r="DG445" s="295"/>
      <c r="DH445" s="295"/>
      <c r="DI445" s="295"/>
      <c r="DJ445" s="295"/>
      <c r="DK445" s="295"/>
      <c r="DL445" s="295"/>
      <c r="DM445" s="295"/>
      <c r="DN445" s="295"/>
      <c r="DO445" s="295"/>
      <c r="DP445" s="295"/>
      <c r="DQ445" s="295"/>
      <c r="DR445" s="295"/>
      <c r="DS445" s="295"/>
      <c r="DT445" s="295"/>
      <c r="DU445" s="295"/>
      <c r="DV445" s="295"/>
      <c r="DW445" s="295"/>
      <c r="DX445" s="295"/>
      <c r="DY445" s="295"/>
      <c r="DZ445" s="295"/>
      <c r="EA445" s="295"/>
      <c r="EB445" s="295"/>
      <c r="EC445" s="295"/>
      <c r="ED445" s="295"/>
      <c r="EE445" s="295"/>
      <c r="EF445" s="295"/>
      <c r="EG445" s="295"/>
      <c r="EH445" s="295"/>
      <c r="EI445" s="295"/>
      <c r="EJ445" s="295"/>
      <c r="EK445" s="295"/>
      <c r="EL445" s="295"/>
      <c r="EM445" s="295"/>
      <c r="EN445" s="295"/>
      <c r="EO445" s="295"/>
      <c r="EP445" s="295"/>
      <c r="EQ445" s="295"/>
      <c r="ER445" s="295"/>
      <c r="ES445" s="295"/>
      <c r="ET445" s="295"/>
      <c r="EU445" s="295"/>
      <c r="EV445" s="295"/>
      <c r="EW445" s="295"/>
      <c r="EX445" s="295"/>
      <c r="EY445" s="295"/>
      <c r="EZ445" s="295"/>
      <c r="FA445" s="295"/>
      <c r="FB445" s="295"/>
      <c r="FC445" s="295"/>
      <c r="FD445" s="295"/>
      <c r="FE445" s="295"/>
      <c r="FF445" s="295"/>
      <c r="FG445" s="295"/>
      <c r="FH445" s="295"/>
      <c r="FI445" s="295"/>
      <c r="FJ445" s="295"/>
      <c r="FK445" s="295"/>
      <c r="FL445" s="295"/>
      <c r="FM445" s="295"/>
      <c r="FN445" s="295"/>
      <c r="FO445" s="295"/>
      <c r="FP445" s="295"/>
      <c r="FQ445" s="295"/>
      <c r="FR445" s="295"/>
      <c r="FS445" s="295"/>
      <c r="FT445" s="295"/>
      <c r="FU445" s="295"/>
      <c r="FV445" s="295"/>
      <c r="FW445" s="295"/>
      <c r="FX445" s="295"/>
      <c r="FY445" s="295"/>
      <c r="FZ445" s="295"/>
      <c r="GA445" s="295"/>
      <c r="GB445" s="295"/>
      <c r="GC445" s="295"/>
      <c r="GD445" s="295"/>
      <c r="GE445" s="295"/>
      <c r="GF445" s="295"/>
      <c r="GG445" s="295"/>
      <c r="GH445" s="295"/>
      <c r="GI445" s="295"/>
      <c r="GJ445" s="295"/>
      <c r="GK445" s="295"/>
      <c r="GL445" s="295"/>
      <c r="GM445" s="295"/>
      <c r="GN445" s="295"/>
      <c r="GO445" s="295"/>
      <c r="GP445" s="295"/>
      <c r="GQ445" s="295"/>
      <c r="GR445" s="295"/>
      <c r="GS445" s="295"/>
      <c r="GT445" s="295"/>
      <c r="GU445" s="295"/>
      <c r="GV445" s="295"/>
      <c r="GW445" s="295"/>
      <c r="GX445" s="295"/>
      <c r="GY445" s="295"/>
      <c r="GZ445" s="295"/>
      <c r="HA445" s="295"/>
      <c r="HB445" s="295"/>
      <c r="HC445" s="295"/>
      <c r="HD445" s="295"/>
      <c r="HE445" s="295"/>
      <c r="HF445" s="295"/>
      <c r="HG445" s="295"/>
      <c r="HH445" s="295"/>
      <c r="HI445" s="295"/>
      <c r="HJ445" s="295"/>
      <c r="HK445" s="295"/>
      <c r="HL445" s="295"/>
      <c r="HM445" s="295"/>
      <c r="HN445" s="295"/>
      <c r="HO445" s="295"/>
      <c r="HP445" s="295"/>
      <c r="HQ445" s="295"/>
      <c r="HR445" s="295"/>
      <c r="HS445" s="295"/>
      <c r="HT445" s="295"/>
      <c r="HU445" s="295"/>
      <c r="HV445" s="295"/>
      <c r="HW445" s="295"/>
      <c r="HX445" s="295"/>
      <c r="HY445" s="295"/>
      <c r="HZ445" s="295"/>
      <c r="IA445" s="295"/>
      <c r="IB445" s="295"/>
    </row>
    <row r="446" spans="1:236" s="296" customFormat="1" ht="13.5" customHeight="1" x14ac:dyDescent="0.2">
      <c r="A446" s="264">
        <v>441</v>
      </c>
      <c r="B446" s="265" t="s">
        <v>3682</v>
      </c>
      <c r="C446" s="266" t="s">
        <v>3683</v>
      </c>
      <c r="D446" s="267" t="s">
        <v>1155</v>
      </c>
      <c r="E446" s="266" t="s">
        <v>95</v>
      </c>
      <c r="F446" s="266" t="s">
        <v>662</v>
      </c>
      <c r="G446" s="266" t="s">
        <v>3635</v>
      </c>
      <c r="H446" s="268" t="s">
        <v>771</v>
      </c>
      <c r="I446" s="269" t="s">
        <v>772</v>
      </c>
      <c r="J446" s="270" t="s">
        <v>701</v>
      </c>
      <c r="K446" s="270" t="s">
        <v>773</v>
      </c>
      <c r="L446" s="271">
        <v>42.429544</v>
      </c>
      <c r="M446" s="271">
        <v>27.649249000000001</v>
      </c>
      <c r="N446" s="272"/>
      <c r="O446" s="264" t="s">
        <v>18</v>
      </c>
      <c r="P446" s="264"/>
      <c r="Q446" s="264"/>
      <c r="R446" s="274"/>
      <c r="S446" s="275"/>
      <c r="T446" s="276" t="s">
        <v>648</v>
      </c>
      <c r="U446" s="281"/>
      <c r="V446" s="281" t="s">
        <v>18</v>
      </c>
      <c r="W446" s="281"/>
      <c r="X446" s="281"/>
      <c r="Y446" s="281"/>
      <c r="Z446" s="281"/>
      <c r="AA446" s="295"/>
      <c r="AB446" s="295"/>
      <c r="AC446" s="295"/>
      <c r="AD446" s="295"/>
      <c r="AE446" s="295"/>
      <c r="AF446" s="295"/>
      <c r="AG446" s="295"/>
      <c r="AH446" s="295"/>
      <c r="AI446" s="295"/>
      <c r="AJ446" s="295"/>
      <c r="AK446" s="295"/>
      <c r="AL446" s="295"/>
      <c r="AM446" s="295"/>
      <c r="AN446" s="295"/>
      <c r="AO446" s="295"/>
      <c r="AP446" s="295"/>
      <c r="AQ446" s="295"/>
      <c r="AR446" s="295"/>
      <c r="AS446" s="295"/>
      <c r="AT446" s="295"/>
      <c r="AU446" s="295"/>
      <c r="AV446" s="295"/>
      <c r="AW446" s="295"/>
      <c r="AX446" s="295"/>
      <c r="AY446" s="295"/>
      <c r="AZ446" s="295"/>
      <c r="BA446" s="295"/>
      <c r="BB446" s="295"/>
      <c r="BC446" s="295"/>
      <c r="BD446" s="295"/>
      <c r="BE446" s="295"/>
      <c r="BF446" s="295"/>
      <c r="BG446" s="295"/>
      <c r="BH446" s="295"/>
      <c r="BI446" s="295"/>
      <c r="BJ446" s="295"/>
      <c r="BK446" s="295"/>
      <c r="BL446" s="295"/>
      <c r="BM446" s="295"/>
      <c r="BN446" s="295"/>
      <c r="BO446" s="295"/>
      <c r="BP446" s="295"/>
      <c r="BQ446" s="295"/>
      <c r="BR446" s="295"/>
      <c r="BS446" s="295"/>
      <c r="BT446" s="295"/>
      <c r="BU446" s="295"/>
      <c r="BV446" s="295"/>
      <c r="BW446" s="295"/>
      <c r="BX446" s="295"/>
      <c r="BY446" s="295"/>
      <c r="BZ446" s="295"/>
      <c r="CA446" s="295"/>
      <c r="CB446" s="295"/>
      <c r="CC446" s="295"/>
      <c r="CD446" s="295"/>
      <c r="CE446" s="295"/>
      <c r="CF446" s="295"/>
      <c r="CG446" s="295"/>
      <c r="CH446" s="295"/>
      <c r="CI446" s="295"/>
      <c r="CJ446" s="295"/>
      <c r="CK446" s="295"/>
      <c r="CL446" s="295"/>
      <c r="CM446" s="295"/>
      <c r="CN446" s="295"/>
      <c r="CO446" s="295"/>
      <c r="CP446" s="295"/>
      <c r="CQ446" s="295"/>
      <c r="CR446" s="295"/>
      <c r="CS446" s="295"/>
      <c r="CT446" s="295"/>
      <c r="CU446" s="295"/>
      <c r="CV446" s="295"/>
      <c r="CW446" s="295"/>
      <c r="CX446" s="295"/>
      <c r="CY446" s="295"/>
      <c r="CZ446" s="295"/>
      <c r="DA446" s="295"/>
      <c r="DB446" s="295"/>
      <c r="DC446" s="295"/>
      <c r="DD446" s="295"/>
      <c r="DE446" s="295"/>
      <c r="DF446" s="295"/>
      <c r="DG446" s="295"/>
      <c r="DH446" s="295"/>
      <c r="DI446" s="295"/>
      <c r="DJ446" s="295"/>
      <c r="DK446" s="295"/>
      <c r="DL446" s="295"/>
      <c r="DM446" s="295"/>
      <c r="DN446" s="295"/>
      <c r="DO446" s="295"/>
      <c r="DP446" s="295"/>
      <c r="DQ446" s="295"/>
      <c r="DR446" s="295"/>
      <c r="DS446" s="295"/>
      <c r="DT446" s="295"/>
      <c r="DU446" s="295"/>
      <c r="DV446" s="295"/>
      <c r="DW446" s="295"/>
      <c r="DX446" s="295"/>
      <c r="DY446" s="295"/>
      <c r="DZ446" s="295"/>
      <c r="EA446" s="295"/>
      <c r="EB446" s="295"/>
      <c r="EC446" s="295"/>
      <c r="ED446" s="295"/>
      <c r="EE446" s="295"/>
      <c r="EF446" s="295"/>
      <c r="EG446" s="295"/>
      <c r="EH446" s="295"/>
      <c r="EI446" s="295"/>
      <c r="EJ446" s="295"/>
      <c r="EK446" s="295"/>
      <c r="EL446" s="295"/>
      <c r="EM446" s="295"/>
      <c r="EN446" s="295"/>
      <c r="EO446" s="295"/>
      <c r="EP446" s="295"/>
      <c r="EQ446" s="295"/>
      <c r="ER446" s="295"/>
      <c r="ES446" s="295"/>
      <c r="ET446" s="295"/>
      <c r="EU446" s="295"/>
      <c r="EV446" s="295"/>
      <c r="EW446" s="295"/>
      <c r="EX446" s="295"/>
      <c r="EY446" s="295"/>
      <c r="EZ446" s="295"/>
      <c r="FA446" s="295"/>
      <c r="FB446" s="295"/>
      <c r="FC446" s="295"/>
      <c r="FD446" s="295"/>
      <c r="FE446" s="295"/>
      <c r="FF446" s="295"/>
      <c r="FG446" s="295"/>
      <c r="FH446" s="295"/>
      <c r="FI446" s="295"/>
      <c r="FJ446" s="295"/>
      <c r="FK446" s="295"/>
      <c r="FL446" s="295"/>
      <c r="FM446" s="295"/>
      <c r="FN446" s="295"/>
      <c r="FO446" s="295"/>
      <c r="FP446" s="295"/>
      <c r="FQ446" s="295"/>
      <c r="FR446" s="295"/>
      <c r="FS446" s="295"/>
      <c r="FT446" s="295"/>
      <c r="FU446" s="295"/>
      <c r="FV446" s="295"/>
      <c r="FW446" s="295"/>
      <c r="FX446" s="295"/>
      <c r="FY446" s="295"/>
      <c r="FZ446" s="295"/>
      <c r="GA446" s="295"/>
      <c r="GB446" s="295"/>
      <c r="GC446" s="295"/>
      <c r="GD446" s="295"/>
      <c r="GE446" s="295"/>
      <c r="GF446" s="295"/>
      <c r="GG446" s="295"/>
      <c r="GH446" s="295"/>
      <c r="GI446" s="295"/>
      <c r="GJ446" s="295"/>
      <c r="GK446" s="295"/>
      <c r="GL446" s="295"/>
      <c r="GM446" s="295"/>
      <c r="GN446" s="295"/>
      <c r="GO446" s="295"/>
      <c r="GP446" s="295"/>
      <c r="GQ446" s="295"/>
      <c r="GR446" s="295"/>
      <c r="GS446" s="295"/>
      <c r="GT446" s="295"/>
      <c r="GU446" s="295"/>
      <c r="GV446" s="295"/>
      <c r="GW446" s="295"/>
      <c r="GX446" s="295"/>
      <c r="GY446" s="295"/>
      <c r="GZ446" s="295"/>
      <c r="HA446" s="295"/>
      <c r="HB446" s="295"/>
      <c r="HC446" s="295"/>
      <c r="HD446" s="295"/>
      <c r="HE446" s="295"/>
      <c r="HF446" s="295"/>
      <c r="HG446" s="295"/>
      <c r="HH446" s="295"/>
      <c r="HI446" s="295"/>
      <c r="HJ446" s="295"/>
      <c r="HK446" s="295"/>
      <c r="HL446" s="295"/>
      <c r="HM446" s="295"/>
      <c r="HN446" s="295"/>
      <c r="HO446" s="295"/>
      <c r="HP446" s="295"/>
      <c r="HQ446" s="295"/>
      <c r="HR446" s="295"/>
      <c r="HS446" s="295"/>
      <c r="HT446" s="295"/>
      <c r="HU446" s="295"/>
      <c r="HV446" s="295"/>
      <c r="HW446" s="295"/>
      <c r="HX446" s="295"/>
      <c r="HY446" s="295"/>
      <c r="HZ446" s="295"/>
      <c r="IA446" s="295"/>
      <c r="IB446" s="295"/>
    </row>
    <row r="447" spans="1:236" s="296" customFormat="1" ht="13.5" customHeight="1" x14ac:dyDescent="0.2">
      <c r="A447" s="264">
        <v>442</v>
      </c>
      <c r="B447" s="265" t="s">
        <v>3684</v>
      </c>
      <c r="C447" s="266" t="s">
        <v>3685</v>
      </c>
      <c r="D447" s="267" t="s">
        <v>1155</v>
      </c>
      <c r="E447" s="266" t="s">
        <v>635</v>
      </c>
      <c r="F447" s="266" t="s">
        <v>662</v>
      </c>
      <c r="G447" s="266" t="s">
        <v>3635</v>
      </c>
      <c r="H447" s="268" t="s">
        <v>771</v>
      </c>
      <c r="I447" s="269" t="s">
        <v>772</v>
      </c>
      <c r="J447" s="270" t="s">
        <v>701</v>
      </c>
      <c r="K447" s="270" t="s">
        <v>773</v>
      </c>
      <c r="L447" s="271">
        <v>42.329988</v>
      </c>
      <c r="M447" s="271">
        <v>27.755172000000002</v>
      </c>
      <c r="N447" s="272"/>
      <c r="O447" s="264" t="s">
        <v>18</v>
      </c>
      <c r="P447" s="264"/>
      <c r="Q447" s="264"/>
      <c r="R447" s="274"/>
      <c r="S447" s="275"/>
      <c r="T447" s="276" t="s">
        <v>648</v>
      </c>
      <c r="U447" s="281"/>
      <c r="V447" s="281" t="s">
        <v>18</v>
      </c>
      <c r="W447" s="281"/>
      <c r="X447" s="281"/>
      <c r="Y447" s="281"/>
      <c r="Z447" s="281"/>
      <c r="AA447" s="295"/>
      <c r="AB447" s="295"/>
      <c r="AC447" s="295"/>
      <c r="AD447" s="295"/>
      <c r="AE447" s="295"/>
      <c r="AF447" s="295"/>
      <c r="AG447" s="295"/>
      <c r="AH447" s="295"/>
      <c r="AI447" s="295"/>
      <c r="AJ447" s="295"/>
      <c r="AK447" s="295"/>
      <c r="AL447" s="295"/>
      <c r="AM447" s="295"/>
      <c r="AN447" s="295"/>
      <c r="AO447" s="295"/>
      <c r="AP447" s="295"/>
      <c r="AQ447" s="295"/>
      <c r="AR447" s="295"/>
      <c r="AS447" s="295"/>
      <c r="AT447" s="295"/>
      <c r="AU447" s="295"/>
      <c r="AV447" s="295"/>
      <c r="AW447" s="295"/>
      <c r="AX447" s="295"/>
      <c r="AY447" s="295"/>
      <c r="AZ447" s="295"/>
      <c r="BA447" s="295"/>
      <c r="BB447" s="295"/>
      <c r="BC447" s="295"/>
      <c r="BD447" s="295"/>
      <c r="BE447" s="295"/>
      <c r="BF447" s="295"/>
      <c r="BG447" s="295"/>
      <c r="BH447" s="295"/>
      <c r="BI447" s="295"/>
      <c r="BJ447" s="295"/>
      <c r="BK447" s="295"/>
      <c r="BL447" s="295"/>
      <c r="BM447" s="295"/>
      <c r="BN447" s="295"/>
      <c r="BO447" s="295"/>
      <c r="BP447" s="295"/>
      <c r="BQ447" s="295"/>
      <c r="BR447" s="295"/>
      <c r="BS447" s="295"/>
      <c r="BT447" s="295"/>
      <c r="BU447" s="295"/>
      <c r="BV447" s="295"/>
      <c r="BW447" s="295"/>
      <c r="BX447" s="295"/>
      <c r="BY447" s="295"/>
      <c r="BZ447" s="295"/>
      <c r="CA447" s="295"/>
      <c r="CB447" s="295"/>
      <c r="CC447" s="295"/>
      <c r="CD447" s="295"/>
      <c r="CE447" s="295"/>
      <c r="CF447" s="295"/>
      <c r="CG447" s="295"/>
      <c r="CH447" s="295"/>
      <c r="CI447" s="295"/>
      <c r="CJ447" s="295"/>
      <c r="CK447" s="295"/>
      <c r="CL447" s="295"/>
      <c r="CM447" s="295"/>
      <c r="CN447" s="295"/>
      <c r="CO447" s="295"/>
      <c r="CP447" s="295"/>
      <c r="CQ447" s="295"/>
      <c r="CR447" s="295"/>
      <c r="CS447" s="295"/>
      <c r="CT447" s="295"/>
      <c r="CU447" s="295"/>
      <c r="CV447" s="295"/>
      <c r="CW447" s="295"/>
      <c r="CX447" s="295"/>
      <c r="CY447" s="295"/>
      <c r="CZ447" s="295"/>
      <c r="DA447" s="295"/>
      <c r="DB447" s="295"/>
      <c r="DC447" s="295"/>
      <c r="DD447" s="295"/>
      <c r="DE447" s="295"/>
      <c r="DF447" s="295"/>
      <c r="DG447" s="295"/>
      <c r="DH447" s="295"/>
      <c r="DI447" s="295"/>
      <c r="DJ447" s="295"/>
      <c r="DK447" s="295"/>
      <c r="DL447" s="295"/>
      <c r="DM447" s="295"/>
      <c r="DN447" s="295"/>
      <c r="DO447" s="295"/>
      <c r="DP447" s="295"/>
      <c r="DQ447" s="295"/>
      <c r="DR447" s="295"/>
      <c r="DS447" s="295"/>
      <c r="DT447" s="295"/>
      <c r="DU447" s="295"/>
      <c r="DV447" s="295"/>
      <c r="DW447" s="295"/>
      <c r="DX447" s="295"/>
      <c r="DY447" s="295"/>
      <c r="DZ447" s="295"/>
      <c r="EA447" s="295"/>
      <c r="EB447" s="295"/>
      <c r="EC447" s="295"/>
      <c r="ED447" s="295"/>
      <c r="EE447" s="295"/>
      <c r="EF447" s="295"/>
      <c r="EG447" s="295"/>
      <c r="EH447" s="295"/>
      <c r="EI447" s="295"/>
      <c r="EJ447" s="295"/>
      <c r="EK447" s="295"/>
      <c r="EL447" s="295"/>
      <c r="EM447" s="295"/>
      <c r="EN447" s="295"/>
      <c r="EO447" s="295"/>
      <c r="EP447" s="295"/>
      <c r="EQ447" s="295"/>
      <c r="ER447" s="295"/>
      <c r="ES447" s="295"/>
      <c r="ET447" s="295"/>
      <c r="EU447" s="295"/>
      <c r="EV447" s="295"/>
      <c r="EW447" s="295"/>
      <c r="EX447" s="295"/>
      <c r="EY447" s="295"/>
      <c r="EZ447" s="295"/>
      <c r="FA447" s="295"/>
      <c r="FB447" s="295"/>
      <c r="FC447" s="295"/>
      <c r="FD447" s="295"/>
      <c r="FE447" s="295"/>
      <c r="FF447" s="295"/>
      <c r="FG447" s="295"/>
      <c r="FH447" s="295"/>
      <c r="FI447" s="295"/>
      <c r="FJ447" s="295"/>
      <c r="FK447" s="295"/>
      <c r="FL447" s="295"/>
      <c r="FM447" s="295"/>
      <c r="FN447" s="295"/>
      <c r="FO447" s="295"/>
      <c r="FP447" s="295"/>
      <c r="FQ447" s="295"/>
      <c r="FR447" s="295"/>
      <c r="FS447" s="295"/>
      <c r="FT447" s="295"/>
      <c r="FU447" s="295"/>
      <c r="FV447" s="295"/>
      <c r="FW447" s="295"/>
      <c r="FX447" s="295"/>
      <c r="FY447" s="295"/>
      <c r="FZ447" s="295"/>
      <c r="GA447" s="295"/>
      <c r="GB447" s="295"/>
      <c r="GC447" s="295"/>
      <c r="GD447" s="295"/>
      <c r="GE447" s="295"/>
      <c r="GF447" s="295"/>
      <c r="GG447" s="295"/>
      <c r="GH447" s="295"/>
      <c r="GI447" s="295"/>
      <c r="GJ447" s="295"/>
      <c r="GK447" s="295"/>
      <c r="GL447" s="295"/>
      <c r="GM447" s="295"/>
      <c r="GN447" s="295"/>
      <c r="GO447" s="295"/>
      <c r="GP447" s="295"/>
      <c r="GQ447" s="295"/>
      <c r="GR447" s="295"/>
      <c r="GS447" s="295"/>
      <c r="GT447" s="295"/>
      <c r="GU447" s="295"/>
      <c r="GV447" s="295"/>
      <c r="GW447" s="295"/>
      <c r="GX447" s="295"/>
      <c r="GY447" s="295"/>
      <c r="GZ447" s="295"/>
      <c r="HA447" s="295"/>
      <c r="HB447" s="295"/>
      <c r="HC447" s="295"/>
      <c r="HD447" s="295"/>
      <c r="HE447" s="295"/>
      <c r="HF447" s="295"/>
      <c r="HG447" s="295"/>
      <c r="HH447" s="295"/>
      <c r="HI447" s="295"/>
      <c r="HJ447" s="295"/>
      <c r="HK447" s="295"/>
      <c r="HL447" s="295"/>
      <c r="HM447" s="295"/>
      <c r="HN447" s="295"/>
      <c r="HO447" s="295"/>
      <c r="HP447" s="295"/>
      <c r="HQ447" s="295"/>
      <c r="HR447" s="295"/>
      <c r="HS447" s="295"/>
      <c r="HT447" s="295"/>
      <c r="HU447" s="295"/>
      <c r="HV447" s="295"/>
      <c r="HW447" s="295"/>
      <c r="HX447" s="295"/>
      <c r="HY447" s="295"/>
      <c r="HZ447" s="295"/>
      <c r="IA447" s="295"/>
      <c r="IB447" s="295"/>
    </row>
    <row r="448" spans="1:236" s="296" customFormat="1" ht="24" customHeight="1" x14ac:dyDescent="0.2">
      <c r="A448" s="264">
        <v>443</v>
      </c>
      <c r="B448" s="265" t="s">
        <v>3686</v>
      </c>
      <c r="C448" s="266" t="s">
        <v>3687</v>
      </c>
      <c r="D448" s="267" t="s">
        <v>1155</v>
      </c>
      <c r="E448" s="266" t="s">
        <v>613</v>
      </c>
      <c r="F448" s="266" t="s">
        <v>731</v>
      </c>
      <c r="G448" s="266" t="s">
        <v>3635</v>
      </c>
      <c r="H448" s="268" t="s">
        <v>771</v>
      </c>
      <c r="I448" s="269" t="s">
        <v>772</v>
      </c>
      <c r="J448" s="270" t="s">
        <v>701</v>
      </c>
      <c r="K448" s="270" t="s">
        <v>773</v>
      </c>
      <c r="L448" s="271">
        <v>42.320669000000002</v>
      </c>
      <c r="M448" s="271">
        <v>27.771913999999999</v>
      </c>
      <c r="N448" s="272"/>
      <c r="O448" s="264" t="s">
        <v>18</v>
      </c>
      <c r="P448" s="264"/>
      <c r="Q448" s="264"/>
      <c r="R448" s="274"/>
      <c r="S448" s="275"/>
      <c r="T448" s="276" t="s">
        <v>648</v>
      </c>
      <c r="U448" s="281"/>
      <c r="V448" s="281" t="s">
        <v>18</v>
      </c>
      <c r="W448" s="281"/>
      <c r="X448" s="281"/>
      <c r="Y448" s="281"/>
      <c r="Z448" s="281"/>
      <c r="AA448" s="295"/>
      <c r="AB448" s="295"/>
      <c r="AC448" s="295"/>
      <c r="AD448" s="295"/>
      <c r="AE448" s="295"/>
      <c r="AF448" s="295"/>
      <c r="AG448" s="295"/>
      <c r="AH448" s="295"/>
      <c r="AI448" s="295"/>
      <c r="AJ448" s="295"/>
      <c r="AK448" s="295"/>
      <c r="AL448" s="295"/>
      <c r="AM448" s="295"/>
      <c r="AN448" s="295"/>
      <c r="AO448" s="295"/>
      <c r="AP448" s="295"/>
      <c r="AQ448" s="295"/>
      <c r="AR448" s="295"/>
      <c r="AS448" s="295"/>
      <c r="AT448" s="295"/>
      <c r="AU448" s="295"/>
      <c r="AV448" s="295"/>
      <c r="AW448" s="295"/>
      <c r="AX448" s="295"/>
      <c r="AY448" s="295"/>
      <c r="AZ448" s="295"/>
      <c r="BA448" s="295"/>
      <c r="BB448" s="295"/>
      <c r="BC448" s="295"/>
      <c r="BD448" s="295"/>
      <c r="BE448" s="295"/>
      <c r="BF448" s="295"/>
      <c r="BG448" s="295"/>
      <c r="BH448" s="295"/>
      <c r="BI448" s="295"/>
      <c r="BJ448" s="295"/>
      <c r="BK448" s="295"/>
      <c r="BL448" s="295"/>
      <c r="BM448" s="295"/>
      <c r="BN448" s="295"/>
      <c r="BO448" s="295"/>
      <c r="BP448" s="295"/>
      <c r="BQ448" s="295"/>
      <c r="BR448" s="295"/>
      <c r="BS448" s="295"/>
      <c r="BT448" s="295"/>
      <c r="BU448" s="295"/>
      <c r="BV448" s="295"/>
      <c r="BW448" s="295"/>
      <c r="BX448" s="295"/>
      <c r="BY448" s="295"/>
      <c r="BZ448" s="295"/>
      <c r="CA448" s="295"/>
      <c r="CB448" s="295"/>
      <c r="CC448" s="295"/>
      <c r="CD448" s="295"/>
      <c r="CE448" s="295"/>
      <c r="CF448" s="295"/>
      <c r="CG448" s="295"/>
      <c r="CH448" s="295"/>
      <c r="CI448" s="295"/>
      <c r="CJ448" s="295"/>
      <c r="CK448" s="295"/>
      <c r="CL448" s="295"/>
      <c r="CM448" s="295"/>
      <c r="CN448" s="295"/>
      <c r="CO448" s="295"/>
      <c r="CP448" s="295"/>
      <c r="CQ448" s="295"/>
      <c r="CR448" s="295"/>
      <c r="CS448" s="295"/>
      <c r="CT448" s="295"/>
      <c r="CU448" s="295"/>
      <c r="CV448" s="295"/>
      <c r="CW448" s="295"/>
      <c r="CX448" s="295"/>
      <c r="CY448" s="295"/>
      <c r="CZ448" s="295"/>
      <c r="DA448" s="295"/>
      <c r="DB448" s="295"/>
      <c r="DC448" s="295"/>
      <c r="DD448" s="295"/>
      <c r="DE448" s="295"/>
      <c r="DF448" s="295"/>
      <c r="DG448" s="295"/>
      <c r="DH448" s="295"/>
      <c r="DI448" s="295"/>
      <c r="DJ448" s="295"/>
      <c r="DK448" s="295"/>
      <c r="DL448" s="295"/>
      <c r="DM448" s="295"/>
      <c r="DN448" s="295"/>
      <c r="DO448" s="295"/>
      <c r="DP448" s="295"/>
      <c r="DQ448" s="295"/>
      <c r="DR448" s="295"/>
      <c r="DS448" s="295"/>
      <c r="DT448" s="295"/>
      <c r="DU448" s="295"/>
      <c r="DV448" s="295"/>
      <c r="DW448" s="295"/>
      <c r="DX448" s="295"/>
      <c r="DY448" s="295"/>
      <c r="DZ448" s="295"/>
      <c r="EA448" s="295"/>
      <c r="EB448" s="295"/>
      <c r="EC448" s="295"/>
      <c r="ED448" s="295"/>
      <c r="EE448" s="295"/>
      <c r="EF448" s="295"/>
      <c r="EG448" s="295"/>
      <c r="EH448" s="295"/>
      <c r="EI448" s="295"/>
      <c r="EJ448" s="295"/>
      <c r="EK448" s="295"/>
      <c r="EL448" s="295"/>
      <c r="EM448" s="295"/>
      <c r="EN448" s="295"/>
      <c r="EO448" s="295"/>
      <c r="EP448" s="295"/>
      <c r="EQ448" s="295"/>
      <c r="ER448" s="295"/>
      <c r="ES448" s="295"/>
      <c r="ET448" s="295"/>
      <c r="EU448" s="295"/>
      <c r="EV448" s="295"/>
      <c r="EW448" s="295"/>
      <c r="EX448" s="295"/>
      <c r="EY448" s="295"/>
      <c r="EZ448" s="295"/>
      <c r="FA448" s="295"/>
      <c r="FB448" s="295"/>
      <c r="FC448" s="295"/>
      <c r="FD448" s="295"/>
      <c r="FE448" s="295"/>
      <c r="FF448" s="295"/>
      <c r="FG448" s="295"/>
      <c r="FH448" s="295"/>
      <c r="FI448" s="295"/>
      <c r="FJ448" s="295"/>
      <c r="FK448" s="295"/>
      <c r="FL448" s="295"/>
      <c r="FM448" s="295"/>
      <c r="FN448" s="295"/>
      <c r="FO448" s="295"/>
      <c r="FP448" s="295"/>
      <c r="FQ448" s="295"/>
      <c r="FR448" s="295"/>
      <c r="FS448" s="295"/>
      <c r="FT448" s="295"/>
      <c r="FU448" s="295"/>
      <c r="FV448" s="295"/>
      <c r="FW448" s="295"/>
      <c r="FX448" s="295"/>
      <c r="FY448" s="295"/>
      <c r="FZ448" s="295"/>
      <c r="GA448" s="295"/>
      <c r="GB448" s="295"/>
      <c r="GC448" s="295"/>
      <c r="GD448" s="295"/>
      <c r="GE448" s="295"/>
      <c r="GF448" s="295"/>
      <c r="GG448" s="295"/>
      <c r="GH448" s="295"/>
      <c r="GI448" s="295"/>
      <c r="GJ448" s="295"/>
      <c r="GK448" s="295"/>
      <c r="GL448" s="295"/>
      <c r="GM448" s="295"/>
      <c r="GN448" s="295"/>
      <c r="GO448" s="295"/>
      <c r="GP448" s="295"/>
      <c r="GQ448" s="295"/>
      <c r="GR448" s="295"/>
      <c r="GS448" s="295"/>
      <c r="GT448" s="295"/>
      <c r="GU448" s="295"/>
      <c r="GV448" s="295"/>
      <c r="GW448" s="295"/>
      <c r="GX448" s="295"/>
      <c r="GY448" s="295"/>
      <c r="GZ448" s="295"/>
      <c r="HA448" s="295"/>
      <c r="HB448" s="295"/>
      <c r="HC448" s="295"/>
      <c r="HD448" s="295"/>
      <c r="HE448" s="295"/>
      <c r="HF448" s="295"/>
      <c r="HG448" s="295"/>
      <c r="HH448" s="295"/>
      <c r="HI448" s="295"/>
      <c r="HJ448" s="295"/>
      <c r="HK448" s="295"/>
      <c r="HL448" s="295"/>
      <c r="HM448" s="295"/>
      <c r="HN448" s="295"/>
      <c r="HO448" s="295"/>
      <c r="HP448" s="295"/>
      <c r="HQ448" s="295"/>
      <c r="HR448" s="295"/>
      <c r="HS448" s="295"/>
      <c r="HT448" s="295"/>
      <c r="HU448" s="295"/>
      <c r="HV448" s="295"/>
      <c r="HW448" s="295"/>
      <c r="HX448" s="295"/>
      <c r="HY448" s="295"/>
      <c r="HZ448" s="295"/>
      <c r="IA448" s="295"/>
      <c r="IB448" s="295"/>
    </row>
    <row r="449" spans="1:236" s="296" customFormat="1" ht="13.5" customHeight="1" x14ac:dyDescent="0.2">
      <c r="A449" s="264">
        <v>444</v>
      </c>
      <c r="B449" s="265" t="s">
        <v>3688</v>
      </c>
      <c r="C449" s="266" t="s">
        <v>3689</v>
      </c>
      <c r="D449" s="267" t="s">
        <v>1155</v>
      </c>
      <c r="E449" s="266" t="s">
        <v>95</v>
      </c>
      <c r="F449" s="266" t="s">
        <v>662</v>
      </c>
      <c r="G449" s="266" t="s">
        <v>3635</v>
      </c>
      <c r="H449" s="268" t="s">
        <v>771</v>
      </c>
      <c r="I449" s="269" t="s">
        <v>772</v>
      </c>
      <c r="J449" s="270" t="s">
        <v>701</v>
      </c>
      <c r="K449" s="270" t="s">
        <v>773</v>
      </c>
      <c r="L449" s="271">
        <v>42.426102</v>
      </c>
      <c r="M449" s="271">
        <v>27.695865000000001</v>
      </c>
      <c r="N449" s="272"/>
      <c r="O449" s="264" t="s">
        <v>18</v>
      </c>
      <c r="P449" s="264"/>
      <c r="Q449" s="264"/>
      <c r="R449" s="274"/>
      <c r="S449" s="275"/>
      <c r="T449" s="276" t="s">
        <v>648</v>
      </c>
      <c r="U449" s="281"/>
      <c r="V449" s="281" t="s">
        <v>18</v>
      </c>
      <c r="W449" s="281"/>
      <c r="X449" s="281"/>
      <c r="Y449" s="281"/>
      <c r="Z449" s="281"/>
      <c r="AA449" s="295"/>
      <c r="AB449" s="295"/>
      <c r="AC449" s="295"/>
      <c r="AD449" s="295"/>
      <c r="AE449" s="295"/>
      <c r="AF449" s="295"/>
      <c r="AG449" s="295"/>
      <c r="AH449" s="295"/>
      <c r="AI449" s="295"/>
      <c r="AJ449" s="295"/>
      <c r="AK449" s="295"/>
      <c r="AL449" s="295"/>
      <c r="AM449" s="295"/>
      <c r="AN449" s="295"/>
      <c r="AO449" s="295"/>
      <c r="AP449" s="295"/>
      <c r="AQ449" s="295"/>
      <c r="AR449" s="295"/>
      <c r="AS449" s="295"/>
      <c r="AT449" s="295"/>
      <c r="AU449" s="295"/>
      <c r="AV449" s="295"/>
      <c r="AW449" s="295"/>
      <c r="AX449" s="295"/>
      <c r="AY449" s="295"/>
      <c r="AZ449" s="295"/>
      <c r="BA449" s="295"/>
      <c r="BB449" s="295"/>
      <c r="BC449" s="295"/>
      <c r="BD449" s="295"/>
      <c r="BE449" s="295"/>
      <c r="BF449" s="295"/>
      <c r="BG449" s="295"/>
      <c r="BH449" s="295"/>
      <c r="BI449" s="295"/>
      <c r="BJ449" s="295"/>
      <c r="BK449" s="295"/>
      <c r="BL449" s="295"/>
      <c r="BM449" s="295"/>
      <c r="BN449" s="295"/>
      <c r="BO449" s="295"/>
      <c r="BP449" s="295"/>
      <c r="BQ449" s="295"/>
      <c r="BR449" s="295"/>
      <c r="BS449" s="295"/>
      <c r="BT449" s="295"/>
      <c r="BU449" s="295"/>
      <c r="BV449" s="295"/>
      <c r="BW449" s="295"/>
      <c r="BX449" s="295"/>
      <c r="BY449" s="295"/>
      <c r="BZ449" s="295"/>
      <c r="CA449" s="295"/>
      <c r="CB449" s="295"/>
      <c r="CC449" s="295"/>
      <c r="CD449" s="295"/>
      <c r="CE449" s="295"/>
      <c r="CF449" s="295"/>
      <c r="CG449" s="295"/>
      <c r="CH449" s="295"/>
      <c r="CI449" s="295"/>
      <c r="CJ449" s="295"/>
      <c r="CK449" s="295"/>
      <c r="CL449" s="295"/>
      <c r="CM449" s="295"/>
      <c r="CN449" s="295"/>
      <c r="CO449" s="295"/>
      <c r="CP449" s="295"/>
      <c r="CQ449" s="295"/>
      <c r="CR449" s="295"/>
      <c r="CS449" s="295"/>
      <c r="CT449" s="295"/>
      <c r="CU449" s="295"/>
      <c r="CV449" s="295"/>
      <c r="CW449" s="295"/>
      <c r="CX449" s="295"/>
      <c r="CY449" s="295"/>
      <c r="CZ449" s="295"/>
      <c r="DA449" s="295"/>
      <c r="DB449" s="295"/>
      <c r="DC449" s="295"/>
      <c r="DD449" s="295"/>
      <c r="DE449" s="295"/>
      <c r="DF449" s="295"/>
      <c r="DG449" s="295"/>
      <c r="DH449" s="295"/>
      <c r="DI449" s="295"/>
      <c r="DJ449" s="295"/>
      <c r="DK449" s="295"/>
      <c r="DL449" s="295"/>
      <c r="DM449" s="295"/>
      <c r="DN449" s="295"/>
      <c r="DO449" s="295"/>
      <c r="DP449" s="295"/>
      <c r="DQ449" s="295"/>
      <c r="DR449" s="295"/>
      <c r="DS449" s="295"/>
      <c r="DT449" s="295"/>
      <c r="DU449" s="295"/>
      <c r="DV449" s="295"/>
      <c r="DW449" s="295"/>
      <c r="DX449" s="295"/>
      <c r="DY449" s="295"/>
      <c r="DZ449" s="295"/>
      <c r="EA449" s="295"/>
      <c r="EB449" s="295"/>
      <c r="EC449" s="295"/>
      <c r="ED449" s="295"/>
      <c r="EE449" s="295"/>
      <c r="EF449" s="295"/>
      <c r="EG449" s="295"/>
      <c r="EH449" s="295"/>
      <c r="EI449" s="295"/>
      <c r="EJ449" s="295"/>
      <c r="EK449" s="295"/>
      <c r="EL449" s="295"/>
      <c r="EM449" s="295"/>
      <c r="EN449" s="295"/>
      <c r="EO449" s="295"/>
      <c r="EP449" s="295"/>
      <c r="EQ449" s="295"/>
      <c r="ER449" s="295"/>
      <c r="ES449" s="295"/>
      <c r="ET449" s="295"/>
      <c r="EU449" s="295"/>
      <c r="EV449" s="295"/>
      <c r="EW449" s="295"/>
      <c r="EX449" s="295"/>
      <c r="EY449" s="295"/>
      <c r="EZ449" s="295"/>
      <c r="FA449" s="295"/>
      <c r="FB449" s="295"/>
      <c r="FC449" s="295"/>
      <c r="FD449" s="295"/>
      <c r="FE449" s="295"/>
      <c r="FF449" s="295"/>
      <c r="FG449" s="295"/>
      <c r="FH449" s="295"/>
      <c r="FI449" s="295"/>
      <c r="FJ449" s="295"/>
      <c r="FK449" s="295"/>
      <c r="FL449" s="295"/>
      <c r="FM449" s="295"/>
      <c r="FN449" s="295"/>
      <c r="FO449" s="295"/>
      <c r="FP449" s="295"/>
      <c r="FQ449" s="295"/>
      <c r="FR449" s="295"/>
      <c r="FS449" s="295"/>
      <c r="FT449" s="295"/>
      <c r="FU449" s="295"/>
      <c r="FV449" s="295"/>
      <c r="FW449" s="295"/>
      <c r="FX449" s="295"/>
      <c r="FY449" s="295"/>
      <c r="FZ449" s="295"/>
      <c r="GA449" s="295"/>
      <c r="GB449" s="295"/>
      <c r="GC449" s="295"/>
      <c r="GD449" s="295"/>
      <c r="GE449" s="295"/>
      <c r="GF449" s="295"/>
      <c r="GG449" s="295"/>
      <c r="GH449" s="295"/>
      <c r="GI449" s="295"/>
      <c r="GJ449" s="295"/>
      <c r="GK449" s="295"/>
      <c r="GL449" s="295"/>
      <c r="GM449" s="295"/>
      <c r="GN449" s="295"/>
      <c r="GO449" s="295"/>
      <c r="GP449" s="295"/>
      <c r="GQ449" s="295"/>
      <c r="GR449" s="295"/>
      <c r="GS449" s="295"/>
      <c r="GT449" s="295"/>
      <c r="GU449" s="295"/>
      <c r="GV449" s="295"/>
      <c r="GW449" s="295"/>
      <c r="GX449" s="295"/>
      <c r="GY449" s="295"/>
      <c r="GZ449" s="295"/>
      <c r="HA449" s="295"/>
      <c r="HB449" s="295"/>
      <c r="HC449" s="295"/>
      <c r="HD449" s="295"/>
      <c r="HE449" s="295"/>
      <c r="HF449" s="295"/>
      <c r="HG449" s="295"/>
      <c r="HH449" s="295"/>
      <c r="HI449" s="295"/>
      <c r="HJ449" s="295"/>
      <c r="HK449" s="295"/>
      <c r="HL449" s="295"/>
      <c r="HM449" s="295"/>
      <c r="HN449" s="295"/>
      <c r="HO449" s="295"/>
      <c r="HP449" s="295"/>
      <c r="HQ449" s="295"/>
      <c r="HR449" s="295"/>
      <c r="HS449" s="295"/>
      <c r="HT449" s="295"/>
      <c r="HU449" s="295"/>
      <c r="HV449" s="295"/>
      <c r="HW449" s="295"/>
      <c r="HX449" s="295"/>
      <c r="HY449" s="295"/>
      <c r="HZ449" s="295"/>
      <c r="IA449" s="295"/>
      <c r="IB449" s="295"/>
    </row>
    <row r="450" spans="1:236" s="296" customFormat="1" ht="27" customHeight="1" x14ac:dyDescent="0.2">
      <c r="A450" s="264">
        <v>445</v>
      </c>
      <c r="B450" s="265" t="s">
        <v>777</v>
      </c>
      <c r="C450" s="266" t="s">
        <v>778</v>
      </c>
      <c r="D450" s="267" t="s">
        <v>56</v>
      </c>
      <c r="E450" s="266" t="s">
        <v>95</v>
      </c>
      <c r="F450" s="266" t="s">
        <v>779</v>
      </c>
      <c r="G450" s="266" t="s">
        <v>3635</v>
      </c>
      <c r="H450" s="268" t="s">
        <v>780</v>
      </c>
      <c r="I450" s="269" t="s">
        <v>781</v>
      </c>
      <c r="J450" s="270" t="s">
        <v>640</v>
      </c>
      <c r="K450" s="270" t="s">
        <v>782</v>
      </c>
      <c r="L450" s="271">
        <v>42.250717000000002</v>
      </c>
      <c r="M450" s="271">
        <v>27.762461999999999</v>
      </c>
      <c r="N450" s="272" t="s">
        <v>1035</v>
      </c>
      <c r="O450" s="264"/>
      <c r="P450" s="264"/>
      <c r="Q450" s="264"/>
      <c r="R450" s="274" t="s">
        <v>1035</v>
      </c>
      <c r="S450" s="275" t="s">
        <v>1035</v>
      </c>
      <c r="T450" s="276" t="s">
        <v>648</v>
      </c>
      <c r="U450" s="281" t="s">
        <v>1035</v>
      </c>
      <c r="V450" s="281"/>
      <c r="W450" s="281"/>
      <c r="X450" s="281"/>
      <c r="Y450" s="281" t="s">
        <v>1035</v>
      </c>
      <c r="Z450" s="281" t="s">
        <v>1035</v>
      </c>
      <c r="AA450" s="295"/>
      <c r="AB450" s="295"/>
      <c r="AC450" s="295"/>
      <c r="AD450" s="295"/>
      <c r="AE450" s="295"/>
      <c r="AF450" s="295"/>
      <c r="AG450" s="295"/>
      <c r="AH450" s="295"/>
      <c r="AI450" s="295"/>
      <c r="AJ450" s="295"/>
      <c r="AK450" s="295"/>
      <c r="AL450" s="295"/>
      <c r="AM450" s="295"/>
      <c r="AN450" s="295"/>
      <c r="AO450" s="295"/>
      <c r="AP450" s="295"/>
      <c r="AQ450" s="295"/>
      <c r="AR450" s="295"/>
      <c r="AS450" s="295"/>
      <c r="AT450" s="295"/>
      <c r="AU450" s="295"/>
      <c r="AV450" s="295"/>
      <c r="AW450" s="295"/>
      <c r="AX450" s="295"/>
      <c r="AY450" s="295"/>
      <c r="AZ450" s="295"/>
      <c r="BA450" s="295"/>
      <c r="BB450" s="295"/>
      <c r="BC450" s="295"/>
      <c r="BD450" s="295"/>
      <c r="BE450" s="295"/>
      <c r="BF450" s="295"/>
      <c r="BG450" s="295"/>
      <c r="BH450" s="295"/>
      <c r="BI450" s="295"/>
      <c r="BJ450" s="295"/>
      <c r="BK450" s="295"/>
      <c r="BL450" s="295"/>
      <c r="BM450" s="295"/>
      <c r="BN450" s="295"/>
      <c r="BO450" s="295"/>
      <c r="BP450" s="295"/>
      <c r="BQ450" s="295"/>
      <c r="BR450" s="295"/>
      <c r="BS450" s="295"/>
      <c r="BT450" s="295"/>
      <c r="BU450" s="295"/>
      <c r="BV450" s="295"/>
      <c r="BW450" s="295"/>
      <c r="BX450" s="295"/>
      <c r="BY450" s="295"/>
      <c r="BZ450" s="295"/>
      <c r="CA450" s="295"/>
      <c r="CB450" s="295"/>
      <c r="CC450" s="295"/>
      <c r="CD450" s="295"/>
      <c r="CE450" s="295"/>
      <c r="CF450" s="295"/>
      <c r="CG450" s="295"/>
      <c r="CH450" s="295"/>
      <c r="CI450" s="295"/>
      <c r="CJ450" s="295"/>
      <c r="CK450" s="295"/>
      <c r="CL450" s="295"/>
      <c r="CM450" s="295"/>
      <c r="CN450" s="295"/>
      <c r="CO450" s="295"/>
      <c r="CP450" s="295"/>
      <c r="CQ450" s="295"/>
      <c r="CR450" s="295"/>
      <c r="CS450" s="295"/>
      <c r="CT450" s="295"/>
      <c r="CU450" s="295"/>
      <c r="CV450" s="295"/>
      <c r="CW450" s="295"/>
      <c r="CX450" s="295"/>
      <c r="CY450" s="295"/>
      <c r="CZ450" s="295"/>
      <c r="DA450" s="295"/>
      <c r="DB450" s="295"/>
      <c r="DC450" s="295"/>
      <c r="DD450" s="295"/>
      <c r="DE450" s="295"/>
      <c r="DF450" s="295"/>
      <c r="DG450" s="295"/>
      <c r="DH450" s="295"/>
      <c r="DI450" s="295"/>
      <c r="DJ450" s="295"/>
      <c r="DK450" s="295"/>
      <c r="DL450" s="295"/>
      <c r="DM450" s="295"/>
      <c r="DN450" s="295"/>
      <c r="DO450" s="295"/>
      <c r="DP450" s="295"/>
      <c r="DQ450" s="295"/>
      <c r="DR450" s="295"/>
      <c r="DS450" s="295"/>
      <c r="DT450" s="295"/>
      <c r="DU450" s="295"/>
      <c r="DV450" s="295"/>
      <c r="DW450" s="295"/>
      <c r="DX450" s="295"/>
      <c r="DY450" s="295"/>
      <c r="DZ450" s="295"/>
      <c r="EA450" s="295"/>
      <c r="EB450" s="295"/>
      <c r="EC450" s="295"/>
      <c r="ED450" s="295"/>
      <c r="EE450" s="295"/>
      <c r="EF450" s="295"/>
      <c r="EG450" s="295"/>
      <c r="EH450" s="295"/>
      <c r="EI450" s="295"/>
      <c r="EJ450" s="295"/>
      <c r="EK450" s="295"/>
      <c r="EL450" s="295"/>
      <c r="EM450" s="295"/>
      <c r="EN450" s="295"/>
      <c r="EO450" s="295"/>
      <c r="EP450" s="295"/>
      <c r="EQ450" s="295"/>
      <c r="ER450" s="295"/>
      <c r="ES450" s="295"/>
      <c r="ET450" s="295"/>
      <c r="EU450" s="295"/>
      <c r="EV450" s="295"/>
      <c r="EW450" s="295"/>
      <c r="EX450" s="295"/>
      <c r="EY450" s="295"/>
      <c r="EZ450" s="295"/>
      <c r="FA450" s="295"/>
      <c r="FB450" s="295"/>
      <c r="FC450" s="295"/>
      <c r="FD450" s="295"/>
      <c r="FE450" s="295"/>
      <c r="FF450" s="295"/>
      <c r="FG450" s="295"/>
      <c r="FH450" s="295"/>
      <c r="FI450" s="295"/>
      <c r="FJ450" s="295"/>
      <c r="FK450" s="295"/>
      <c r="FL450" s="295"/>
      <c r="FM450" s="295"/>
      <c r="FN450" s="295"/>
      <c r="FO450" s="295"/>
      <c r="FP450" s="295"/>
      <c r="FQ450" s="295"/>
      <c r="FR450" s="295"/>
      <c r="FS450" s="295"/>
      <c r="FT450" s="295"/>
      <c r="FU450" s="295"/>
      <c r="FV450" s="295"/>
      <c r="FW450" s="295"/>
      <c r="FX450" s="295"/>
      <c r="FY450" s="295"/>
      <c r="FZ450" s="295"/>
      <c r="GA450" s="295"/>
      <c r="GB450" s="295"/>
      <c r="GC450" s="295"/>
      <c r="GD450" s="295"/>
      <c r="GE450" s="295"/>
      <c r="GF450" s="295"/>
      <c r="GG450" s="295"/>
      <c r="GH450" s="295"/>
      <c r="GI450" s="295"/>
      <c r="GJ450" s="295"/>
      <c r="GK450" s="295"/>
      <c r="GL450" s="295"/>
      <c r="GM450" s="295"/>
      <c r="GN450" s="295"/>
      <c r="GO450" s="295"/>
      <c r="GP450" s="295"/>
      <c r="GQ450" s="295"/>
      <c r="GR450" s="295"/>
      <c r="GS450" s="295"/>
      <c r="GT450" s="295"/>
      <c r="GU450" s="295"/>
      <c r="GV450" s="295"/>
      <c r="GW450" s="295"/>
      <c r="GX450" s="295"/>
      <c r="GY450" s="295"/>
      <c r="GZ450" s="295"/>
      <c r="HA450" s="295"/>
      <c r="HB450" s="295"/>
      <c r="HC450" s="295"/>
      <c r="HD450" s="295"/>
      <c r="HE450" s="295"/>
      <c r="HF450" s="295"/>
      <c r="HG450" s="295"/>
      <c r="HH450" s="295"/>
      <c r="HI450" s="295"/>
      <c r="HJ450" s="295"/>
      <c r="HK450" s="295"/>
      <c r="HL450" s="295"/>
      <c r="HM450" s="295"/>
      <c r="HN450" s="295"/>
      <c r="HO450" s="295"/>
      <c r="HP450" s="295"/>
      <c r="HQ450" s="295"/>
      <c r="HR450" s="295"/>
      <c r="HS450" s="295"/>
      <c r="HT450" s="295"/>
      <c r="HU450" s="295"/>
      <c r="HV450" s="295"/>
      <c r="HW450" s="295"/>
      <c r="HX450" s="295"/>
      <c r="HY450" s="295"/>
      <c r="HZ450" s="295"/>
      <c r="IA450" s="295"/>
      <c r="IB450" s="295"/>
    </row>
    <row r="451" spans="1:236" s="296" customFormat="1" ht="27" customHeight="1" x14ac:dyDescent="0.2">
      <c r="A451" s="264">
        <v>446</v>
      </c>
      <c r="B451" s="265" t="s">
        <v>784</v>
      </c>
      <c r="C451" s="266" t="s">
        <v>785</v>
      </c>
      <c r="D451" s="267" t="s">
        <v>56</v>
      </c>
      <c r="E451" s="266" t="s">
        <v>95</v>
      </c>
      <c r="F451" s="266" t="s">
        <v>47</v>
      </c>
      <c r="G451" s="266" t="s">
        <v>3635</v>
      </c>
      <c r="H451" s="268" t="s">
        <v>780</v>
      </c>
      <c r="I451" s="269" t="s">
        <v>781</v>
      </c>
      <c r="J451" s="270" t="s">
        <v>640</v>
      </c>
      <c r="K451" s="270" t="s">
        <v>782</v>
      </c>
      <c r="L451" s="271">
        <v>42.170715999999999</v>
      </c>
      <c r="M451" s="271">
        <v>27.866356</v>
      </c>
      <c r="N451" s="272" t="s">
        <v>1035</v>
      </c>
      <c r="O451" s="264"/>
      <c r="P451" s="264"/>
      <c r="Q451" s="264"/>
      <c r="R451" s="274" t="s">
        <v>1035</v>
      </c>
      <c r="S451" s="275" t="s">
        <v>1035</v>
      </c>
      <c r="T451" s="276" t="s">
        <v>648</v>
      </c>
      <c r="U451" s="281" t="s">
        <v>1035</v>
      </c>
      <c r="V451" s="281"/>
      <c r="W451" s="281"/>
      <c r="X451" s="281"/>
      <c r="Y451" s="281" t="s">
        <v>1035</v>
      </c>
      <c r="Z451" s="281" t="s">
        <v>1035</v>
      </c>
      <c r="AA451" s="295"/>
      <c r="AB451" s="295"/>
      <c r="AC451" s="295"/>
      <c r="AD451" s="295"/>
      <c r="AE451" s="295"/>
      <c r="AF451" s="295"/>
      <c r="AG451" s="295"/>
      <c r="AH451" s="295"/>
      <c r="AI451" s="295"/>
      <c r="AJ451" s="295"/>
      <c r="AK451" s="295"/>
      <c r="AL451" s="295"/>
      <c r="AM451" s="295"/>
      <c r="AN451" s="295"/>
      <c r="AO451" s="295"/>
      <c r="AP451" s="295"/>
      <c r="AQ451" s="295"/>
      <c r="AR451" s="295"/>
      <c r="AS451" s="295"/>
      <c r="AT451" s="295"/>
      <c r="AU451" s="295"/>
      <c r="AV451" s="295"/>
      <c r="AW451" s="295"/>
      <c r="AX451" s="295"/>
      <c r="AY451" s="295"/>
      <c r="AZ451" s="295"/>
      <c r="BA451" s="295"/>
      <c r="BB451" s="295"/>
      <c r="BC451" s="295"/>
      <c r="BD451" s="295"/>
      <c r="BE451" s="295"/>
      <c r="BF451" s="295"/>
      <c r="BG451" s="295"/>
      <c r="BH451" s="295"/>
      <c r="BI451" s="295"/>
      <c r="BJ451" s="295"/>
      <c r="BK451" s="295"/>
      <c r="BL451" s="295"/>
      <c r="BM451" s="295"/>
      <c r="BN451" s="295"/>
      <c r="BO451" s="295"/>
      <c r="BP451" s="295"/>
      <c r="BQ451" s="295"/>
      <c r="BR451" s="295"/>
      <c r="BS451" s="295"/>
      <c r="BT451" s="295"/>
      <c r="BU451" s="295"/>
      <c r="BV451" s="295"/>
      <c r="BW451" s="295"/>
      <c r="BX451" s="295"/>
      <c r="BY451" s="295"/>
      <c r="BZ451" s="295"/>
      <c r="CA451" s="295"/>
      <c r="CB451" s="295"/>
      <c r="CC451" s="295"/>
      <c r="CD451" s="295"/>
      <c r="CE451" s="295"/>
      <c r="CF451" s="295"/>
      <c r="CG451" s="295"/>
      <c r="CH451" s="295"/>
      <c r="CI451" s="295"/>
      <c r="CJ451" s="295"/>
      <c r="CK451" s="295"/>
      <c r="CL451" s="295"/>
      <c r="CM451" s="295"/>
      <c r="CN451" s="295"/>
      <c r="CO451" s="295"/>
      <c r="CP451" s="295"/>
      <c r="CQ451" s="295"/>
      <c r="CR451" s="295"/>
      <c r="CS451" s="295"/>
      <c r="CT451" s="295"/>
      <c r="CU451" s="295"/>
      <c r="CV451" s="295"/>
      <c r="CW451" s="295"/>
      <c r="CX451" s="295"/>
      <c r="CY451" s="295"/>
      <c r="CZ451" s="295"/>
      <c r="DA451" s="295"/>
      <c r="DB451" s="295"/>
      <c r="DC451" s="295"/>
      <c r="DD451" s="295"/>
      <c r="DE451" s="295"/>
      <c r="DF451" s="295"/>
      <c r="DG451" s="295"/>
      <c r="DH451" s="295"/>
      <c r="DI451" s="295"/>
      <c r="DJ451" s="295"/>
      <c r="DK451" s="295"/>
      <c r="DL451" s="295"/>
      <c r="DM451" s="295"/>
      <c r="DN451" s="295"/>
      <c r="DO451" s="295"/>
      <c r="DP451" s="295"/>
      <c r="DQ451" s="295"/>
      <c r="DR451" s="295"/>
      <c r="DS451" s="295"/>
      <c r="DT451" s="295"/>
      <c r="DU451" s="295"/>
      <c r="DV451" s="295"/>
      <c r="DW451" s="295"/>
      <c r="DX451" s="295"/>
      <c r="DY451" s="295"/>
      <c r="DZ451" s="295"/>
      <c r="EA451" s="295"/>
      <c r="EB451" s="295"/>
      <c r="EC451" s="295"/>
      <c r="ED451" s="295"/>
      <c r="EE451" s="295"/>
      <c r="EF451" s="295"/>
      <c r="EG451" s="295"/>
      <c r="EH451" s="295"/>
      <c r="EI451" s="295"/>
      <c r="EJ451" s="295"/>
      <c r="EK451" s="295"/>
      <c r="EL451" s="295"/>
      <c r="EM451" s="295"/>
      <c r="EN451" s="295"/>
      <c r="EO451" s="295"/>
      <c r="EP451" s="295"/>
      <c r="EQ451" s="295"/>
      <c r="ER451" s="295"/>
      <c r="ES451" s="295"/>
      <c r="ET451" s="295"/>
      <c r="EU451" s="295"/>
      <c r="EV451" s="295"/>
      <c r="EW451" s="295"/>
      <c r="EX451" s="295"/>
      <c r="EY451" s="295"/>
      <c r="EZ451" s="295"/>
      <c r="FA451" s="295"/>
      <c r="FB451" s="295"/>
      <c r="FC451" s="295"/>
      <c r="FD451" s="295"/>
      <c r="FE451" s="295"/>
      <c r="FF451" s="295"/>
      <c r="FG451" s="295"/>
      <c r="FH451" s="295"/>
      <c r="FI451" s="295"/>
      <c r="FJ451" s="295"/>
      <c r="FK451" s="295"/>
      <c r="FL451" s="295"/>
      <c r="FM451" s="295"/>
      <c r="FN451" s="295"/>
      <c r="FO451" s="295"/>
      <c r="FP451" s="295"/>
      <c r="FQ451" s="295"/>
      <c r="FR451" s="295"/>
      <c r="FS451" s="295"/>
      <c r="FT451" s="295"/>
      <c r="FU451" s="295"/>
      <c r="FV451" s="295"/>
      <c r="FW451" s="295"/>
      <c r="FX451" s="295"/>
      <c r="FY451" s="295"/>
      <c r="FZ451" s="295"/>
      <c r="GA451" s="295"/>
      <c r="GB451" s="295"/>
      <c r="GC451" s="295"/>
      <c r="GD451" s="295"/>
      <c r="GE451" s="295"/>
      <c r="GF451" s="295"/>
      <c r="GG451" s="295"/>
      <c r="GH451" s="295"/>
      <c r="GI451" s="295"/>
      <c r="GJ451" s="295"/>
      <c r="GK451" s="295"/>
      <c r="GL451" s="295"/>
      <c r="GM451" s="295"/>
      <c r="GN451" s="295"/>
      <c r="GO451" s="295"/>
      <c r="GP451" s="295"/>
      <c r="GQ451" s="295"/>
      <c r="GR451" s="295"/>
      <c r="GS451" s="295"/>
      <c r="GT451" s="295"/>
      <c r="GU451" s="295"/>
      <c r="GV451" s="295"/>
      <c r="GW451" s="295"/>
      <c r="GX451" s="295"/>
      <c r="GY451" s="295"/>
      <c r="GZ451" s="295"/>
      <c r="HA451" s="295"/>
      <c r="HB451" s="295"/>
      <c r="HC451" s="295"/>
      <c r="HD451" s="295"/>
      <c r="HE451" s="295"/>
      <c r="HF451" s="295"/>
      <c r="HG451" s="295"/>
      <c r="HH451" s="295"/>
      <c r="HI451" s="295"/>
      <c r="HJ451" s="295"/>
      <c r="HK451" s="295"/>
      <c r="HL451" s="295"/>
      <c r="HM451" s="295"/>
      <c r="HN451" s="295"/>
      <c r="HO451" s="295"/>
      <c r="HP451" s="295"/>
      <c r="HQ451" s="295"/>
      <c r="HR451" s="295"/>
      <c r="HS451" s="295"/>
      <c r="HT451" s="295"/>
      <c r="HU451" s="295"/>
      <c r="HV451" s="295"/>
      <c r="HW451" s="295"/>
      <c r="HX451" s="295"/>
      <c r="HY451" s="295"/>
      <c r="HZ451" s="295"/>
      <c r="IA451" s="295"/>
      <c r="IB451" s="295"/>
    </row>
    <row r="452" spans="1:236" s="296" customFormat="1" ht="27" customHeight="1" x14ac:dyDescent="0.2">
      <c r="A452" s="264">
        <v>447</v>
      </c>
      <c r="B452" s="265" t="s">
        <v>786</v>
      </c>
      <c r="C452" s="266" t="s">
        <v>787</v>
      </c>
      <c r="D452" s="267" t="s">
        <v>56</v>
      </c>
      <c r="E452" s="266" t="s">
        <v>208</v>
      </c>
      <c r="F452" s="266" t="s">
        <v>3690</v>
      </c>
      <c r="G452" s="266" t="s">
        <v>3635</v>
      </c>
      <c r="H452" s="268" t="s">
        <v>780</v>
      </c>
      <c r="I452" s="269" t="s">
        <v>781</v>
      </c>
      <c r="J452" s="270" t="s">
        <v>640</v>
      </c>
      <c r="K452" s="270" t="s">
        <v>782</v>
      </c>
      <c r="L452" s="271">
        <v>42.067959999999999</v>
      </c>
      <c r="M452" s="271">
        <v>27.981942</v>
      </c>
      <c r="N452" s="272" t="s">
        <v>1035</v>
      </c>
      <c r="O452" s="264"/>
      <c r="P452" s="264"/>
      <c r="Q452" s="264"/>
      <c r="R452" s="274" t="s">
        <v>1035</v>
      </c>
      <c r="S452" s="275" t="s">
        <v>1035</v>
      </c>
      <c r="T452" s="276" t="s">
        <v>648</v>
      </c>
      <c r="U452" s="281" t="s">
        <v>1035</v>
      </c>
      <c r="V452" s="281"/>
      <c r="W452" s="281"/>
      <c r="X452" s="281"/>
      <c r="Y452" s="281" t="s">
        <v>1035</v>
      </c>
      <c r="Z452" s="281" t="s">
        <v>1035</v>
      </c>
      <c r="AA452" s="295"/>
      <c r="AB452" s="295"/>
      <c r="AC452" s="295"/>
      <c r="AD452" s="295"/>
      <c r="AE452" s="295"/>
      <c r="AF452" s="295"/>
      <c r="AG452" s="295"/>
      <c r="AH452" s="295"/>
      <c r="AI452" s="295"/>
      <c r="AJ452" s="295"/>
      <c r="AK452" s="295"/>
      <c r="AL452" s="295"/>
      <c r="AM452" s="295"/>
      <c r="AN452" s="295"/>
      <c r="AO452" s="295"/>
      <c r="AP452" s="295"/>
      <c r="AQ452" s="295"/>
      <c r="AR452" s="295"/>
      <c r="AS452" s="295"/>
      <c r="AT452" s="295"/>
      <c r="AU452" s="295"/>
      <c r="AV452" s="295"/>
      <c r="AW452" s="295"/>
      <c r="AX452" s="295"/>
      <c r="AY452" s="295"/>
      <c r="AZ452" s="295"/>
      <c r="BA452" s="295"/>
      <c r="BB452" s="295"/>
      <c r="BC452" s="295"/>
      <c r="BD452" s="295"/>
      <c r="BE452" s="295"/>
      <c r="BF452" s="295"/>
      <c r="BG452" s="295"/>
      <c r="BH452" s="295"/>
      <c r="BI452" s="295"/>
      <c r="BJ452" s="295"/>
      <c r="BK452" s="295"/>
      <c r="BL452" s="295"/>
      <c r="BM452" s="295"/>
      <c r="BN452" s="295"/>
      <c r="BO452" s="295"/>
      <c r="BP452" s="295"/>
      <c r="BQ452" s="295"/>
      <c r="BR452" s="295"/>
      <c r="BS452" s="295"/>
      <c r="BT452" s="295"/>
      <c r="BU452" s="295"/>
      <c r="BV452" s="295"/>
      <c r="BW452" s="295"/>
      <c r="BX452" s="295"/>
      <c r="BY452" s="295"/>
      <c r="BZ452" s="295"/>
      <c r="CA452" s="295"/>
      <c r="CB452" s="295"/>
      <c r="CC452" s="295"/>
      <c r="CD452" s="295"/>
      <c r="CE452" s="295"/>
      <c r="CF452" s="295"/>
      <c r="CG452" s="295"/>
      <c r="CH452" s="295"/>
      <c r="CI452" s="295"/>
      <c r="CJ452" s="295"/>
      <c r="CK452" s="295"/>
      <c r="CL452" s="295"/>
      <c r="CM452" s="295"/>
      <c r="CN452" s="295"/>
      <c r="CO452" s="295"/>
      <c r="CP452" s="295"/>
      <c r="CQ452" s="295"/>
      <c r="CR452" s="295"/>
      <c r="CS452" s="295"/>
      <c r="CT452" s="295"/>
      <c r="CU452" s="295"/>
      <c r="CV452" s="295"/>
      <c r="CW452" s="295"/>
      <c r="CX452" s="295"/>
      <c r="CY452" s="295"/>
      <c r="CZ452" s="295"/>
      <c r="DA452" s="295"/>
      <c r="DB452" s="295"/>
      <c r="DC452" s="295"/>
      <c r="DD452" s="295"/>
      <c r="DE452" s="295"/>
      <c r="DF452" s="295"/>
      <c r="DG452" s="295"/>
      <c r="DH452" s="295"/>
      <c r="DI452" s="295"/>
      <c r="DJ452" s="295"/>
      <c r="DK452" s="295"/>
      <c r="DL452" s="295"/>
      <c r="DM452" s="295"/>
      <c r="DN452" s="295"/>
      <c r="DO452" s="295"/>
      <c r="DP452" s="295"/>
      <c r="DQ452" s="295"/>
      <c r="DR452" s="295"/>
      <c r="DS452" s="295"/>
      <c r="DT452" s="295"/>
      <c r="DU452" s="295"/>
      <c r="DV452" s="295"/>
      <c r="DW452" s="295"/>
      <c r="DX452" s="295"/>
      <c r="DY452" s="295"/>
      <c r="DZ452" s="295"/>
      <c r="EA452" s="295"/>
      <c r="EB452" s="295"/>
      <c r="EC452" s="295"/>
      <c r="ED452" s="295"/>
      <c r="EE452" s="295"/>
      <c r="EF452" s="295"/>
      <c r="EG452" s="295"/>
      <c r="EH452" s="295"/>
      <c r="EI452" s="295"/>
      <c r="EJ452" s="295"/>
      <c r="EK452" s="295"/>
      <c r="EL452" s="295"/>
      <c r="EM452" s="295"/>
      <c r="EN452" s="295"/>
      <c r="EO452" s="295"/>
      <c r="EP452" s="295"/>
      <c r="EQ452" s="295"/>
      <c r="ER452" s="295"/>
      <c r="ES452" s="295"/>
      <c r="ET452" s="295"/>
      <c r="EU452" s="295"/>
      <c r="EV452" s="295"/>
      <c r="EW452" s="295"/>
      <c r="EX452" s="295"/>
      <c r="EY452" s="295"/>
      <c r="EZ452" s="295"/>
      <c r="FA452" s="295"/>
      <c r="FB452" s="295"/>
      <c r="FC452" s="295"/>
      <c r="FD452" s="295"/>
      <c r="FE452" s="295"/>
      <c r="FF452" s="295"/>
      <c r="FG452" s="295"/>
      <c r="FH452" s="295"/>
      <c r="FI452" s="295"/>
      <c r="FJ452" s="295"/>
      <c r="FK452" s="295"/>
      <c r="FL452" s="295"/>
      <c r="FM452" s="295"/>
      <c r="FN452" s="295"/>
      <c r="FO452" s="295"/>
      <c r="FP452" s="295"/>
      <c r="FQ452" s="295"/>
      <c r="FR452" s="295"/>
      <c r="FS452" s="295"/>
      <c r="FT452" s="295"/>
      <c r="FU452" s="295"/>
      <c r="FV452" s="295"/>
      <c r="FW452" s="295"/>
      <c r="FX452" s="295"/>
      <c r="FY452" s="295"/>
      <c r="FZ452" s="295"/>
      <c r="GA452" s="295"/>
      <c r="GB452" s="295"/>
      <c r="GC452" s="295"/>
      <c r="GD452" s="295"/>
      <c r="GE452" s="295"/>
      <c r="GF452" s="295"/>
      <c r="GG452" s="295"/>
      <c r="GH452" s="295"/>
      <c r="GI452" s="295"/>
      <c r="GJ452" s="295"/>
      <c r="GK452" s="295"/>
      <c r="GL452" s="295"/>
      <c r="GM452" s="295"/>
      <c r="GN452" s="295"/>
      <c r="GO452" s="295"/>
      <c r="GP452" s="295"/>
      <c r="GQ452" s="295"/>
      <c r="GR452" s="295"/>
      <c r="GS452" s="295"/>
      <c r="GT452" s="295"/>
      <c r="GU452" s="295"/>
      <c r="GV452" s="295"/>
      <c r="GW452" s="295"/>
      <c r="GX452" s="295"/>
      <c r="GY452" s="295"/>
      <c r="GZ452" s="295"/>
      <c r="HA452" s="295"/>
      <c r="HB452" s="295"/>
      <c r="HC452" s="295"/>
      <c r="HD452" s="295"/>
      <c r="HE452" s="295"/>
      <c r="HF452" s="295"/>
      <c r="HG452" s="295"/>
      <c r="HH452" s="295"/>
      <c r="HI452" s="295"/>
      <c r="HJ452" s="295"/>
      <c r="HK452" s="295"/>
      <c r="HL452" s="295"/>
      <c r="HM452" s="295"/>
      <c r="HN452" s="295"/>
      <c r="HO452" s="295"/>
      <c r="HP452" s="295"/>
      <c r="HQ452" s="295"/>
      <c r="HR452" s="295"/>
      <c r="HS452" s="295"/>
      <c r="HT452" s="295"/>
      <c r="HU452" s="295"/>
      <c r="HV452" s="295"/>
      <c r="HW452" s="295"/>
      <c r="HX452" s="295"/>
      <c r="HY452" s="295"/>
      <c r="HZ452" s="295"/>
      <c r="IA452" s="295"/>
      <c r="IB452" s="295"/>
    </row>
    <row r="453" spans="1:236" s="296" customFormat="1" ht="27" customHeight="1" x14ac:dyDescent="0.2">
      <c r="A453" s="264">
        <v>448</v>
      </c>
      <c r="B453" s="265" t="s">
        <v>3691</v>
      </c>
      <c r="C453" s="266" t="s">
        <v>3692</v>
      </c>
      <c r="D453" s="267" t="s">
        <v>56</v>
      </c>
      <c r="E453" s="266" t="s">
        <v>95</v>
      </c>
      <c r="F453" s="266" t="s">
        <v>768</v>
      </c>
      <c r="G453" s="266" t="s">
        <v>3635</v>
      </c>
      <c r="H453" s="268" t="s">
        <v>780</v>
      </c>
      <c r="I453" s="269" t="s">
        <v>781</v>
      </c>
      <c r="J453" s="270" t="s">
        <v>640</v>
      </c>
      <c r="K453" s="270" t="s">
        <v>782</v>
      </c>
      <c r="L453" s="271">
        <v>42.111719999999998</v>
      </c>
      <c r="M453" s="271">
        <v>27.923334000000001</v>
      </c>
      <c r="N453" s="272"/>
      <c r="O453" s="264" t="s">
        <v>18</v>
      </c>
      <c r="P453" s="264"/>
      <c r="Q453" s="264"/>
      <c r="R453" s="274"/>
      <c r="S453" s="275"/>
      <c r="T453" s="276" t="s">
        <v>648</v>
      </c>
      <c r="U453" s="281"/>
      <c r="V453" s="281" t="s">
        <v>18</v>
      </c>
      <c r="W453" s="281"/>
      <c r="X453" s="281"/>
      <c r="Y453" s="281"/>
      <c r="Z453" s="281"/>
      <c r="AA453" s="295"/>
      <c r="AB453" s="295"/>
      <c r="AC453" s="295"/>
      <c r="AD453" s="295"/>
      <c r="AE453" s="295"/>
      <c r="AF453" s="295"/>
      <c r="AG453" s="295"/>
      <c r="AH453" s="295"/>
      <c r="AI453" s="295"/>
      <c r="AJ453" s="295"/>
      <c r="AK453" s="295"/>
      <c r="AL453" s="295"/>
      <c r="AM453" s="295"/>
      <c r="AN453" s="295"/>
      <c r="AO453" s="295"/>
      <c r="AP453" s="295"/>
      <c r="AQ453" s="295"/>
      <c r="AR453" s="295"/>
      <c r="AS453" s="295"/>
      <c r="AT453" s="295"/>
      <c r="AU453" s="295"/>
      <c r="AV453" s="295"/>
      <c r="AW453" s="295"/>
      <c r="AX453" s="295"/>
      <c r="AY453" s="295"/>
      <c r="AZ453" s="295"/>
      <c r="BA453" s="295"/>
      <c r="BB453" s="295"/>
      <c r="BC453" s="295"/>
      <c r="BD453" s="295"/>
      <c r="BE453" s="295"/>
      <c r="BF453" s="295"/>
      <c r="BG453" s="295"/>
      <c r="BH453" s="295"/>
      <c r="BI453" s="295"/>
      <c r="BJ453" s="295"/>
      <c r="BK453" s="295"/>
      <c r="BL453" s="295"/>
      <c r="BM453" s="295"/>
      <c r="BN453" s="295"/>
      <c r="BO453" s="295"/>
      <c r="BP453" s="295"/>
      <c r="BQ453" s="295"/>
      <c r="BR453" s="295"/>
      <c r="BS453" s="295"/>
      <c r="BT453" s="295"/>
      <c r="BU453" s="295"/>
      <c r="BV453" s="295"/>
      <c r="BW453" s="295"/>
      <c r="BX453" s="295"/>
      <c r="BY453" s="295"/>
      <c r="BZ453" s="295"/>
      <c r="CA453" s="295"/>
      <c r="CB453" s="295"/>
      <c r="CC453" s="295"/>
      <c r="CD453" s="295"/>
      <c r="CE453" s="295"/>
      <c r="CF453" s="295"/>
      <c r="CG453" s="295"/>
      <c r="CH453" s="295"/>
      <c r="CI453" s="295"/>
      <c r="CJ453" s="295"/>
      <c r="CK453" s="295"/>
      <c r="CL453" s="295"/>
      <c r="CM453" s="295"/>
      <c r="CN453" s="295"/>
      <c r="CO453" s="295"/>
      <c r="CP453" s="295"/>
      <c r="CQ453" s="295"/>
      <c r="CR453" s="295"/>
      <c r="CS453" s="295"/>
      <c r="CT453" s="295"/>
      <c r="CU453" s="295"/>
      <c r="CV453" s="295"/>
      <c r="CW453" s="295"/>
      <c r="CX453" s="295"/>
      <c r="CY453" s="295"/>
      <c r="CZ453" s="295"/>
      <c r="DA453" s="295"/>
      <c r="DB453" s="295"/>
      <c r="DC453" s="295"/>
      <c r="DD453" s="295"/>
      <c r="DE453" s="295"/>
      <c r="DF453" s="295"/>
      <c r="DG453" s="295"/>
      <c r="DH453" s="295"/>
      <c r="DI453" s="295"/>
      <c r="DJ453" s="295"/>
      <c r="DK453" s="295"/>
      <c r="DL453" s="295"/>
      <c r="DM453" s="295"/>
      <c r="DN453" s="295"/>
      <c r="DO453" s="295"/>
      <c r="DP453" s="295"/>
      <c r="DQ453" s="295"/>
      <c r="DR453" s="295"/>
      <c r="DS453" s="295"/>
      <c r="DT453" s="295"/>
      <c r="DU453" s="295"/>
      <c r="DV453" s="295"/>
      <c r="DW453" s="295"/>
      <c r="DX453" s="295"/>
      <c r="DY453" s="295"/>
      <c r="DZ453" s="295"/>
      <c r="EA453" s="295"/>
      <c r="EB453" s="295"/>
      <c r="EC453" s="295"/>
      <c r="ED453" s="295"/>
      <c r="EE453" s="295"/>
      <c r="EF453" s="295"/>
      <c r="EG453" s="295"/>
      <c r="EH453" s="295"/>
      <c r="EI453" s="295"/>
      <c r="EJ453" s="295"/>
      <c r="EK453" s="295"/>
      <c r="EL453" s="295"/>
      <c r="EM453" s="295"/>
      <c r="EN453" s="295"/>
      <c r="EO453" s="295"/>
      <c r="EP453" s="295"/>
      <c r="EQ453" s="295"/>
      <c r="ER453" s="295"/>
      <c r="ES453" s="295"/>
      <c r="ET453" s="295"/>
      <c r="EU453" s="295"/>
      <c r="EV453" s="295"/>
      <c r="EW453" s="295"/>
      <c r="EX453" s="295"/>
      <c r="EY453" s="295"/>
      <c r="EZ453" s="295"/>
      <c r="FA453" s="295"/>
      <c r="FB453" s="295"/>
      <c r="FC453" s="295"/>
      <c r="FD453" s="295"/>
      <c r="FE453" s="295"/>
      <c r="FF453" s="295"/>
      <c r="FG453" s="295"/>
      <c r="FH453" s="295"/>
      <c r="FI453" s="295"/>
      <c r="FJ453" s="295"/>
      <c r="FK453" s="295"/>
      <c r="FL453" s="295"/>
      <c r="FM453" s="295"/>
      <c r="FN453" s="295"/>
      <c r="FO453" s="295"/>
      <c r="FP453" s="295"/>
      <c r="FQ453" s="295"/>
      <c r="FR453" s="295"/>
      <c r="FS453" s="295"/>
      <c r="FT453" s="295"/>
      <c r="FU453" s="295"/>
      <c r="FV453" s="295"/>
      <c r="FW453" s="295"/>
      <c r="FX453" s="295"/>
      <c r="FY453" s="295"/>
      <c r="FZ453" s="295"/>
      <c r="GA453" s="295"/>
      <c r="GB453" s="295"/>
      <c r="GC453" s="295"/>
      <c r="GD453" s="295"/>
      <c r="GE453" s="295"/>
      <c r="GF453" s="295"/>
      <c r="GG453" s="295"/>
      <c r="GH453" s="295"/>
      <c r="GI453" s="295"/>
      <c r="GJ453" s="295"/>
      <c r="GK453" s="295"/>
      <c r="GL453" s="295"/>
      <c r="GM453" s="295"/>
      <c r="GN453" s="295"/>
      <c r="GO453" s="295"/>
      <c r="GP453" s="295"/>
      <c r="GQ453" s="295"/>
      <c r="GR453" s="295"/>
      <c r="GS453" s="295"/>
      <c r="GT453" s="295"/>
      <c r="GU453" s="295"/>
      <c r="GV453" s="295"/>
      <c r="GW453" s="295"/>
      <c r="GX453" s="295"/>
      <c r="GY453" s="295"/>
      <c r="GZ453" s="295"/>
      <c r="HA453" s="295"/>
      <c r="HB453" s="295"/>
      <c r="HC453" s="295"/>
      <c r="HD453" s="295"/>
      <c r="HE453" s="295"/>
      <c r="HF453" s="295"/>
      <c r="HG453" s="295"/>
      <c r="HH453" s="295"/>
      <c r="HI453" s="295"/>
      <c r="HJ453" s="295"/>
      <c r="HK453" s="295"/>
      <c r="HL453" s="295"/>
      <c r="HM453" s="295"/>
      <c r="HN453" s="295"/>
      <c r="HO453" s="295"/>
      <c r="HP453" s="295"/>
      <c r="HQ453" s="295"/>
      <c r="HR453" s="295"/>
      <c r="HS453" s="295"/>
      <c r="HT453" s="295"/>
      <c r="HU453" s="295"/>
      <c r="HV453" s="295"/>
      <c r="HW453" s="295"/>
      <c r="HX453" s="295"/>
      <c r="HY453" s="295"/>
      <c r="HZ453" s="295"/>
      <c r="IA453" s="295"/>
      <c r="IB453" s="295"/>
    </row>
    <row r="454" spans="1:236" s="296" customFormat="1" ht="27" customHeight="1" x14ac:dyDescent="0.2">
      <c r="A454" s="264">
        <v>449</v>
      </c>
      <c r="B454" s="265" t="s">
        <v>3693</v>
      </c>
      <c r="C454" s="266" t="s">
        <v>3694</v>
      </c>
      <c r="D454" s="267" t="s">
        <v>56</v>
      </c>
      <c r="E454" s="266" t="s">
        <v>635</v>
      </c>
      <c r="F454" s="266" t="s">
        <v>3695</v>
      </c>
      <c r="G454" s="266" t="s">
        <v>3635</v>
      </c>
      <c r="H454" s="268" t="s">
        <v>780</v>
      </c>
      <c r="I454" s="269" t="s">
        <v>781</v>
      </c>
      <c r="J454" s="270" t="s">
        <v>640</v>
      </c>
      <c r="K454" s="270" t="s">
        <v>782</v>
      </c>
      <c r="L454" s="271">
        <v>42.064100000000003</v>
      </c>
      <c r="M454" s="271">
        <v>27.981369999999998</v>
      </c>
      <c r="N454" s="272"/>
      <c r="O454" s="264" t="s">
        <v>18</v>
      </c>
      <c r="P454" s="264"/>
      <c r="Q454" s="264"/>
      <c r="R454" s="274"/>
      <c r="S454" s="275"/>
      <c r="T454" s="276" t="s">
        <v>648</v>
      </c>
      <c r="U454" s="281"/>
      <c r="V454" s="281" t="s">
        <v>18</v>
      </c>
      <c r="W454" s="281"/>
      <c r="X454" s="281"/>
      <c r="Y454" s="281"/>
      <c r="Z454" s="281"/>
      <c r="AA454" s="295"/>
      <c r="AB454" s="295"/>
      <c r="AC454" s="295"/>
      <c r="AD454" s="295"/>
      <c r="AE454" s="295"/>
      <c r="AF454" s="295"/>
      <c r="AG454" s="295"/>
      <c r="AH454" s="295"/>
      <c r="AI454" s="295"/>
      <c r="AJ454" s="295"/>
      <c r="AK454" s="295"/>
      <c r="AL454" s="295"/>
      <c r="AM454" s="295"/>
      <c r="AN454" s="295"/>
      <c r="AO454" s="295"/>
      <c r="AP454" s="295"/>
      <c r="AQ454" s="295"/>
      <c r="AR454" s="295"/>
      <c r="AS454" s="295"/>
      <c r="AT454" s="295"/>
      <c r="AU454" s="295"/>
      <c r="AV454" s="295"/>
      <c r="AW454" s="295"/>
      <c r="AX454" s="295"/>
      <c r="AY454" s="295"/>
      <c r="AZ454" s="295"/>
      <c r="BA454" s="295"/>
      <c r="BB454" s="295"/>
      <c r="BC454" s="295"/>
      <c r="BD454" s="295"/>
      <c r="BE454" s="295"/>
      <c r="BF454" s="295"/>
      <c r="BG454" s="295"/>
      <c r="BH454" s="295"/>
      <c r="BI454" s="295"/>
      <c r="BJ454" s="295"/>
      <c r="BK454" s="295"/>
      <c r="BL454" s="295"/>
      <c r="BM454" s="295"/>
      <c r="BN454" s="295"/>
      <c r="BO454" s="295"/>
      <c r="BP454" s="295"/>
      <c r="BQ454" s="295"/>
      <c r="BR454" s="295"/>
      <c r="BS454" s="295"/>
      <c r="BT454" s="295"/>
      <c r="BU454" s="295"/>
      <c r="BV454" s="295"/>
      <c r="BW454" s="295"/>
      <c r="BX454" s="295"/>
      <c r="BY454" s="295"/>
      <c r="BZ454" s="295"/>
      <c r="CA454" s="295"/>
      <c r="CB454" s="295"/>
      <c r="CC454" s="295"/>
      <c r="CD454" s="295"/>
      <c r="CE454" s="295"/>
      <c r="CF454" s="295"/>
      <c r="CG454" s="295"/>
      <c r="CH454" s="295"/>
      <c r="CI454" s="295"/>
      <c r="CJ454" s="295"/>
      <c r="CK454" s="295"/>
      <c r="CL454" s="295"/>
      <c r="CM454" s="295"/>
      <c r="CN454" s="295"/>
      <c r="CO454" s="295"/>
      <c r="CP454" s="295"/>
      <c r="CQ454" s="295"/>
      <c r="CR454" s="295"/>
      <c r="CS454" s="295"/>
      <c r="CT454" s="295"/>
      <c r="CU454" s="295"/>
      <c r="CV454" s="295"/>
      <c r="CW454" s="295"/>
      <c r="CX454" s="295"/>
      <c r="CY454" s="295"/>
      <c r="CZ454" s="295"/>
      <c r="DA454" s="295"/>
      <c r="DB454" s="295"/>
      <c r="DC454" s="295"/>
      <c r="DD454" s="295"/>
      <c r="DE454" s="295"/>
      <c r="DF454" s="295"/>
      <c r="DG454" s="295"/>
      <c r="DH454" s="295"/>
      <c r="DI454" s="295"/>
      <c r="DJ454" s="295"/>
      <c r="DK454" s="295"/>
      <c r="DL454" s="295"/>
      <c r="DM454" s="295"/>
      <c r="DN454" s="295"/>
      <c r="DO454" s="295"/>
      <c r="DP454" s="295"/>
      <c r="DQ454" s="295"/>
      <c r="DR454" s="295"/>
      <c r="DS454" s="295"/>
      <c r="DT454" s="295"/>
      <c r="DU454" s="295"/>
      <c r="DV454" s="295"/>
      <c r="DW454" s="295"/>
      <c r="DX454" s="295"/>
      <c r="DY454" s="295"/>
      <c r="DZ454" s="295"/>
      <c r="EA454" s="295"/>
      <c r="EB454" s="295"/>
      <c r="EC454" s="295"/>
      <c r="ED454" s="295"/>
      <c r="EE454" s="295"/>
      <c r="EF454" s="295"/>
      <c r="EG454" s="295"/>
      <c r="EH454" s="295"/>
      <c r="EI454" s="295"/>
      <c r="EJ454" s="295"/>
      <c r="EK454" s="295"/>
      <c r="EL454" s="295"/>
      <c r="EM454" s="295"/>
      <c r="EN454" s="295"/>
      <c r="EO454" s="295"/>
      <c r="EP454" s="295"/>
      <c r="EQ454" s="295"/>
      <c r="ER454" s="295"/>
      <c r="ES454" s="295"/>
      <c r="ET454" s="295"/>
      <c r="EU454" s="295"/>
      <c r="EV454" s="295"/>
      <c r="EW454" s="295"/>
      <c r="EX454" s="295"/>
      <c r="EY454" s="295"/>
      <c r="EZ454" s="295"/>
      <c r="FA454" s="295"/>
      <c r="FB454" s="295"/>
      <c r="FC454" s="295"/>
      <c r="FD454" s="295"/>
      <c r="FE454" s="295"/>
      <c r="FF454" s="295"/>
      <c r="FG454" s="295"/>
      <c r="FH454" s="295"/>
      <c r="FI454" s="295"/>
      <c r="FJ454" s="295"/>
      <c r="FK454" s="295"/>
      <c r="FL454" s="295"/>
      <c r="FM454" s="295"/>
      <c r="FN454" s="295"/>
      <c r="FO454" s="295"/>
      <c r="FP454" s="295"/>
      <c r="FQ454" s="295"/>
      <c r="FR454" s="295"/>
      <c r="FS454" s="295"/>
      <c r="FT454" s="295"/>
      <c r="FU454" s="295"/>
      <c r="FV454" s="295"/>
      <c r="FW454" s="295"/>
      <c r="FX454" s="295"/>
      <c r="FY454" s="295"/>
      <c r="FZ454" s="295"/>
      <c r="GA454" s="295"/>
      <c r="GB454" s="295"/>
      <c r="GC454" s="295"/>
      <c r="GD454" s="295"/>
      <c r="GE454" s="295"/>
      <c r="GF454" s="295"/>
      <c r="GG454" s="295"/>
      <c r="GH454" s="295"/>
      <c r="GI454" s="295"/>
      <c r="GJ454" s="295"/>
      <c r="GK454" s="295"/>
      <c r="GL454" s="295"/>
      <c r="GM454" s="295"/>
      <c r="GN454" s="295"/>
      <c r="GO454" s="295"/>
      <c r="GP454" s="295"/>
      <c r="GQ454" s="295"/>
      <c r="GR454" s="295"/>
      <c r="GS454" s="295"/>
      <c r="GT454" s="295"/>
      <c r="GU454" s="295"/>
      <c r="GV454" s="295"/>
      <c r="GW454" s="295"/>
      <c r="GX454" s="295"/>
      <c r="GY454" s="295"/>
      <c r="GZ454" s="295"/>
      <c r="HA454" s="295"/>
      <c r="HB454" s="295"/>
      <c r="HC454" s="295"/>
      <c r="HD454" s="295"/>
      <c r="HE454" s="295"/>
      <c r="HF454" s="295"/>
      <c r="HG454" s="295"/>
      <c r="HH454" s="295"/>
      <c r="HI454" s="295"/>
      <c r="HJ454" s="295"/>
      <c r="HK454" s="295"/>
      <c r="HL454" s="295"/>
      <c r="HM454" s="295"/>
      <c r="HN454" s="295"/>
      <c r="HO454" s="295"/>
      <c r="HP454" s="295"/>
      <c r="HQ454" s="295"/>
      <c r="HR454" s="295"/>
      <c r="HS454" s="295"/>
      <c r="HT454" s="295"/>
      <c r="HU454" s="295"/>
      <c r="HV454" s="295"/>
      <c r="HW454" s="295"/>
      <c r="HX454" s="295"/>
      <c r="HY454" s="295"/>
      <c r="HZ454" s="295"/>
      <c r="IA454" s="295"/>
      <c r="IB454" s="295"/>
    </row>
    <row r="455" spans="1:236" s="296" customFormat="1" ht="27" customHeight="1" x14ac:dyDescent="0.2">
      <c r="A455" s="264">
        <v>450</v>
      </c>
      <c r="B455" s="265" t="s">
        <v>3696</v>
      </c>
      <c r="C455" s="266" t="s">
        <v>3697</v>
      </c>
      <c r="D455" s="267" t="s">
        <v>56</v>
      </c>
      <c r="E455" s="266" t="s">
        <v>635</v>
      </c>
      <c r="F455" s="266" t="s">
        <v>3698</v>
      </c>
      <c r="G455" s="266" t="s">
        <v>3635</v>
      </c>
      <c r="H455" s="268" t="s">
        <v>780</v>
      </c>
      <c r="I455" s="269" t="s">
        <v>781</v>
      </c>
      <c r="J455" s="270" t="s">
        <v>640</v>
      </c>
      <c r="K455" s="270" t="s">
        <v>782</v>
      </c>
      <c r="L455" s="271">
        <v>41.991076</v>
      </c>
      <c r="M455" s="271">
        <v>28.033514</v>
      </c>
      <c r="N455" s="272"/>
      <c r="O455" s="264" t="s">
        <v>18</v>
      </c>
      <c r="P455" s="264"/>
      <c r="Q455" s="264"/>
      <c r="R455" s="274"/>
      <c r="S455" s="275"/>
      <c r="T455" s="276" t="s">
        <v>648</v>
      </c>
      <c r="U455" s="281"/>
      <c r="V455" s="281" t="s">
        <v>18</v>
      </c>
      <c r="W455" s="281"/>
      <c r="X455" s="281"/>
      <c r="Y455" s="281"/>
      <c r="Z455" s="281"/>
      <c r="AA455" s="295"/>
      <c r="AB455" s="295"/>
      <c r="AC455" s="295"/>
      <c r="AD455" s="295"/>
      <c r="AE455" s="295"/>
      <c r="AF455" s="295"/>
      <c r="AG455" s="295"/>
      <c r="AH455" s="295"/>
      <c r="AI455" s="295"/>
      <c r="AJ455" s="295"/>
      <c r="AK455" s="295"/>
      <c r="AL455" s="295"/>
      <c r="AM455" s="295"/>
      <c r="AN455" s="295"/>
      <c r="AO455" s="295"/>
      <c r="AP455" s="295"/>
      <c r="AQ455" s="295"/>
      <c r="AR455" s="295"/>
      <c r="AS455" s="295"/>
      <c r="AT455" s="295"/>
      <c r="AU455" s="295"/>
      <c r="AV455" s="295"/>
      <c r="AW455" s="295"/>
      <c r="AX455" s="295"/>
      <c r="AY455" s="295"/>
      <c r="AZ455" s="295"/>
      <c r="BA455" s="295"/>
      <c r="BB455" s="295"/>
      <c r="BC455" s="295"/>
      <c r="BD455" s="295"/>
      <c r="BE455" s="295"/>
      <c r="BF455" s="295"/>
      <c r="BG455" s="295"/>
      <c r="BH455" s="295"/>
      <c r="BI455" s="295"/>
      <c r="BJ455" s="295"/>
      <c r="BK455" s="295"/>
      <c r="BL455" s="295"/>
      <c r="BM455" s="295"/>
      <c r="BN455" s="295"/>
      <c r="BO455" s="295"/>
      <c r="BP455" s="295"/>
      <c r="BQ455" s="295"/>
      <c r="BR455" s="295"/>
      <c r="BS455" s="295"/>
      <c r="BT455" s="295"/>
      <c r="BU455" s="295"/>
      <c r="BV455" s="295"/>
      <c r="BW455" s="295"/>
      <c r="BX455" s="295"/>
      <c r="BY455" s="295"/>
      <c r="BZ455" s="295"/>
      <c r="CA455" s="295"/>
      <c r="CB455" s="295"/>
      <c r="CC455" s="295"/>
      <c r="CD455" s="295"/>
      <c r="CE455" s="295"/>
      <c r="CF455" s="295"/>
      <c r="CG455" s="295"/>
      <c r="CH455" s="295"/>
      <c r="CI455" s="295"/>
      <c r="CJ455" s="295"/>
      <c r="CK455" s="295"/>
      <c r="CL455" s="295"/>
      <c r="CM455" s="295"/>
      <c r="CN455" s="295"/>
      <c r="CO455" s="295"/>
      <c r="CP455" s="295"/>
      <c r="CQ455" s="295"/>
      <c r="CR455" s="295"/>
      <c r="CS455" s="295"/>
      <c r="CT455" s="295"/>
      <c r="CU455" s="295"/>
      <c r="CV455" s="295"/>
      <c r="CW455" s="295"/>
      <c r="CX455" s="295"/>
      <c r="CY455" s="295"/>
      <c r="CZ455" s="295"/>
      <c r="DA455" s="295"/>
      <c r="DB455" s="295"/>
      <c r="DC455" s="295"/>
      <c r="DD455" s="295"/>
      <c r="DE455" s="295"/>
      <c r="DF455" s="295"/>
      <c r="DG455" s="295"/>
      <c r="DH455" s="295"/>
      <c r="DI455" s="295"/>
      <c r="DJ455" s="295"/>
      <c r="DK455" s="295"/>
      <c r="DL455" s="295"/>
      <c r="DM455" s="295"/>
      <c r="DN455" s="295"/>
      <c r="DO455" s="295"/>
      <c r="DP455" s="295"/>
      <c r="DQ455" s="295"/>
      <c r="DR455" s="295"/>
      <c r="DS455" s="295"/>
      <c r="DT455" s="295"/>
      <c r="DU455" s="295"/>
      <c r="DV455" s="295"/>
      <c r="DW455" s="295"/>
      <c r="DX455" s="295"/>
      <c r="DY455" s="295"/>
      <c r="DZ455" s="295"/>
      <c r="EA455" s="295"/>
      <c r="EB455" s="295"/>
      <c r="EC455" s="295"/>
      <c r="ED455" s="295"/>
      <c r="EE455" s="295"/>
      <c r="EF455" s="295"/>
      <c r="EG455" s="295"/>
      <c r="EH455" s="295"/>
      <c r="EI455" s="295"/>
      <c r="EJ455" s="295"/>
      <c r="EK455" s="295"/>
      <c r="EL455" s="295"/>
      <c r="EM455" s="295"/>
      <c r="EN455" s="295"/>
      <c r="EO455" s="295"/>
      <c r="EP455" s="295"/>
      <c r="EQ455" s="295"/>
      <c r="ER455" s="295"/>
      <c r="ES455" s="295"/>
      <c r="ET455" s="295"/>
      <c r="EU455" s="295"/>
      <c r="EV455" s="295"/>
      <c r="EW455" s="295"/>
      <c r="EX455" s="295"/>
      <c r="EY455" s="295"/>
      <c r="EZ455" s="295"/>
      <c r="FA455" s="295"/>
      <c r="FB455" s="295"/>
      <c r="FC455" s="295"/>
      <c r="FD455" s="295"/>
      <c r="FE455" s="295"/>
      <c r="FF455" s="295"/>
      <c r="FG455" s="295"/>
      <c r="FH455" s="295"/>
      <c r="FI455" s="295"/>
      <c r="FJ455" s="295"/>
      <c r="FK455" s="295"/>
      <c r="FL455" s="295"/>
      <c r="FM455" s="295"/>
      <c r="FN455" s="295"/>
      <c r="FO455" s="295"/>
      <c r="FP455" s="295"/>
      <c r="FQ455" s="295"/>
      <c r="FR455" s="295"/>
      <c r="FS455" s="295"/>
      <c r="FT455" s="295"/>
      <c r="FU455" s="295"/>
      <c r="FV455" s="295"/>
      <c r="FW455" s="295"/>
      <c r="FX455" s="295"/>
      <c r="FY455" s="295"/>
      <c r="FZ455" s="295"/>
      <c r="GA455" s="295"/>
      <c r="GB455" s="295"/>
      <c r="GC455" s="295"/>
      <c r="GD455" s="295"/>
      <c r="GE455" s="295"/>
      <c r="GF455" s="295"/>
      <c r="GG455" s="295"/>
      <c r="GH455" s="295"/>
      <c r="GI455" s="295"/>
      <c r="GJ455" s="295"/>
      <c r="GK455" s="295"/>
      <c r="GL455" s="295"/>
      <c r="GM455" s="295"/>
      <c r="GN455" s="295"/>
      <c r="GO455" s="295"/>
      <c r="GP455" s="295"/>
      <c r="GQ455" s="295"/>
      <c r="GR455" s="295"/>
      <c r="GS455" s="295"/>
      <c r="GT455" s="295"/>
      <c r="GU455" s="295"/>
      <c r="GV455" s="295"/>
      <c r="GW455" s="295"/>
      <c r="GX455" s="295"/>
      <c r="GY455" s="295"/>
      <c r="GZ455" s="295"/>
      <c r="HA455" s="295"/>
      <c r="HB455" s="295"/>
      <c r="HC455" s="295"/>
      <c r="HD455" s="295"/>
      <c r="HE455" s="295"/>
      <c r="HF455" s="295"/>
      <c r="HG455" s="295"/>
      <c r="HH455" s="295"/>
      <c r="HI455" s="295"/>
      <c r="HJ455" s="295"/>
      <c r="HK455" s="295"/>
      <c r="HL455" s="295"/>
      <c r="HM455" s="295"/>
      <c r="HN455" s="295"/>
      <c r="HO455" s="295"/>
      <c r="HP455" s="295"/>
      <c r="HQ455" s="295"/>
      <c r="HR455" s="295"/>
      <c r="HS455" s="295"/>
      <c r="HT455" s="295"/>
      <c r="HU455" s="295"/>
      <c r="HV455" s="295"/>
      <c r="HW455" s="295"/>
      <c r="HX455" s="295"/>
      <c r="HY455" s="295"/>
      <c r="HZ455" s="295"/>
      <c r="IA455" s="295"/>
      <c r="IB455" s="295"/>
    </row>
    <row r="456" spans="1:236" s="296" customFormat="1" ht="27" customHeight="1" x14ac:dyDescent="0.2">
      <c r="A456" s="264">
        <v>451</v>
      </c>
      <c r="B456" s="265" t="s">
        <v>790</v>
      </c>
      <c r="C456" s="266" t="s">
        <v>791</v>
      </c>
      <c r="D456" s="267" t="s">
        <v>56</v>
      </c>
      <c r="E456" s="266" t="s">
        <v>95</v>
      </c>
      <c r="F456" s="266" t="s">
        <v>792</v>
      </c>
      <c r="G456" s="266" t="s">
        <v>3635</v>
      </c>
      <c r="H456" s="268" t="s">
        <v>3699</v>
      </c>
      <c r="I456" s="269" t="s">
        <v>794</v>
      </c>
      <c r="J456" s="270" t="s">
        <v>795</v>
      </c>
      <c r="K456" s="270" t="s">
        <v>645</v>
      </c>
      <c r="L456" s="271">
        <v>42.28298333</v>
      </c>
      <c r="M456" s="271">
        <v>27.794053889000001</v>
      </c>
      <c r="N456" s="272" t="s">
        <v>1035</v>
      </c>
      <c r="O456" s="264"/>
      <c r="P456" s="264"/>
      <c r="Q456" s="264"/>
      <c r="R456" s="274" t="s">
        <v>1035</v>
      </c>
      <c r="S456" s="275" t="s">
        <v>1035</v>
      </c>
      <c r="T456" s="276" t="s">
        <v>648</v>
      </c>
      <c r="U456" s="281" t="s">
        <v>1035</v>
      </c>
      <c r="V456" s="281"/>
      <c r="W456" s="281"/>
      <c r="X456" s="281"/>
      <c r="Y456" s="281" t="s">
        <v>1035</v>
      </c>
      <c r="Z456" s="281" t="s">
        <v>1035</v>
      </c>
      <c r="AA456" s="295"/>
      <c r="AB456" s="295"/>
      <c r="AC456" s="295"/>
      <c r="AD456" s="295"/>
      <c r="AE456" s="295"/>
      <c r="AF456" s="295"/>
      <c r="AG456" s="295"/>
      <c r="AH456" s="295"/>
      <c r="AI456" s="295"/>
      <c r="AJ456" s="295"/>
      <c r="AK456" s="295"/>
      <c r="AL456" s="295"/>
      <c r="AM456" s="295"/>
      <c r="AN456" s="295"/>
      <c r="AO456" s="295"/>
      <c r="AP456" s="295"/>
      <c r="AQ456" s="295"/>
      <c r="AR456" s="295"/>
      <c r="AS456" s="295"/>
      <c r="AT456" s="295"/>
      <c r="AU456" s="295"/>
      <c r="AV456" s="295"/>
      <c r="AW456" s="295"/>
      <c r="AX456" s="295"/>
      <c r="AY456" s="295"/>
      <c r="AZ456" s="295"/>
      <c r="BA456" s="295"/>
      <c r="BB456" s="295"/>
      <c r="BC456" s="295"/>
      <c r="BD456" s="295"/>
      <c r="BE456" s="295"/>
      <c r="BF456" s="295"/>
      <c r="BG456" s="295"/>
      <c r="BH456" s="295"/>
      <c r="BI456" s="295"/>
      <c r="BJ456" s="295"/>
      <c r="BK456" s="295"/>
      <c r="BL456" s="295"/>
      <c r="BM456" s="295"/>
      <c r="BN456" s="295"/>
      <c r="BO456" s="295"/>
      <c r="BP456" s="295"/>
      <c r="BQ456" s="295"/>
      <c r="BR456" s="295"/>
      <c r="BS456" s="295"/>
      <c r="BT456" s="295"/>
      <c r="BU456" s="295"/>
      <c r="BV456" s="295"/>
      <c r="BW456" s="295"/>
      <c r="BX456" s="295"/>
      <c r="BY456" s="295"/>
      <c r="BZ456" s="295"/>
      <c r="CA456" s="295"/>
      <c r="CB456" s="295"/>
      <c r="CC456" s="295"/>
      <c r="CD456" s="295"/>
      <c r="CE456" s="295"/>
      <c r="CF456" s="295"/>
      <c r="CG456" s="295"/>
      <c r="CH456" s="295"/>
      <c r="CI456" s="295"/>
      <c r="CJ456" s="295"/>
      <c r="CK456" s="295"/>
      <c r="CL456" s="295"/>
      <c r="CM456" s="295"/>
      <c r="CN456" s="295"/>
      <c r="CO456" s="295"/>
      <c r="CP456" s="295"/>
      <c r="CQ456" s="295"/>
      <c r="CR456" s="295"/>
      <c r="CS456" s="295"/>
      <c r="CT456" s="295"/>
      <c r="CU456" s="295"/>
      <c r="CV456" s="295"/>
      <c r="CW456" s="295"/>
      <c r="CX456" s="295"/>
      <c r="CY456" s="295"/>
      <c r="CZ456" s="295"/>
      <c r="DA456" s="295"/>
      <c r="DB456" s="295"/>
      <c r="DC456" s="295"/>
      <c r="DD456" s="295"/>
      <c r="DE456" s="295"/>
      <c r="DF456" s="295"/>
      <c r="DG456" s="295"/>
      <c r="DH456" s="295"/>
      <c r="DI456" s="295"/>
      <c r="DJ456" s="295"/>
      <c r="DK456" s="295"/>
      <c r="DL456" s="295"/>
      <c r="DM456" s="295"/>
      <c r="DN456" s="295"/>
      <c r="DO456" s="295"/>
      <c r="DP456" s="295"/>
      <c r="DQ456" s="295"/>
      <c r="DR456" s="295"/>
      <c r="DS456" s="295"/>
      <c r="DT456" s="295"/>
      <c r="DU456" s="295"/>
      <c r="DV456" s="295"/>
      <c r="DW456" s="295"/>
      <c r="DX456" s="295"/>
      <c r="DY456" s="295"/>
      <c r="DZ456" s="295"/>
      <c r="EA456" s="295"/>
      <c r="EB456" s="295"/>
      <c r="EC456" s="295"/>
      <c r="ED456" s="295"/>
      <c r="EE456" s="295"/>
      <c r="EF456" s="295"/>
      <c r="EG456" s="295"/>
      <c r="EH456" s="295"/>
      <c r="EI456" s="295"/>
      <c r="EJ456" s="295"/>
      <c r="EK456" s="295"/>
      <c r="EL456" s="295"/>
      <c r="EM456" s="295"/>
      <c r="EN456" s="295"/>
      <c r="EO456" s="295"/>
      <c r="EP456" s="295"/>
      <c r="EQ456" s="295"/>
      <c r="ER456" s="295"/>
      <c r="ES456" s="295"/>
      <c r="ET456" s="295"/>
      <c r="EU456" s="295"/>
      <c r="EV456" s="295"/>
      <c r="EW456" s="295"/>
      <c r="EX456" s="295"/>
      <c r="EY456" s="295"/>
      <c r="EZ456" s="295"/>
      <c r="FA456" s="295"/>
      <c r="FB456" s="295"/>
      <c r="FC456" s="295"/>
      <c r="FD456" s="295"/>
      <c r="FE456" s="295"/>
      <c r="FF456" s="295"/>
      <c r="FG456" s="295"/>
      <c r="FH456" s="295"/>
      <c r="FI456" s="295"/>
      <c r="FJ456" s="295"/>
      <c r="FK456" s="295"/>
      <c r="FL456" s="295"/>
      <c r="FM456" s="295"/>
      <c r="FN456" s="295"/>
      <c r="FO456" s="295"/>
      <c r="FP456" s="295"/>
      <c r="FQ456" s="295"/>
      <c r="FR456" s="295"/>
      <c r="FS456" s="295"/>
      <c r="FT456" s="295"/>
      <c r="FU456" s="295"/>
      <c r="FV456" s="295"/>
      <c r="FW456" s="295"/>
      <c r="FX456" s="295"/>
      <c r="FY456" s="295"/>
      <c r="FZ456" s="295"/>
      <c r="GA456" s="295"/>
      <c r="GB456" s="295"/>
      <c r="GC456" s="295"/>
      <c r="GD456" s="295"/>
      <c r="GE456" s="295"/>
      <c r="GF456" s="295"/>
      <c r="GG456" s="295"/>
      <c r="GH456" s="295"/>
      <c r="GI456" s="295"/>
      <c r="GJ456" s="295"/>
      <c r="GK456" s="295"/>
      <c r="GL456" s="295"/>
      <c r="GM456" s="295"/>
      <c r="GN456" s="295"/>
      <c r="GO456" s="295"/>
      <c r="GP456" s="295"/>
      <c r="GQ456" s="295"/>
      <c r="GR456" s="295"/>
      <c r="GS456" s="295"/>
      <c r="GT456" s="295"/>
      <c r="GU456" s="295"/>
      <c r="GV456" s="295"/>
      <c r="GW456" s="295"/>
      <c r="GX456" s="295"/>
      <c r="GY456" s="295"/>
      <c r="GZ456" s="295"/>
      <c r="HA456" s="295"/>
      <c r="HB456" s="295"/>
      <c r="HC456" s="295"/>
      <c r="HD456" s="295"/>
      <c r="HE456" s="295"/>
      <c r="HF456" s="295"/>
      <c r="HG456" s="295"/>
      <c r="HH456" s="295"/>
      <c r="HI456" s="295"/>
      <c r="HJ456" s="295"/>
      <c r="HK456" s="295"/>
      <c r="HL456" s="295"/>
      <c r="HM456" s="295"/>
      <c r="HN456" s="295"/>
      <c r="HO456" s="295"/>
      <c r="HP456" s="295"/>
      <c r="HQ456" s="295"/>
      <c r="HR456" s="295"/>
      <c r="HS456" s="295"/>
      <c r="HT456" s="295"/>
      <c r="HU456" s="295"/>
      <c r="HV456" s="295"/>
      <c r="HW456" s="295"/>
      <c r="HX456" s="295"/>
      <c r="HY456" s="295"/>
      <c r="HZ456" s="295"/>
      <c r="IA456" s="295"/>
      <c r="IB456" s="295"/>
    </row>
    <row r="457" spans="1:236" s="296" customFormat="1" ht="27" customHeight="1" x14ac:dyDescent="0.2">
      <c r="A457" s="264">
        <v>452</v>
      </c>
      <c r="B457" s="265" t="s">
        <v>796</v>
      </c>
      <c r="C457" s="266" t="s">
        <v>797</v>
      </c>
      <c r="D457" s="267" t="s">
        <v>56</v>
      </c>
      <c r="E457" s="266" t="s">
        <v>95</v>
      </c>
      <c r="F457" s="266" t="s">
        <v>726</v>
      </c>
      <c r="G457" s="266" t="s">
        <v>3635</v>
      </c>
      <c r="H457" s="268" t="s">
        <v>793</v>
      </c>
      <c r="I457" s="269" t="s">
        <v>794</v>
      </c>
      <c r="J457" s="270" t="s">
        <v>795</v>
      </c>
      <c r="K457" s="270" t="s">
        <v>645</v>
      </c>
      <c r="L457" s="271">
        <v>42.174574999999997</v>
      </c>
      <c r="M457" s="271">
        <v>27.879726000000002</v>
      </c>
      <c r="N457" s="272" t="s">
        <v>1035</v>
      </c>
      <c r="O457" s="264"/>
      <c r="P457" s="264"/>
      <c r="Q457" s="264"/>
      <c r="R457" s="274" t="s">
        <v>1035</v>
      </c>
      <c r="S457" s="275" t="s">
        <v>1035</v>
      </c>
      <c r="T457" s="276" t="s">
        <v>648</v>
      </c>
      <c r="U457" s="281" t="s">
        <v>1035</v>
      </c>
      <c r="V457" s="281"/>
      <c r="W457" s="281"/>
      <c r="X457" s="281"/>
      <c r="Y457" s="281" t="s">
        <v>1035</v>
      </c>
      <c r="Z457" s="281" t="s">
        <v>1035</v>
      </c>
      <c r="AA457" s="295"/>
      <c r="AB457" s="295"/>
      <c r="AC457" s="295"/>
      <c r="AD457" s="295"/>
      <c r="AE457" s="295"/>
      <c r="AF457" s="295"/>
      <c r="AG457" s="295"/>
      <c r="AH457" s="295"/>
      <c r="AI457" s="295"/>
      <c r="AJ457" s="295"/>
      <c r="AK457" s="295"/>
      <c r="AL457" s="295"/>
      <c r="AM457" s="295"/>
      <c r="AN457" s="295"/>
      <c r="AO457" s="295"/>
      <c r="AP457" s="295"/>
      <c r="AQ457" s="295"/>
      <c r="AR457" s="295"/>
      <c r="AS457" s="295"/>
      <c r="AT457" s="295"/>
      <c r="AU457" s="295"/>
      <c r="AV457" s="295"/>
      <c r="AW457" s="295"/>
      <c r="AX457" s="295"/>
      <c r="AY457" s="295"/>
      <c r="AZ457" s="295"/>
      <c r="BA457" s="295"/>
      <c r="BB457" s="295"/>
      <c r="BC457" s="295"/>
      <c r="BD457" s="295"/>
      <c r="BE457" s="295"/>
      <c r="BF457" s="295"/>
      <c r="BG457" s="295"/>
      <c r="BH457" s="295"/>
      <c r="BI457" s="295"/>
      <c r="BJ457" s="295"/>
      <c r="BK457" s="295"/>
      <c r="BL457" s="295"/>
      <c r="BM457" s="295"/>
      <c r="BN457" s="295"/>
      <c r="BO457" s="295"/>
      <c r="BP457" s="295"/>
      <c r="BQ457" s="295"/>
      <c r="BR457" s="295"/>
      <c r="BS457" s="295"/>
      <c r="BT457" s="295"/>
      <c r="BU457" s="295"/>
      <c r="BV457" s="295"/>
      <c r="BW457" s="295"/>
      <c r="BX457" s="295"/>
      <c r="BY457" s="295"/>
      <c r="BZ457" s="295"/>
      <c r="CA457" s="295"/>
      <c r="CB457" s="295"/>
      <c r="CC457" s="295"/>
      <c r="CD457" s="295"/>
      <c r="CE457" s="295"/>
      <c r="CF457" s="295"/>
      <c r="CG457" s="295"/>
      <c r="CH457" s="295"/>
      <c r="CI457" s="295"/>
      <c r="CJ457" s="295"/>
      <c r="CK457" s="295"/>
      <c r="CL457" s="295"/>
      <c r="CM457" s="295"/>
      <c r="CN457" s="295"/>
      <c r="CO457" s="295"/>
      <c r="CP457" s="295"/>
      <c r="CQ457" s="295"/>
      <c r="CR457" s="295"/>
      <c r="CS457" s="295"/>
      <c r="CT457" s="295"/>
      <c r="CU457" s="295"/>
      <c r="CV457" s="295"/>
      <c r="CW457" s="295"/>
      <c r="CX457" s="295"/>
      <c r="CY457" s="295"/>
      <c r="CZ457" s="295"/>
      <c r="DA457" s="295"/>
      <c r="DB457" s="295"/>
      <c r="DC457" s="295"/>
      <c r="DD457" s="295"/>
      <c r="DE457" s="295"/>
      <c r="DF457" s="295"/>
      <c r="DG457" s="295"/>
      <c r="DH457" s="295"/>
      <c r="DI457" s="295"/>
      <c r="DJ457" s="295"/>
      <c r="DK457" s="295"/>
      <c r="DL457" s="295"/>
      <c r="DM457" s="295"/>
      <c r="DN457" s="295"/>
      <c r="DO457" s="295"/>
      <c r="DP457" s="295"/>
      <c r="DQ457" s="295"/>
      <c r="DR457" s="295"/>
      <c r="DS457" s="295"/>
      <c r="DT457" s="295"/>
      <c r="DU457" s="295"/>
      <c r="DV457" s="295"/>
      <c r="DW457" s="295"/>
      <c r="DX457" s="295"/>
      <c r="DY457" s="295"/>
      <c r="DZ457" s="295"/>
      <c r="EA457" s="295"/>
      <c r="EB457" s="295"/>
      <c r="EC457" s="295"/>
      <c r="ED457" s="295"/>
      <c r="EE457" s="295"/>
      <c r="EF457" s="295"/>
      <c r="EG457" s="295"/>
      <c r="EH457" s="295"/>
      <c r="EI457" s="295"/>
      <c r="EJ457" s="295"/>
      <c r="EK457" s="295"/>
      <c r="EL457" s="295"/>
      <c r="EM457" s="295"/>
      <c r="EN457" s="295"/>
      <c r="EO457" s="295"/>
      <c r="EP457" s="295"/>
      <c r="EQ457" s="295"/>
      <c r="ER457" s="295"/>
      <c r="ES457" s="295"/>
      <c r="ET457" s="295"/>
      <c r="EU457" s="295"/>
      <c r="EV457" s="295"/>
      <c r="EW457" s="295"/>
      <c r="EX457" s="295"/>
      <c r="EY457" s="295"/>
      <c r="EZ457" s="295"/>
      <c r="FA457" s="295"/>
      <c r="FB457" s="295"/>
      <c r="FC457" s="295"/>
      <c r="FD457" s="295"/>
      <c r="FE457" s="295"/>
      <c r="FF457" s="295"/>
      <c r="FG457" s="295"/>
      <c r="FH457" s="295"/>
      <c r="FI457" s="295"/>
      <c r="FJ457" s="295"/>
      <c r="FK457" s="295"/>
      <c r="FL457" s="295"/>
      <c r="FM457" s="295"/>
      <c r="FN457" s="295"/>
      <c r="FO457" s="295"/>
      <c r="FP457" s="295"/>
      <c r="FQ457" s="295"/>
      <c r="FR457" s="295"/>
      <c r="FS457" s="295"/>
      <c r="FT457" s="295"/>
      <c r="FU457" s="295"/>
      <c r="FV457" s="295"/>
      <c r="FW457" s="295"/>
      <c r="FX457" s="295"/>
      <c r="FY457" s="295"/>
      <c r="FZ457" s="295"/>
      <c r="GA457" s="295"/>
      <c r="GB457" s="295"/>
      <c r="GC457" s="295"/>
      <c r="GD457" s="295"/>
      <c r="GE457" s="295"/>
      <c r="GF457" s="295"/>
      <c r="GG457" s="295"/>
      <c r="GH457" s="295"/>
      <c r="GI457" s="295"/>
      <c r="GJ457" s="295"/>
      <c r="GK457" s="295"/>
      <c r="GL457" s="295"/>
      <c r="GM457" s="295"/>
      <c r="GN457" s="295"/>
      <c r="GO457" s="295"/>
      <c r="GP457" s="295"/>
      <c r="GQ457" s="295"/>
      <c r="GR457" s="295"/>
      <c r="GS457" s="295"/>
      <c r="GT457" s="295"/>
      <c r="GU457" s="295"/>
      <c r="GV457" s="295"/>
      <c r="GW457" s="295"/>
      <c r="GX457" s="295"/>
      <c r="GY457" s="295"/>
      <c r="GZ457" s="295"/>
      <c r="HA457" s="295"/>
      <c r="HB457" s="295"/>
      <c r="HC457" s="295"/>
      <c r="HD457" s="295"/>
      <c r="HE457" s="295"/>
      <c r="HF457" s="295"/>
      <c r="HG457" s="295"/>
      <c r="HH457" s="295"/>
      <c r="HI457" s="295"/>
      <c r="HJ457" s="295"/>
      <c r="HK457" s="295"/>
      <c r="HL457" s="295"/>
      <c r="HM457" s="295"/>
      <c r="HN457" s="295"/>
      <c r="HO457" s="295"/>
      <c r="HP457" s="295"/>
      <c r="HQ457" s="295"/>
      <c r="HR457" s="295"/>
      <c r="HS457" s="295"/>
      <c r="HT457" s="295"/>
      <c r="HU457" s="295"/>
      <c r="HV457" s="295"/>
      <c r="HW457" s="295"/>
      <c r="HX457" s="295"/>
      <c r="HY457" s="295"/>
      <c r="HZ457" s="295"/>
      <c r="IA457" s="295"/>
      <c r="IB457" s="295"/>
    </row>
    <row r="458" spans="1:236" s="296" customFormat="1" ht="27" customHeight="1" x14ac:dyDescent="0.2">
      <c r="A458" s="264">
        <v>453</v>
      </c>
      <c r="B458" s="265" t="s">
        <v>798</v>
      </c>
      <c r="C458" s="266" t="s">
        <v>799</v>
      </c>
      <c r="D458" s="267" t="s">
        <v>56</v>
      </c>
      <c r="E458" s="266" t="s">
        <v>95</v>
      </c>
      <c r="F458" s="266" t="s">
        <v>800</v>
      </c>
      <c r="G458" s="266" t="s">
        <v>3635</v>
      </c>
      <c r="H458" s="268" t="s">
        <v>3699</v>
      </c>
      <c r="I458" s="269" t="s">
        <v>794</v>
      </c>
      <c r="J458" s="270" t="s">
        <v>795</v>
      </c>
      <c r="K458" s="270" t="s">
        <v>645</v>
      </c>
      <c r="L458" s="271">
        <v>42.074458</v>
      </c>
      <c r="M458" s="271">
        <v>28.000502999999998</v>
      </c>
      <c r="N458" s="272" t="s">
        <v>1035</v>
      </c>
      <c r="O458" s="264"/>
      <c r="P458" s="264"/>
      <c r="Q458" s="264"/>
      <c r="R458" s="274" t="s">
        <v>1035</v>
      </c>
      <c r="S458" s="275" t="s">
        <v>1035</v>
      </c>
      <c r="T458" s="276" t="s">
        <v>648</v>
      </c>
      <c r="U458" s="281" t="s">
        <v>1035</v>
      </c>
      <c r="V458" s="281"/>
      <c r="W458" s="281"/>
      <c r="X458" s="281"/>
      <c r="Y458" s="281" t="s">
        <v>1035</v>
      </c>
      <c r="Z458" s="281" t="s">
        <v>1035</v>
      </c>
      <c r="AA458" s="295"/>
      <c r="AB458" s="295"/>
      <c r="AC458" s="295"/>
      <c r="AD458" s="295"/>
      <c r="AE458" s="295"/>
      <c r="AF458" s="295"/>
      <c r="AG458" s="295"/>
      <c r="AH458" s="295"/>
      <c r="AI458" s="295"/>
      <c r="AJ458" s="295"/>
      <c r="AK458" s="295"/>
      <c r="AL458" s="295"/>
      <c r="AM458" s="295"/>
      <c r="AN458" s="295"/>
      <c r="AO458" s="295"/>
      <c r="AP458" s="295"/>
      <c r="AQ458" s="295"/>
      <c r="AR458" s="295"/>
      <c r="AS458" s="295"/>
      <c r="AT458" s="295"/>
      <c r="AU458" s="295"/>
      <c r="AV458" s="295"/>
      <c r="AW458" s="295"/>
      <c r="AX458" s="295"/>
      <c r="AY458" s="295"/>
      <c r="AZ458" s="295"/>
      <c r="BA458" s="295"/>
      <c r="BB458" s="295"/>
      <c r="BC458" s="295"/>
      <c r="BD458" s="295"/>
      <c r="BE458" s="295"/>
      <c r="BF458" s="295"/>
      <c r="BG458" s="295"/>
      <c r="BH458" s="295"/>
      <c r="BI458" s="295"/>
      <c r="BJ458" s="295"/>
      <c r="BK458" s="295"/>
      <c r="BL458" s="295"/>
      <c r="BM458" s="295"/>
      <c r="BN458" s="295"/>
      <c r="BO458" s="295"/>
      <c r="BP458" s="295"/>
      <c r="BQ458" s="295"/>
      <c r="BR458" s="295"/>
      <c r="BS458" s="295"/>
      <c r="BT458" s="295"/>
      <c r="BU458" s="295"/>
      <c r="BV458" s="295"/>
      <c r="BW458" s="295"/>
      <c r="BX458" s="295"/>
      <c r="BY458" s="295"/>
      <c r="BZ458" s="295"/>
      <c r="CA458" s="295"/>
      <c r="CB458" s="295"/>
      <c r="CC458" s="295"/>
      <c r="CD458" s="295"/>
      <c r="CE458" s="295"/>
      <c r="CF458" s="295"/>
      <c r="CG458" s="295"/>
      <c r="CH458" s="295"/>
      <c r="CI458" s="295"/>
      <c r="CJ458" s="295"/>
      <c r="CK458" s="295"/>
      <c r="CL458" s="295"/>
      <c r="CM458" s="295"/>
      <c r="CN458" s="295"/>
      <c r="CO458" s="295"/>
      <c r="CP458" s="295"/>
      <c r="CQ458" s="295"/>
      <c r="CR458" s="295"/>
      <c r="CS458" s="295"/>
      <c r="CT458" s="295"/>
      <c r="CU458" s="295"/>
      <c r="CV458" s="295"/>
      <c r="CW458" s="295"/>
      <c r="CX458" s="295"/>
      <c r="CY458" s="295"/>
      <c r="CZ458" s="295"/>
      <c r="DA458" s="295"/>
      <c r="DB458" s="295"/>
      <c r="DC458" s="295"/>
      <c r="DD458" s="295"/>
      <c r="DE458" s="295"/>
      <c r="DF458" s="295"/>
      <c r="DG458" s="295"/>
      <c r="DH458" s="295"/>
      <c r="DI458" s="295"/>
      <c r="DJ458" s="295"/>
      <c r="DK458" s="295"/>
      <c r="DL458" s="295"/>
      <c r="DM458" s="295"/>
      <c r="DN458" s="295"/>
      <c r="DO458" s="295"/>
      <c r="DP458" s="295"/>
      <c r="DQ458" s="295"/>
      <c r="DR458" s="295"/>
      <c r="DS458" s="295"/>
      <c r="DT458" s="295"/>
      <c r="DU458" s="295"/>
      <c r="DV458" s="295"/>
      <c r="DW458" s="295"/>
      <c r="DX458" s="295"/>
      <c r="DY458" s="295"/>
      <c r="DZ458" s="295"/>
      <c r="EA458" s="295"/>
      <c r="EB458" s="295"/>
      <c r="EC458" s="295"/>
      <c r="ED458" s="295"/>
      <c r="EE458" s="295"/>
      <c r="EF458" s="295"/>
      <c r="EG458" s="295"/>
      <c r="EH458" s="295"/>
      <c r="EI458" s="295"/>
      <c r="EJ458" s="295"/>
      <c r="EK458" s="295"/>
      <c r="EL458" s="295"/>
      <c r="EM458" s="295"/>
      <c r="EN458" s="295"/>
      <c r="EO458" s="295"/>
      <c r="EP458" s="295"/>
      <c r="EQ458" s="295"/>
      <c r="ER458" s="295"/>
      <c r="ES458" s="295"/>
      <c r="ET458" s="295"/>
      <c r="EU458" s="295"/>
      <c r="EV458" s="295"/>
      <c r="EW458" s="295"/>
      <c r="EX458" s="295"/>
      <c r="EY458" s="295"/>
      <c r="EZ458" s="295"/>
      <c r="FA458" s="295"/>
      <c r="FB458" s="295"/>
      <c r="FC458" s="295"/>
      <c r="FD458" s="295"/>
      <c r="FE458" s="295"/>
      <c r="FF458" s="295"/>
      <c r="FG458" s="295"/>
      <c r="FH458" s="295"/>
      <c r="FI458" s="295"/>
      <c r="FJ458" s="295"/>
      <c r="FK458" s="295"/>
      <c r="FL458" s="295"/>
      <c r="FM458" s="295"/>
      <c r="FN458" s="295"/>
      <c r="FO458" s="295"/>
      <c r="FP458" s="295"/>
      <c r="FQ458" s="295"/>
      <c r="FR458" s="295"/>
      <c r="FS458" s="295"/>
      <c r="FT458" s="295"/>
      <c r="FU458" s="295"/>
      <c r="FV458" s="295"/>
      <c r="FW458" s="295"/>
      <c r="FX458" s="295"/>
      <c r="FY458" s="295"/>
      <c r="FZ458" s="295"/>
      <c r="GA458" s="295"/>
      <c r="GB458" s="295"/>
      <c r="GC458" s="295"/>
      <c r="GD458" s="295"/>
      <c r="GE458" s="295"/>
      <c r="GF458" s="295"/>
      <c r="GG458" s="295"/>
      <c r="GH458" s="295"/>
      <c r="GI458" s="295"/>
      <c r="GJ458" s="295"/>
      <c r="GK458" s="295"/>
      <c r="GL458" s="295"/>
      <c r="GM458" s="295"/>
      <c r="GN458" s="295"/>
      <c r="GO458" s="295"/>
      <c r="GP458" s="295"/>
      <c r="GQ458" s="295"/>
      <c r="GR458" s="295"/>
      <c r="GS458" s="295"/>
      <c r="GT458" s="295"/>
      <c r="GU458" s="295"/>
      <c r="GV458" s="295"/>
      <c r="GW458" s="295"/>
      <c r="GX458" s="295"/>
      <c r="GY458" s="295"/>
      <c r="GZ458" s="295"/>
      <c r="HA458" s="295"/>
      <c r="HB458" s="295"/>
      <c r="HC458" s="295"/>
      <c r="HD458" s="295"/>
      <c r="HE458" s="295"/>
      <c r="HF458" s="295"/>
      <c r="HG458" s="295"/>
      <c r="HH458" s="295"/>
      <c r="HI458" s="295"/>
      <c r="HJ458" s="295"/>
      <c r="HK458" s="295"/>
      <c r="HL458" s="295"/>
      <c r="HM458" s="295"/>
      <c r="HN458" s="295"/>
      <c r="HO458" s="295"/>
      <c r="HP458" s="295"/>
      <c r="HQ458" s="295"/>
      <c r="HR458" s="295"/>
      <c r="HS458" s="295"/>
      <c r="HT458" s="295"/>
      <c r="HU458" s="295"/>
      <c r="HV458" s="295"/>
      <c r="HW458" s="295"/>
      <c r="HX458" s="295"/>
      <c r="HY458" s="295"/>
      <c r="HZ458" s="295"/>
      <c r="IA458" s="295"/>
      <c r="IB458" s="295"/>
    </row>
    <row r="460" spans="1:236" s="296" customFormat="1" ht="14.25" x14ac:dyDescent="0.2">
      <c r="A460" s="251"/>
      <c r="B460" s="297" t="s">
        <v>3700</v>
      </c>
      <c r="C460" s="251"/>
      <c r="D460" s="251"/>
      <c r="E460" s="251"/>
      <c r="F460" s="251"/>
      <c r="G460" s="251"/>
      <c r="H460" s="251"/>
      <c r="I460" s="251"/>
      <c r="J460" s="251"/>
      <c r="K460" s="251"/>
      <c r="L460" s="251"/>
      <c r="M460" s="251"/>
      <c r="N460" s="251"/>
      <c r="O460" s="251"/>
      <c r="P460" s="251"/>
      <c r="Q460" s="251"/>
      <c r="R460" s="251"/>
      <c r="S460" s="251"/>
      <c r="T460" s="251"/>
      <c r="U460" s="251"/>
      <c r="V460" s="251"/>
      <c r="W460" s="251"/>
      <c r="X460" s="251"/>
      <c r="Y460" s="251"/>
      <c r="Z460" s="251"/>
      <c r="AA460" s="251"/>
      <c r="AB460" s="251"/>
      <c r="AC460" s="251"/>
      <c r="AD460" s="251"/>
      <c r="AE460" s="251"/>
      <c r="AF460" s="251"/>
      <c r="AG460" s="251"/>
      <c r="AH460" s="251"/>
      <c r="AI460" s="251"/>
      <c r="AJ460" s="251"/>
      <c r="AK460" s="251"/>
      <c r="AL460" s="251"/>
      <c r="AM460" s="251"/>
      <c r="AN460" s="251"/>
      <c r="AO460" s="251"/>
      <c r="AP460" s="251"/>
      <c r="AQ460" s="251"/>
      <c r="AR460" s="251"/>
      <c r="AS460" s="251"/>
      <c r="AT460" s="251"/>
      <c r="AU460" s="251"/>
      <c r="AV460" s="251"/>
      <c r="AW460" s="251"/>
      <c r="AX460" s="251"/>
      <c r="AY460" s="251"/>
      <c r="AZ460" s="251"/>
      <c r="BA460" s="251"/>
      <c r="BB460" s="251"/>
      <c r="BC460" s="251"/>
      <c r="BD460" s="251"/>
      <c r="BE460" s="251"/>
      <c r="BF460" s="251"/>
      <c r="BG460" s="251"/>
      <c r="BH460" s="251"/>
      <c r="BI460" s="251"/>
      <c r="BJ460" s="251"/>
      <c r="BK460" s="251"/>
      <c r="BL460" s="251"/>
      <c r="BM460" s="251"/>
      <c r="BN460" s="251"/>
      <c r="BO460" s="251"/>
      <c r="BP460" s="251"/>
      <c r="BQ460" s="251"/>
      <c r="BR460" s="251"/>
      <c r="BS460" s="251"/>
      <c r="BT460" s="251"/>
      <c r="BU460" s="251"/>
      <c r="BV460" s="251"/>
      <c r="BW460" s="251"/>
      <c r="BX460" s="251"/>
      <c r="BY460" s="251"/>
      <c r="BZ460" s="251"/>
      <c r="CA460" s="251"/>
      <c r="CB460" s="251"/>
      <c r="CC460" s="251"/>
      <c r="CD460" s="251"/>
      <c r="CE460" s="251"/>
      <c r="CF460" s="251"/>
      <c r="CG460" s="251"/>
      <c r="CH460" s="251"/>
      <c r="CI460" s="251"/>
      <c r="CJ460" s="251"/>
      <c r="CK460" s="251"/>
      <c r="CL460" s="251"/>
      <c r="CM460" s="251"/>
      <c r="CN460" s="251"/>
      <c r="CO460" s="251"/>
      <c r="CP460" s="251"/>
      <c r="CQ460" s="251"/>
      <c r="CR460" s="251"/>
      <c r="CS460" s="251"/>
      <c r="CT460" s="251"/>
      <c r="CU460" s="251"/>
      <c r="CV460" s="251"/>
      <c r="CW460" s="251"/>
      <c r="CX460" s="251"/>
      <c r="CY460" s="251"/>
      <c r="CZ460" s="251"/>
      <c r="DA460" s="251"/>
      <c r="DB460" s="251"/>
      <c r="DC460" s="251"/>
      <c r="DD460" s="251"/>
      <c r="DE460" s="251"/>
      <c r="DF460" s="251"/>
      <c r="DG460" s="251"/>
      <c r="DH460" s="251"/>
      <c r="DI460" s="251"/>
      <c r="DJ460" s="251"/>
      <c r="DK460" s="251"/>
      <c r="DL460" s="251"/>
      <c r="DM460" s="251"/>
      <c r="DN460" s="251"/>
      <c r="DO460" s="251"/>
      <c r="DP460" s="251"/>
      <c r="DQ460" s="251"/>
      <c r="DR460" s="251"/>
      <c r="DS460" s="251"/>
      <c r="DT460" s="251"/>
      <c r="DU460" s="251"/>
      <c r="DV460" s="251"/>
      <c r="DW460" s="251"/>
      <c r="DX460" s="251"/>
      <c r="DY460" s="251"/>
      <c r="DZ460" s="251"/>
      <c r="EA460" s="251"/>
      <c r="EB460" s="251"/>
      <c r="EC460" s="251"/>
      <c r="ED460" s="251"/>
      <c r="EE460" s="251"/>
      <c r="EF460" s="251"/>
      <c r="EG460" s="251"/>
      <c r="EH460" s="251"/>
      <c r="EI460" s="251"/>
      <c r="EJ460" s="251"/>
      <c r="EK460" s="251"/>
      <c r="EL460" s="251"/>
      <c r="EM460" s="251"/>
      <c r="EN460" s="251"/>
      <c r="EO460" s="251"/>
      <c r="EP460" s="251"/>
      <c r="EQ460" s="251"/>
      <c r="ER460" s="251"/>
      <c r="ES460" s="251"/>
      <c r="ET460" s="251"/>
      <c r="EU460" s="251"/>
      <c r="EV460" s="251"/>
      <c r="EW460" s="251"/>
      <c r="EX460" s="251"/>
      <c r="EY460" s="251"/>
      <c r="EZ460" s="251"/>
      <c r="FA460" s="251"/>
      <c r="FB460" s="251"/>
      <c r="FC460" s="251"/>
      <c r="FD460" s="251"/>
      <c r="FE460" s="251"/>
      <c r="FF460" s="251"/>
      <c r="FG460" s="251"/>
      <c r="FH460" s="251"/>
      <c r="FI460" s="251"/>
      <c r="FJ460" s="251"/>
      <c r="FK460" s="251"/>
      <c r="FL460" s="251"/>
      <c r="FM460" s="251"/>
      <c r="FN460" s="251"/>
      <c r="FO460" s="251"/>
      <c r="FP460" s="251"/>
      <c r="FQ460" s="251"/>
      <c r="FR460" s="251"/>
      <c r="FS460" s="251"/>
      <c r="FT460" s="251"/>
      <c r="FU460" s="251"/>
      <c r="FV460" s="251"/>
      <c r="FW460" s="251"/>
      <c r="FX460" s="251"/>
      <c r="FY460" s="251"/>
      <c r="FZ460" s="251"/>
      <c r="GA460" s="251"/>
      <c r="GB460" s="251"/>
      <c r="GC460" s="251"/>
      <c r="GD460" s="251"/>
      <c r="GE460" s="251"/>
      <c r="GF460" s="251"/>
      <c r="GG460" s="251"/>
      <c r="GH460" s="251"/>
      <c r="GI460" s="251"/>
      <c r="GJ460" s="251"/>
      <c r="GK460" s="251"/>
      <c r="GL460" s="251"/>
      <c r="GM460" s="251"/>
      <c r="GN460" s="251"/>
      <c r="GO460" s="251"/>
      <c r="GP460" s="251"/>
      <c r="GQ460" s="251"/>
      <c r="GR460" s="251"/>
      <c r="GS460" s="251"/>
      <c r="GT460" s="251"/>
      <c r="GU460" s="251"/>
      <c r="GV460" s="251"/>
      <c r="GW460" s="251"/>
      <c r="GX460" s="251"/>
      <c r="GY460" s="251"/>
      <c r="GZ460" s="251"/>
      <c r="HA460" s="251"/>
      <c r="HB460" s="251"/>
      <c r="HC460" s="251"/>
      <c r="HD460" s="251"/>
      <c r="HE460" s="251"/>
      <c r="HF460" s="251"/>
      <c r="HG460" s="251"/>
      <c r="HH460" s="251"/>
      <c r="HI460" s="251"/>
      <c r="HJ460" s="251"/>
      <c r="HK460" s="251"/>
      <c r="HL460" s="251"/>
      <c r="HM460" s="251"/>
      <c r="HN460" s="251"/>
      <c r="HO460" s="251"/>
      <c r="HP460" s="251"/>
      <c r="HQ460" s="251"/>
      <c r="HR460" s="251"/>
      <c r="HS460" s="251"/>
      <c r="HT460" s="251"/>
      <c r="HU460" s="251"/>
      <c r="HV460" s="251"/>
      <c r="HW460" s="251"/>
      <c r="HX460" s="251"/>
      <c r="HY460" s="251"/>
      <c r="HZ460" s="251"/>
      <c r="IA460" s="251"/>
      <c r="IB460" s="251"/>
    </row>
    <row r="461" spans="1:236" s="296" customFormat="1" ht="12" customHeight="1" x14ac:dyDescent="0.2">
      <c r="A461" s="251"/>
      <c r="B461" s="360" t="s">
        <v>3701</v>
      </c>
      <c r="C461" s="360"/>
      <c r="D461" s="360"/>
      <c r="E461" s="360"/>
      <c r="F461" s="360"/>
      <c r="G461" s="360"/>
      <c r="H461" s="360"/>
      <c r="I461" s="360"/>
      <c r="J461" s="251"/>
      <c r="K461" s="251"/>
      <c r="L461" s="251"/>
      <c r="M461" s="251"/>
      <c r="N461" s="251"/>
      <c r="O461" s="251"/>
      <c r="P461" s="251"/>
      <c r="Q461" s="251"/>
      <c r="R461" s="251"/>
      <c r="S461" s="251"/>
      <c r="T461" s="251"/>
      <c r="U461" s="251"/>
      <c r="V461" s="251"/>
      <c r="W461" s="251"/>
      <c r="X461" s="251"/>
      <c r="Y461" s="251"/>
      <c r="Z461" s="251"/>
      <c r="AA461" s="251"/>
      <c r="AB461" s="251"/>
      <c r="AC461" s="251"/>
      <c r="AD461" s="251"/>
      <c r="AE461" s="251"/>
      <c r="AF461" s="251"/>
      <c r="AG461" s="251"/>
      <c r="AH461" s="251"/>
      <c r="AI461" s="251"/>
      <c r="AJ461" s="251"/>
      <c r="AK461" s="251"/>
      <c r="AL461" s="251"/>
      <c r="AM461" s="251"/>
      <c r="AN461" s="251"/>
      <c r="AO461" s="251"/>
      <c r="AP461" s="251"/>
      <c r="AQ461" s="251"/>
      <c r="AR461" s="251"/>
      <c r="AS461" s="251"/>
      <c r="AT461" s="251"/>
      <c r="AU461" s="251"/>
      <c r="AV461" s="251"/>
      <c r="AW461" s="251"/>
      <c r="AX461" s="251"/>
      <c r="AY461" s="251"/>
      <c r="AZ461" s="251"/>
      <c r="BA461" s="251"/>
      <c r="BB461" s="251"/>
      <c r="BC461" s="251"/>
      <c r="BD461" s="251"/>
      <c r="BE461" s="251"/>
      <c r="BF461" s="251"/>
      <c r="BG461" s="251"/>
      <c r="BH461" s="251"/>
      <c r="BI461" s="251"/>
      <c r="BJ461" s="251"/>
      <c r="BK461" s="251"/>
      <c r="BL461" s="251"/>
      <c r="BM461" s="251"/>
      <c r="BN461" s="251"/>
      <c r="BO461" s="251"/>
      <c r="BP461" s="251"/>
      <c r="BQ461" s="251"/>
      <c r="BR461" s="251"/>
      <c r="BS461" s="251"/>
      <c r="BT461" s="251"/>
      <c r="BU461" s="251"/>
      <c r="BV461" s="251"/>
      <c r="BW461" s="251"/>
      <c r="BX461" s="251"/>
      <c r="BY461" s="251"/>
      <c r="BZ461" s="251"/>
      <c r="CA461" s="251"/>
      <c r="CB461" s="251"/>
      <c r="CC461" s="251"/>
      <c r="CD461" s="251"/>
      <c r="CE461" s="251"/>
      <c r="CF461" s="251"/>
      <c r="CG461" s="251"/>
      <c r="CH461" s="251"/>
      <c r="CI461" s="251"/>
      <c r="CJ461" s="251"/>
      <c r="CK461" s="251"/>
      <c r="CL461" s="251"/>
      <c r="CM461" s="251"/>
      <c r="CN461" s="251"/>
      <c r="CO461" s="251"/>
      <c r="CP461" s="251"/>
      <c r="CQ461" s="251"/>
      <c r="CR461" s="251"/>
      <c r="CS461" s="251"/>
      <c r="CT461" s="251"/>
      <c r="CU461" s="251"/>
      <c r="CV461" s="251"/>
      <c r="CW461" s="251"/>
      <c r="CX461" s="251"/>
      <c r="CY461" s="251"/>
      <c r="CZ461" s="251"/>
      <c r="DA461" s="251"/>
      <c r="DB461" s="251"/>
      <c r="DC461" s="251"/>
      <c r="DD461" s="251"/>
      <c r="DE461" s="251"/>
      <c r="DF461" s="251"/>
      <c r="DG461" s="251"/>
      <c r="DH461" s="251"/>
      <c r="DI461" s="251"/>
      <c r="DJ461" s="251"/>
      <c r="DK461" s="251"/>
      <c r="DL461" s="251"/>
      <c r="DM461" s="251"/>
      <c r="DN461" s="251"/>
      <c r="DO461" s="251"/>
      <c r="DP461" s="251"/>
      <c r="DQ461" s="251"/>
      <c r="DR461" s="251"/>
      <c r="DS461" s="251"/>
      <c r="DT461" s="251"/>
      <c r="DU461" s="251"/>
      <c r="DV461" s="251"/>
      <c r="DW461" s="251"/>
      <c r="DX461" s="251"/>
      <c r="DY461" s="251"/>
      <c r="DZ461" s="251"/>
      <c r="EA461" s="251"/>
      <c r="EB461" s="251"/>
      <c r="EC461" s="251"/>
      <c r="ED461" s="251"/>
      <c r="EE461" s="251"/>
      <c r="EF461" s="251"/>
      <c r="EG461" s="251"/>
      <c r="EH461" s="251"/>
      <c r="EI461" s="251"/>
      <c r="EJ461" s="251"/>
      <c r="EK461" s="251"/>
      <c r="EL461" s="251"/>
      <c r="EM461" s="251"/>
      <c r="EN461" s="251"/>
      <c r="EO461" s="251"/>
      <c r="EP461" s="251"/>
      <c r="EQ461" s="251"/>
      <c r="ER461" s="251"/>
      <c r="ES461" s="251"/>
      <c r="ET461" s="251"/>
      <c r="EU461" s="251"/>
      <c r="EV461" s="251"/>
      <c r="EW461" s="251"/>
      <c r="EX461" s="251"/>
      <c r="EY461" s="251"/>
      <c r="EZ461" s="251"/>
      <c r="FA461" s="251"/>
      <c r="FB461" s="251"/>
      <c r="FC461" s="251"/>
      <c r="FD461" s="251"/>
      <c r="FE461" s="251"/>
      <c r="FF461" s="251"/>
      <c r="FG461" s="251"/>
      <c r="FH461" s="251"/>
      <c r="FI461" s="251"/>
      <c r="FJ461" s="251"/>
      <c r="FK461" s="251"/>
      <c r="FL461" s="251"/>
      <c r="FM461" s="251"/>
      <c r="FN461" s="251"/>
      <c r="FO461" s="251"/>
      <c r="FP461" s="251"/>
      <c r="FQ461" s="251"/>
      <c r="FR461" s="251"/>
      <c r="FS461" s="251"/>
      <c r="FT461" s="251"/>
      <c r="FU461" s="251"/>
      <c r="FV461" s="251"/>
      <c r="FW461" s="251"/>
      <c r="FX461" s="251"/>
      <c r="FY461" s="251"/>
      <c r="FZ461" s="251"/>
      <c r="GA461" s="251"/>
      <c r="GB461" s="251"/>
      <c r="GC461" s="251"/>
      <c r="GD461" s="251"/>
      <c r="GE461" s="251"/>
      <c r="GF461" s="251"/>
      <c r="GG461" s="251"/>
      <c r="GH461" s="251"/>
      <c r="GI461" s="251"/>
      <c r="GJ461" s="251"/>
      <c r="GK461" s="251"/>
      <c r="GL461" s="251"/>
      <c r="GM461" s="251"/>
      <c r="GN461" s="251"/>
      <c r="GO461" s="251"/>
      <c r="GP461" s="251"/>
      <c r="GQ461" s="251"/>
      <c r="GR461" s="251"/>
      <c r="GS461" s="251"/>
      <c r="GT461" s="251"/>
      <c r="GU461" s="251"/>
      <c r="GV461" s="251"/>
      <c r="GW461" s="251"/>
      <c r="GX461" s="251"/>
      <c r="GY461" s="251"/>
      <c r="GZ461" s="251"/>
      <c r="HA461" s="251"/>
      <c r="HB461" s="251"/>
      <c r="HC461" s="251"/>
      <c r="HD461" s="251"/>
      <c r="HE461" s="251"/>
      <c r="HF461" s="251"/>
      <c r="HG461" s="251"/>
      <c r="HH461" s="251"/>
      <c r="HI461" s="251"/>
      <c r="HJ461" s="251"/>
      <c r="HK461" s="251"/>
      <c r="HL461" s="251"/>
      <c r="HM461" s="251"/>
      <c r="HN461" s="251"/>
      <c r="HO461" s="251"/>
      <c r="HP461" s="251"/>
      <c r="HQ461" s="251"/>
      <c r="HR461" s="251"/>
      <c r="HS461" s="251"/>
      <c r="HT461" s="251"/>
      <c r="HU461" s="251"/>
      <c r="HV461" s="251"/>
      <c r="HW461" s="251"/>
      <c r="HX461" s="251"/>
      <c r="HY461" s="251"/>
      <c r="HZ461" s="251"/>
      <c r="IA461" s="251"/>
      <c r="IB461" s="251"/>
    </row>
    <row r="462" spans="1:236" s="296" customFormat="1" ht="14.25" x14ac:dyDescent="0.2">
      <c r="A462" s="251"/>
      <c r="B462" s="298" t="s">
        <v>3702</v>
      </c>
      <c r="C462" s="251"/>
      <c r="D462" s="251"/>
      <c r="E462" s="251"/>
      <c r="F462" s="251"/>
      <c r="G462" s="251"/>
      <c r="H462" s="251"/>
      <c r="I462" s="251"/>
      <c r="J462" s="251"/>
      <c r="K462" s="251"/>
      <c r="L462" s="251"/>
      <c r="M462" s="251"/>
      <c r="N462" s="251"/>
      <c r="O462" s="251"/>
      <c r="P462" s="251"/>
      <c r="Q462" s="251"/>
      <c r="R462" s="251"/>
      <c r="S462" s="251"/>
      <c r="T462" s="251"/>
      <c r="U462" s="251"/>
      <c r="V462" s="251"/>
      <c r="W462" s="251"/>
      <c r="X462" s="251"/>
      <c r="Y462" s="251"/>
      <c r="Z462" s="251"/>
      <c r="AA462" s="251"/>
      <c r="AB462" s="251"/>
      <c r="AC462" s="251"/>
      <c r="AD462" s="251"/>
      <c r="AE462" s="251"/>
      <c r="AF462" s="251"/>
      <c r="AG462" s="251"/>
      <c r="AH462" s="251"/>
      <c r="AI462" s="251"/>
      <c r="AJ462" s="251"/>
      <c r="AK462" s="251"/>
      <c r="AL462" s="251"/>
      <c r="AM462" s="251"/>
      <c r="AN462" s="251"/>
      <c r="AO462" s="251"/>
      <c r="AP462" s="251"/>
      <c r="AQ462" s="251"/>
      <c r="AR462" s="251"/>
      <c r="AS462" s="251"/>
      <c r="AT462" s="251"/>
      <c r="AU462" s="251"/>
      <c r="AV462" s="251"/>
      <c r="AW462" s="251"/>
      <c r="AX462" s="251"/>
      <c r="AY462" s="251"/>
      <c r="AZ462" s="251"/>
      <c r="BA462" s="251"/>
      <c r="BB462" s="251"/>
      <c r="BC462" s="251"/>
      <c r="BD462" s="251"/>
      <c r="BE462" s="251"/>
      <c r="BF462" s="251"/>
      <c r="BG462" s="251"/>
      <c r="BH462" s="251"/>
      <c r="BI462" s="251"/>
      <c r="BJ462" s="251"/>
      <c r="BK462" s="251"/>
      <c r="BL462" s="251"/>
      <c r="BM462" s="251"/>
      <c r="BN462" s="251"/>
      <c r="BO462" s="251"/>
      <c r="BP462" s="251"/>
      <c r="BQ462" s="251"/>
      <c r="BR462" s="251"/>
      <c r="BS462" s="251"/>
      <c r="BT462" s="251"/>
      <c r="BU462" s="251"/>
      <c r="BV462" s="251"/>
      <c r="BW462" s="251"/>
      <c r="BX462" s="251"/>
      <c r="BY462" s="251"/>
      <c r="BZ462" s="251"/>
      <c r="CA462" s="251"/>
      <c r="CB462" s="251"/>
      <c r="CC462" s="251"/>
      <c r="CD462" s="251"/>
      <c r="CE462" s="251"/>
      <c r="CF462" s="251"/>
      <c r="CG462" s="251"/>
      <c r="CH462" s="251"/>
      <c r="CI462" s="251"/>
      <c r="CJ462" s="251"/>
      <c r="CK462" s="251"/>
      <c r="CL462" s="251"/>
      <c r="CM462" s="251"/>
      <c r="CN462" s="251"/>
      <c r="CO462" s="251"/>
      <c r="CP462" s="251"/>
      <c r="CQ462" s="251"/>
      <c r="CR462" s="251"/>
      <c r="CS462" s="251"/>
      <c r="CT462" s="251"/>
      <c r="CU462" s="251"/>
      <c r="CV462" s="251"/>
      <c r="CW462" s="251"/>
      <c r="CX462" s="251"/>
      <c r="CY462" s="251"/>
      <c r="CZ462" s="251"/>
      <c r="DA462" s="251"/>
      <c r="DB462" s="251"/>
      <c r="DC462" s="251"/>
      <c r="DD462" s="251"/>
      <c r="DE462" s="251"/>
      <c r="DF462" s="251"/>
      <c r="DG462" s="251"/>
      <c r="DH462" s="251"/>
      <c r="DI462" s="251"/>
      <c r="DJ462" s="251"/>
      <c r="DK462" s="251"/>
      <c r="DL462" s="251"/>
      <c r="DM462" s="251"/>
      <c r="DN462" s="251"/>
      <c r="DO462" s="251"/>
      <c r="DP462" s="251"/>
      <c r="DQ462" s="251"/>
      <c r="DR462" s="251"/>
      <c r="DS462" s="251"/>
      <c r="DT462" s="251"/>
      <c r="DU462" s="251"/>
      <c r="DV462" s="251"/>
      <c r="DW462" s="251"/>
      <c r="DX462" s="251"/>
      <c r="DY462" s="251"/>
      <c r="DZ462" s="251"/>
      <c r="EA462" s="251"/>
      <c r="EB462" s="251"/>
      <c r="EC462" s="251"/>
      <c r="ED462" s="251"/>
      <c r="EE462" s="251"/>
      <c r="EF462" s="251"/>
      <c r="EG462" s="251"/>
      <c r="EH462" s="251"/>
      <c r="EI462" s="251"/>
      <c r="EJ462" s="251"/>
      <c r="EK462" s="251"/>
      <c r="EL462" s="251"/>
      <c r="EM462" s="251"/>
      <c r="EN462" s="251"/>
      <c r="EO462" s="251"/>
      <c r="EP462" s="251"/>
      <c r="EQ462" s="251"/>
      <c r="ER462" s="251"/>
      <c r="ES462" s="251"/>
      <c r="ET462" s="251"/>
      <c r="EU462" s="251"/>
      <c r="EV462" s="251"/>
      <c r="EW462" s="251"/>
      <c r="EX462" s="251"/>
      <c r="EY462" s="251"/>
      <c r="EZ462" s="251"/>
      <c r="FA462" s="251"/>
      <c r="FB462" s="251"/>
      <c r="FC462" s="251"/>
      <c r="FD462" s="251"/>
      <c r="FE462" s="251"/>
      <c r="FF462" s="251"/>
      <c r="FG462" s="251"/>
      <c r="FH462" s="251"/>
      <c r="FI462" s="251"/>
      <c r="FJ462" s="251"/>
      <c r="FK462" s="251"/>
      <c r="FL462" s="251"/>
      <c r="FM462" s="251"/>
      <c r="FN462" s="251"/>
      <c r="FO462" s="251"/>
      <c r="FP462" s="251"/>
      <c r="FQ462" s="251"/>
      <c r="FR462" s="251"/>
      <c r="FS462" s="251"/>
      <c r="FT462" s="251"/>
      <c r="FU462" s="251"/>
      <c r="FV462" s="251"/>
      <c r="FW462" s="251"/>
      <c r="FX462" s="251"/>
      <c r="FY462" s="251"/>
      <c r="FZ462" s="251"/>
      <c r="GA462" s="251"/>
      <c r="GB462" s="251"/>
      <c r="GC462" s="251"/>
      <c r="GD462" s="251"/>
      <c r="GE462" s="251"/>
      <c r="GF462" s="251"/>
      <c r="GG462" s="251"/>
      <c r="GH462" s="251"/>
      <c r="GI462" s="251"/>
      <c r="GJ462" s="251"/>
      <c r="GK462" s="251"/>
      <c r="GL462" s="251"/>
      <c r="GM462" s="251"/>
      <c r="GN462" s="251"/>
      <c r="GO462" s="251"/>
      <c r="GP462" s="251"/>
      <c r="GQ462" s="251"/>
      <c r="GR462" s="251"/>
      <c r="GS462" s="251"/>
      <c r="GT462" s="251"/>
      <c r="GU462" s="251"/>
      <c r="GV462" s="251"/>
      <c r="GW462" s="251"/>
      <c r="GX462" s="251"/>
      <c r="GY462" s="251"/>
      <c r="GZ462" s="251"/>
      <c r="HA462" s="251"/>
      <c r="HB462" s="251"/>
      <c r="HC462" s="251"/>
      <c r="HD462" s="251"/>
      <c r="HE462" s="251"/>
      <c r="HF462" s="251"/>
      <c r="HG462" s="251"/>
      <c r="HH462" s="251"/>
      <c r="HI462" s="251"/>
      <c r="HJ462" s="251"/>
      <c r="HK462" s="251"/>
      <c r="HL462" s="251"/>
      <c r="HM462" s="251"/>
      <c r="HN462" s="251"/>
      <c r="HO462" s="251"/>
      <c r="HP462" s="251"/>
      <c r="HQ462" s="251"/>
      <c r="HR462" s="251"/>
      <c r="HS462" s="251"/>
      <c r="HT462" s="251"/>
      <c r="HU462" s="251"/>
      <c r="HV462" s="251"/>
      <c r="HW462" s="251"/>
      <c r="HX462" s="251"/>
      <c r="HY462" s="251"/>
      <c r="HZ462" s="251"/>
      <c r="IA462" s="251"/>
      <c r="IB462" s="251"/>
    </row>
    <row r="463" spans="1:236" s="296" customFormat="1" ht="14.25" x14ac:dyDescent="0.2">
      <c r="A463" s="251"/>
      <c r="B463" s="298" t="s">
        <v>3703</v>
      </c>
      <c r="C463" s="251"/>
      <c r="D463" s="251"/>
      <c r="E463" s="251"/>
      <c r="F463" s="251"/>
      <c r="G463" s="251"/>
      <c r="H463" s="251"/>
      <c r="I463" s="251"/>
      <c r="J463" s="251"/>
      <c r="K463" s="251"/>
      <c r="L463" s="251"/>
      <c r="M463" s="251"/>
      <c r="N463" s="251"/>
      <c r="O463" s="251"/>
      <c r="P463" s="251"/>
      <c r="Q463" s="251"/>
      <c r="R463" s="251"/>
      <c r="S463" s="251"/>
      <c r="T463" s="251"/>
      <c r="U463" s="251"/>
      <c r="V463" s="251"/>
      <c r="W463" s="251"/>
      <c r="X463" s="251"/>
      <c r="Y463" s="251"/>
      <c r="Z463" s="251"/>
      <c r="AA463" s="251"/>
      <c r="AB463" s="251"/>
      <c r="AC463" s="251"/>
      <c r="AD463" s="251"/>
      <c r="AE463" s="251"/>
      <c r="AF463" s="251"/>
      <c r="AG463" s="251"/>
      <c r="AH463" s="251"/>
      <c r="AI463" s="251"/>
      <c r="AJ463" s="251"/>
      <c r="AK463" s="251"/>
      <c r="AL463" s="251"/>
      <c r="AM463" s="251"/>
      <c r="AN463" s="251"/>
      <c r="AO463" s="251"/>
      <c r="AP463" s="251"/>
      <c r="AQ463" s="251"/>
      <c r="AR463" s="251"/>
      <c r="AS463" s="251"/>
      <c r="AT463" s="251"/>
      <c r="AU463" s="251"/>
      <c r="AV463" s="251"/>
      <c r="AW463" s="251"/>
      <c r="AX463" s="251"/>
      <c r="AY463" s="251"/>
      <c r="AZ463" s="251"/>
      <c r="BA463" s="251"/>
      <c r="BB463" s="251"/>
      <c r="BC463" s="251"/>
      <c r="BD463" s="251"/>
      <c r="BE463" s="251"/>
      <c r="BF463" s="251"/>
      <c r="BG463" s="251"/>
      <c r="BH463" s="251"/>
      <c r="BI463" s="251"/>
      <c r="BJ463" s="251"/>
      <c r="BK463" s="251"/>
      <c r="BL463" s="251"/>
      <c r="BM463" s="251"/>
      <c r="BN463" s="251"/>
      <c r="BO463" s="251"/>
      <c r="BP463" s="251"/>
      <c r="BQ463" s="251"/>
      <c r="BR463" s="251"/>
      <c r="BS463" s="251"/>
      <c r="BT463" s="251"/>
      <c r="BU463" s="251"/>
      <c r="BV463" s="251"/>
      <c r="BW463" s="251"/>
      <c r="BX463" s="251"/>
      <c r="BY463" s="251"/>
      <c r="BZ463" s="251"/>
      <c r="CA463" s="251"/>
      <c r="CB463" s="251"/>
      <c r="CC463" s="251"/>
      <c r="CD463" s="251"/>
      <c r="CE463" s="251"/>
      <c r="CF463" s="251"/>
      <c r="CG463" s="251"/>
      <c r="CH463" s="251"/>
      <c r="CI463" s="251"/>
      <c r="CJ463" s="251"/>
      <c r="CK463" s="251"/>
      <c r="CL463" s="251"/>
      <c r="CM463" s="251"/>
      <c r="CN463" s="251"/>
      <c r="CO463" s="251"/>
      <c r="CP463" s="251"/>
      <c r="CQ463" s="251"/>
      <c r="CR463" s="251"/>
      <c r="CS463" s="251"/>
      <c r="CT463" s="251"/>
      <c r="CU463" s="251"/>
      <c r="CV463" s="251"/>
      <c r="CW463" s="251"/>
      <c r="CX463" s="251"/>
      <c r="CY463" s="251"/>
      <c r="CZ463" s="251"/>
      <c r="DA463" s="251"/>
      <c r="DB463" s="251"/>
      <c r="DC463" s="251"/>
      <c r="DD463" s="251"/>
      <c r="DE463" s="251"/>
      <c r="DF463" s="251"/>
      <c r="DG463" s="251"/>
      <c r="DH463" s="251"/>
      <c r="DI463" s="251"/>
      <c r="DJ463" s="251"/>
      <c r="DK463" s="251"/>
      <c r="DL463" s="251"/>
      <c r="DM463" s="251"/>
      <c r="DN463" s="251"/>
      <c r="DO463" s="251"/>
      <c r="DP463" s="251"/>
      <c r="DQ463" s="251"/>
      <c r="DR463" s="251"/>
      <c r="DS463" s="251"/>
      <c r="DT463" s="251"/>
      <c r="DU463" s="251"/>
      <c r="DV463" s="251"/>
      <c r="DW463" s="251"/>
      <c r="DX463" s="251"/>
      <c r="DY463" s="251"/>
      <c r="DZ463" s="251"/>
      <c r="EA463" s="251"/>
      <c r="EB463" s="251"/>
      <c r="EC463" s="251"/>
      <c r="ED463" s="251"/>
      <c r="EE463" s="251"/>
      <c r="EF463" s="251"/>
      <c r="EG463" s="251"/>
      <c r="EH463" s="251"/>
      <c r="EI463" s="251"/>
      <c r="EJ463" s="251"/>
      <c r="EK463" s="251"/>
      <c r="EL463" s="251"/>
      <c r="EM463" s="251"/>
      <c r="EN463" s="251"/>
      <c r="EO463" s="251"/>
      <c r="EP463" s="251"/>
      <c r="EQ463" s="251"/>
      <c r="ER463" s="251"/>
      <c r="ES463" s="251"/>
      <c r="ET463" s="251"/>
      <c r="EU463" s="251"/>
      <c r="EV463" s="251"/>
      <c r="EW463" s="251"/>
      <c r="EX463" s="251"/>
      <c r="EY463" s="251"/>
      <c r="EZ463" s="251"/>
      <c r="FA463" s="251"/>
      <c r="FB463" s="251"/>
      <c r="FC463" s="251"/>
      <c r="FD463" s="251"/>
      <c r="FE463" s="251"/>
      <c r="FF463" s="251"/>
      <c r="FG463" s="251"/>
      <c r="FH463" s="251"/>
      <c r="FI463" s="251"/>
      <c r="FJ463" s="251"/>
      <c r="FK463" s="251"/>
      <c r="FL463" s="251"/>
      <c r="FM463" s="251"/>
      <c r="FN463" s="251"/>
      <c r="FO463" s="251"/>
      <c r="FP463" s="251"/>
      <c r="FQ463" s="251"/>
      <c r="FR463" s="251"/>
      <c r="FS463" s="251"/>
      <c r="FT463" s="251"/>
      <c r="FU463" s="251"/>
      <c r="FV463" s="251"/>
      <c r="FW463" s="251"/>
      <c r="FX463" s="251"/>
      <c r="FY463" s="251"/>
      <c r="FZ463" s="251"/>
      <c r="GA463" s="251"/>
      <c r="GB463" s="251"/>
      <c r="GC463" s="251"/>
      <c r="GD463" s="251"/>
      <c r="GE463" s="251"/>
      <c r="GF463" s="251"/>
      <c r="GG463" s="251"/>
      <c r="GH463" s="251"/>
      <c r="GI463" s="251"/>
      <c r="GJ463" s="251"/>
      <c r="GK463" s="251"/>
      <c r="GL463" s="251"/>
      <c r="GM463" s="251"/>
      <c r="GN463" s="251"/>
      <c r="GO463" s="251"/>
      <c r="GP463" s="251"/>
      <c r="GQ463" s="251"/>
      <c r="GR463" s="251"/>
      <c r="GS463" s="251"/>
      <c r="GT463" s="251"/>
      <c r="GU463" s="251"/>
      <c r="GV463" s="251"/>
      <c r="GW463" s="251"/>
      <c r="GX463" s="251"/>
      <c r="GY463" s="251"/>
      <c r="GZ463" s="251"/>
      <c r="HA463" s="251"/>
      <c r="HB463" s="251"/>
      <c r="HC463" s="251"/>
      <c r="HD463" s="251"/>
      <c r="HE463" s="251"/>
      <c r="HF463" s="251"/>
      <c r="HG463" s="251"/>
      <c r="HH463" s="251"/>
      <c r="HI463" s="251"/>
      <c r="HJ463" s="251"/>
      <c r="HK463" s="251"/>
      <c r="HL463" s="251"/>
      <c r="HM463" s="251"/>
      <c r="HN463" s="251"/>
      <c r="HO463" s="251"/>
      <c r="HP463" s="251"/>
      <c r="HQ463" s="251"/>
      <c r="HR463" s="251"/>
      <c r="HS463" s="251"/>
      <c r="HT463" s="251"/>
      <c r="HU463" s="251"/>
      <c r="HV463" s="251"/>
      <c r="HW463" s="251"/>
      <c r="HX463" s="251"/>
      <c r="HY463" s="251"/>
      <c r="HZ463" s="251"/>
      <c r="IA463" s="251"/>
      <c r="IB463" s="251"/>
    </row>
    <row r="464" spans="1:236" s="296" customFormat="1" ht="14.25" x14ac:dyDescent="0.2">
      <c r="A464" s="251"/>
      <c r="B464" s="298" t="s">
        <v>3704</v>
      </c>
      <c r="C464" s="251"/>
      <c r="D464" s="251"/>
      <c r="E464" s="251"/>
      <c r="F464" s="251"/>
      <c r="G464" s="251"/>
      <c r="H464" s="251"/>
      <c r="I464" s="251"/>
      <c r="J464" s="251"/>
      <c r="K464" s="251"/>
      <c r="L464" s="251"/>
      <c r="M464" s="251"/>
      <c r="N464" s="251"/>
      <c r="O464" s="251"/>
      <c r="P464" s="251"/>
      <c r="Q464" s="251"/>
      <c r="R464" s="251"/>
      <c r="S464" s="251"/>
      <c r="T464" s="251"/>
      <c r="U464" s="251"/>
      <c r="V464" s="251"/>
      <c r="W464" s="251"/>
      <c r="X464" s="251"/>
      <c r="Y464" s="251"/>
      <c r="Z464" s="251"/>
      <c r="AA464" s="251"/>
      <c r="AB464" s="251"/>
      <c r="AC464" s="251"/>
      <c r="AD464" s="251"/>
      <c r="AE464" s="251"/>
      <c r="AF464" s="251"/>
      <c r="AG464" s="251"/>
      <c r="AH464" s="251"/>
      <c r="AI464" s="251"/>
      <c r="AJ464" s="251"/>
      <c r="AK464" s="251"/>
      <c r="AL464" s="251"/>
      <c r="AM464" s="251"/>
      <c r="AN464" s="251"/>
      <c r="AO464" s="251"/>
      <c r="AP464" s="251"/>
      <c r="AQ464" s="251"/>
      <c r="AR464" s="251"/>
      <c r="AS464" s="251"/>
      <c r="AT464" s="251"/>
      <c r="AU464" s="251"/>
      <c r="AV464" s="251"/>
      <c r="AW464" s="251"/>
      <c r="AX464" s="251"/>
      <c r="AY464" s="251"/>
      <c r="AZ464" s="251"/>
      <c r="BA464" s="251"/>
      <c r="BB464" s="251"/>
      <c r="BC464" s="251"/>
      <c r="BD464" s="251"/>
      <c r="BE464" s="251"/>
      <c r="BF464" s="251"/>
      <c r="BG464" s="251"/>
      <c r="BH464" s="251"/>
      <c r="BI464" s="251"/>
      <c r="BJ464" s="251"/>
      <c r="BK464" s="251"/>
      <c r="BL464" s="251"/>
      <c r="BM464" s="251"/>
      <c r="BN464" s="251"/>
      <c r="BO464" s="251"/>
      <c r="BP464" s="251"/>
      <c r="BQ464" s="251"/>
      <c r="BR464" s="251"/>
      <c r="BS464" s="251"/>
      <c r="BT464" s="251"/>
      <c r="BU464" s="251"/>
      <c r="BV464" s="251"/>
      <c r="BW464" s="251"/>
      <c r="BX464" s="251"/>
      <c r="BY464" s="251"/>
      <c r="BZ464" s="251"/>
      <c r="CA464" s="251"/>
      <c r="CB464" s="251"/>
      <c r="CC464" s="251"/>
      <c r="CD464" s="251"/>
      <c r="CE464" s="251"/>
      <c r="CF464" s="251"/>
      <c r="CG464" s="251"/>
      <c r="CH464" s="251"/>
      <c r="CI464" s="251"/>
      <c r="CJ464" s="251"/>
      <c r="CK464" s="251"/>
      <c r="CL464" s="251"/>
      <c r="CM464" s="251"/>
      <c r="CN464" s="251"/>
      <c r="CO464" s="251"/>
      <c r="CP464" s="251"/>
      <c r="CQ464" s="251"/>
      <c r="CR464" s="251"/>
      <c r="CS464" s="251"/>
      <c r="CT464" s="251"/>
      <c r="CU464" s="251"/>
      <c r="CV464" s="251"/>
      <c r="CW464" s="251"/>
      <c r="CX464" s="251"/>
      <c r="CY464" s="251"/>
      <c r="CZ464" s="251"/>
      <c r="DA464" s="251"/>
      <c r="DB464" s="251"/>
      <c r="DC464" s="251"/>
      <c r="DD464" s="251"/>
      <c r="DE464" s="251"/>
      <c r="DF464" s="251"/>
      <c r="DG464" s="251"/>
      <c r="DH464" s="251"/>
      <c r="DI464" s="251"/>
      <c r="DJ464" s="251"/>
      <c r="DK464" s="251"/>
      <c r="DL464" s="251"/>
      <c r="DM464" s="251"/>
      <c r="DN464" s="251"/>
      <c r="DO464" s="251"/>
      <c r="DP464" s="251"/>
      <c r="DQ464" s="251"/>
      <c r="DR464" s="251"/>
      <c r="DS464" s="251"/>
      <c r="DT464" s="251"/>
      <c r="DU464" s="251"/>
      <c r="DV464" s="251"/>
      <c r="DW464" s="251"/>
      <c r="DX464" s="251"/>
      <c r="DY464" s="251"/>
      <c r="DZ464" s="251"/>
      <c r="EA464" s="251"/>
      <c r="EB464" s="251"/>
      <c r="EC464" s="251"/>
      <c r="ED464" s="251"/>
      <c r="EE464" s="251"/>
      <c r="EF464" s="251"/>
      <c r="EG464" s="251"/>
      <c r="EH464" s="251"/>
      <c r="EI464" s="251"/>
      <c r="EJ464" s="251"/>
      <c r="EK464" s="251"/>
      <c r="EL464" s="251"/>
      <c r="EM464" s="251"/>
      <c r="EN464" s="251"/>
      <c r="EO464" s="251"/>
      <c r="EP464" s="251"/>
      <c r="EQ464" s="251"/>
      <c r="ER464" s="251"/>
      <c r="ES464" s="251"/>
      <c r="ET464" s="251"/>
      <c r="EU464" s="251"/>
      <c r="EV464" s="251"/>
      <c r="EW464" s="251"/>
      <c r="EX464" s="251"/>
      <c r="EY464" s="251"/>
      <c r="EZ464" s="251"/>
      <c r="FA464" s="251"/>
      <c r="FB464" s="251"/>
      <c r="FC464" s="251"/>
      <c r="FD464" s="251"/>
      <c r="FE464" s="251"/>
      <c r="FF464" s="251"/>
      <c r="FG464" s="251"/>
      <c r="FH464" s="251"/>
      <c r="FI464" s="251"/>
      <c r="FJ464" s="251"/>
      <c r="FK464" s="251"/>
      <c r="FL464" s="251"/>
      <c r="FM464" s="251"/>
      <c r="FN464" s="251"/>
      <c r="FO464" s="251"/>
      <c r="FP464" s="251"/>
      <c r="FQ464" s="251"/>
      <c r="FR464" s="251"/>
      <c r="FS464" s="251"/>
      <c r="FT464" s="251"/>
      <c r="FU464" s="251"/>
      <c r="FV464" s="251"/>
      <c r="FW464" s="251"/>
      <c r="FX464" s="251"/>
      <c r="FY464" s="251"/>
      <c r="FZ464" s="251"/>
      <c r="GA464" s="251"/>
      <c r="GB464" s="251"/>
      <c r="GC464" s="251"/>
      <c r="GD464" s="251"/>
      <c r="GE464" s="251"/>
      <c r="GF464" s="251"/>
      <c r="GG464" s="251"/>
      <c r="GH464" s="251"/>
      <c r="GI464" s="251"/>
      <c r="GJ464" s="251"/>
      <c r="GK464" s="251"/>
      <c r="GL464" s="251"/>
      <c r="GM464" s="251"/>
      <c r="GN464" s="251"/>
      <c r="GO464" s="251"/>
      <c r="GP464" s="251"/>
      <c r="GQ464" s="251"/>
      <c r="GR464" s="251"/>
      <c r="GS464" s="251"/>
      <c r="GT464" s="251"/>
      <c r="GU464" s="251"/>
      <c r="GV464" s="251"/>
      <c r="GW464" s="251"/>
      <c r="GX464" s="251"/>
      <c r="GY464" s="251"/>
      <c r="GZ464" s="251"/>
      <c r="HA464" s="251"/>
      <c r="HB464" s="251"/>
      <c r="HC464" s="251"/>
      <c r="HD464" s="251"/>
      <c r="HE464" s="251"/>
      <c r="HF464" s="251"/>
      <c r="HG464" s="251"/>
      <c r="HH464" s="251"/>
      <c r="HI464" s="251"/>
      <c r="HJ464" s="251"/>
      <c r="HK464" s="251"/>
      <c r="HL464" s="251"/>
      <c r="HM464" s="251"/>
      <c r="HN464" s="251"/>
      <c r="HO464" s="251"/>
      <c r="HP464" s="251"/>
      <c r="HQ464" s="251"/>
      <c r="HR464" s="251"/>
      <c r="HS464" s="251"/>
      <c r="HT464" s="251"/>
      <c r="HU464" s="251"/>
      <c r="HV464" s="251"/>
      <c r="HW464" s="251"/>
      <c r="HX464" s="251"/>
      <c r="HY464" s="251"/>
      <c r="HZ464" s="251"/>
      <c r="IA464" s="251"/>
      <c r="IB464" s="251"/>
    </row>
    <row r="465" spans="1:236" s="296" customFormat="1" ht="14.25" x14ac:dyDescent="0.2">
      <c r="A465" s="251"/>
      <c r="B465" s="298" t="s">
        <v>3705</v>
      </c>
      <c r="C465" s="251"/>
      <c r="D465" s="251"/>
      <c r="E465" s="251"/>
      <c r="F465" s="251"/>
      <c r="G465" s="251"/>
      <c r="H465" s="251"/>
      <c r="I465" s="251"/>
      <c r="J465" s="251"/>
      <c r="K465" s="251"/>
      <c r="L465" s="251"/>
      <c r="M465" s="251"/>
      <c r="N465" s="251"/>
      <c r="O465" s="251"/>
      <c r="P465" s="251"/>
      <c r="Q465" s="251"/>
      <c r="R465" s="251"/>
      <c r="S465" s="251"/>
      <c r="T465" s="251"/>
      <c r="U465" s="251"/>
      <c r="V465" s="251"/>
      <c r="W465" s="251"/>
      <c r="X465" s="251"/>
      <c r="Y465" s="251"/>
      <c r="Z465" s="251"/>
      <c r="AA465" s="251"/>
      <c r="AB465" s="251"/>
      <c r="AC465" s="251"/>
      <c r="AD465" s="251"/>
      <c r="AE465" s="251"/>
      <c r="AF465" s="251"/>
      <c r="AG465" s="251"/>
      <c r="AH465" s="251"/>
      <c r="AI465" s="251"/>
      <c r="AJ465" s="251"/>
      <c r="AK465" s="251"/>
      <c r="AL465" s="251"/>
      <c r="AM465" s="251"/>
      <c r="AN465" s="251"/>
      <c r="AO465" s="251"/>
      <c r="AP465" s="251"/>
      <c r="AQ465" s="251"/>
      <c r="AR465" s="251"/>
      <c r="AS465" s="251"/>
      <c r="AT465" s="251"/>
      <c r="AU465" s="251"/>
      <c r="AV465" s="251"/>
      <c r="AW465" s="251"/>
      <c r="AX465" s="251"/>
      <c r="AY465" s="251"/>
      <c r="AZ465" s="251"/>
      <c r="BA465" s="251"/>
      <c r="BB465" s="251"/>
      <c r="BC465" s="251"/>
      <c r="BD465" s="251"/>
      <c r="BE465" s="251"/>
      <c r="BF465" s="251"/>
      <c r="BG465" s="251"/>
      <c r="BH465" s="251"/>
      <c r="BI465" s="251"/>
      <c r="BJ465" s="251"/>
      <c r="BK465" s="251"/>
      <c r="BL465" s="251"/>
      <c r="BM465" s="251"/>
      <c r="BN465" s="251"/>
      <c r="BO465" s="251"/>
      <c r="BP465" s="251"/>
      <c r="BQ465" s="251"/>
      <c r="BR465" s="251"/>
      <c r="BS465" s="251"/>
      <c r="BT465" s="251"/>
      <c r="BU465" s="251"/>
      <c r="BV465" s="251"/>
      <c r="BW465" s="251"/>
      <c r="BX465" s="251"/>
      <c r="BY465" s="251"/>
      <c r="BZ465" s="251"/>
      <c r="CA465" s="251"/>
      <c r="CB465" s="251"/>
      <c r="CC465" s="251"/>
      <c r="CD465" s="251"/>
      <c r="CE465" s="251"/>
      <c r="CF465" s="251"/>
      <c r="CG465" s="251"/>
      <c r="CH465" s="251"/>
      <c r="CI465" s="251"/>
      <c r="CJ465" s="251"/>
      <c r="CK465" s="251"/>
      <c r="CL465" s="251"/>
      <c r="CM465" s="251"/>
      <c r="CN465" s="251"/>
      <c r="CO465" s="251"/>
      <c r="CP465" s="251"/>
      <c r="CQ465" s="251"/>
      <c r="CR465" s="251"/>
      <c r="CS465" s="251"/>
      <c r="CT465" s="251"/>
      <c r="CU465" s="251"/>
      <c r="CV465" s="251"/>
      <c r="CW465" s="251"/>
      <c r="CX465" s="251"/>
      <c r="CY465" s="251"/>
      <c r="CZ465" s="251"/>
      <c r="DA465" s="251"/>
      <c r="DB465" s="251"/>
      <c r="DC465" s="251"/>
      <c r="DD465" s="251"/>
      <c r="DE465" s="251"/>
      <c r="DF465" s="251"/>
      <c r="DG465" s="251"/>
      <c r="DH465" s="251"/>
      <c r="DI465" s="251"/>
      <c r="DJ465" s="251"/>
      <c r="DK465" s="251"/>
      <c r="DL465" s="251"/>
      <c r="DM465" s="251"/>
      <c r="DN465" s="251"/>
      <c r="DO465" s="251"/>
      <c r="DP465" s="251"/>
      <c r="DQ465" s="251"/>
      <c r="DR465" s="251"/>
      <c r="DS465" s="251"/>
      <c r="DT465" s="251"/>
      <c r="DU465" s="251"/>
      <c r="DV465" s="251"/>
      <c r="DW465" s="251"/>
      <c r="DX465" s="251"/>
      <c r="DY465" s="251"/>
      <c r="DZ465" s="251"/>
      <c r="EA465" s="251"/>
      <c r="EB465" s="251"/>
      <c r="EC465" s="251"/>
      <c r="ED465" s="251"/>
      <c r="EE465" s="251"/>
      <c r="EF465" s="251"/>
      <c r="EG465" s="251"/>
      <c r="EH465" s="251"/>
      <c r="EI465" s="251"/>
      <c r="EJ465" s="251"/>
      <c r="EK465" s="251"/>
      <c r="EL465" s="251"/>
      <c r="EM465" s="251"/>
      <c r="EN465" s="251"/>
      <c r="EO465" s="251"/>
      <c r="EP465" s="251"/>
      <c r="EQ465" s="251"/>
      <c r="ER465" s="251"/>
      <c r="ES465" s="251"/>
      <c r="ET465" s="251"/>
      <c r="EU465" s="251"/>
      <c r="EV465" s="251"/>
      <c r="EW465" s="251"/>
      <c r="EX465" s="251"/>
      <c r="EY465" s="251"/>
      <c r="EZ465" s="251"/>
      <c r="FA465" s="251"/>
      <c r="FB465" s="251"/>
      <c r="FC465" s="251"/>
      <c r="FD465" s="251"/>
      <c r="FE465" s="251"/>
      <c r="FF465" s="251"/>
      <c r="FG465" s="251"/>
      <c r="FH465" s="251"/>
      <c r="FI465" s="251"/>
      <c r="FJ465" s="251"/>
      <c r="FK465" s="251"/>
      <c r="FL465" s="251"/>
      <c r="FM465" s="251"/>
      <c r="FN465" s="251"/>
      <c r="FO465" s="251"/>
      <c r="FP465" s="251"/>
      <c r="FQ465" s="251"/>
      <c r="FR465" s="251"/>
      <c r="FS465" s="251"/>
      <c r="FT465" s="251"/>
      <c r="FU465" s="251"/>
      <c r="FV465" s="251"/>
      <c r="FW465" s="251"/>
      <c r="FX465" s="251"/>
      <c r="FY465" s="251"/>
      <c r="FZ465" s="251"/>
      <c r="GA465" s="251"/>
      <c r="GB465" s="251"/>
      <c r="GC465" s="251"/>
      <c r="GD465" s="251"/>
      <c r="GE465" s="251"/>
      <c r="GF465" s="251"/>
      <c r="GG465" s="251"/>
      <c r="GH465" s="251"/>
      <c r="GI465" s="251"/>
      <c r="GJ465" s="251"/>
      <c r="GK465" s="251"/>
      <c r="GL465" s="251"/>
      <c r="GM465" s="251"/>
      <c r="GN465" s="251"/>
      <c r="GO465" s="251"/>
      <c r="GP465" s="251"/>
      <c r="GQ465" s="251"/>
      <c r="GR465" s="251"/>
      <c r="GS465" s="251"/>
      <c r="GT465" s="251"/>
      <c r="GU465" s="251"/>
      <c r="GV465" s="251"/>
      <c r="GW465" s="251"/>
      <c r="GX465" s="251"/>
      <c r="GY465" s="251"/>
      <c r="GZ465" s="251"/>
      <c r="HA465" s="251"/>
      <c r="HB465" s="251"/>
      <c r="HC465" s="251"/>
      <c r="HD465" s="251"/>
      <c r="HE465" s="251"/>
      <c r="HF465" s="251"/>
      <c r="HG465" s="251"/>
      <c r="HH465" s="251"/>
      <c r="HI465" s="251"/>
      <c r="HJ465" s="251"/>
      <c r="HK465" s="251"/>
      <c r="HL465" s="251"/>
      <c r="HM465" s="251"/>
      <c r="HN465" s="251"/>
      <c r="HO465" s="251"/>
      <c r="HP465" s="251"/>
      <c r="HQ465" s="251"/>
      <c r="HR465" s="251"/>
      <c r="HS465" s="251"/>
      <c r="HT465" s="251"/>
      <c r="HU465" s="251"/>
      <c r="HV465" s="251"/>
      <c r="HW465" s="251"/>
      <c r="HX465" s="251"/>
      <c r="HY465" s="251"/>
      <c r="HZ465" s="251"/>
      <c r="IA465" s="251"/>
      <c r="IB465" s="251"/>
    </row>
    <row r="466" spans="1:236" s="296" customFormat="1" ht="14.25" x14ac:dyDescent="0.2">
      <c r="A466" s="251"/>
      <c r="B466" s="298" t="s">
        <v>3706</v>
      </c>
      <c r="C466" s="251"/>
      <c r="D466" s="251"/>
      <c r="E466" s="251"/>
      <c r="F466" s="251"/>
      <c r="G466" s="251"/>
      <c r="H466" s="251"/>
      <c r="I466" s="251"/>
      <c r="J466" s="251"/>
      <c r="K466" s="251"/>
      <c r="L466" s="251"/>
      <c r="M466" s="251"/>
      <c r="N466" s="251"/>
      <c r="O466" s="251"/>
      <c r="P466" s="251"/>
      <c r="Q466" s="251"/>
      <c r="R466" s="251"/>
      <c r="S466" s="251"/>
      <c r="T466" s="251"/>
      <c r="U466" s="251"/>
      <c r="V466" s="251"/>
      <c r="W466" s="251"/>
      <c r="X466" s="251"/>
      <c r="Y466" s="251"/>
      <c r="Z466" s="251"/>
      <c r="AA466" s="251"/>
      <c r="AB466" s="251"/>
      <c r="AC466" s="251"/>
      <c r="AD466" s="251"/>
      <c r="AE466" s="251"/>
      <c r="AF466" s="251"/>
      <c r="AG466" s="251"/>
      <c r="AH466" s="251"/>
      <c r="AI466" s="251"/>
      <c r="AJ466" s="251"/>
      <c r="AK466" s="251"/>
      <c r="AL466" s="251"/>
      <c r="AM466" s="251"/>
      <c r="AN466" s="251"/>
      <c r="AO466" s="251"/>
      <c r="AP466" s="251"/>
      <c r="AQ466" s="251"/>
      <c r="AR466" s="251"/>
      <c r="AS466" s="251"/>
      <c r="AT466" s="251"/>
      <c r="AU466" s="251"/>
      <c r="AV466" s="251"/>
      <c r="AW466" s="251"/>
      <c r="AX466" s="251"/>
      <c r="AY466" s="251"/>
      <c r="AZ466" s="251"/>
      <c r="BA466" s="251"/>
      <c r="BB466" s="251"/>
      <c r="BC466" s="251"/>
      <c r="BD466" s="251"/>
      <c r="BE466" s="251"/>
      <c r="BF466" s="251"/>
      <c r="BG466" s="251"/>
      <c r="BH466" s="251"/>
      <c r="BI466" s="251"/>
      <c r="BJ466" s="251"/>
      <c r="BK466" s="251"/>
      <c r="BL466" s="251"/>
      <c r="BM466" s="251"/>
      <c r="BN466" s="251"/>
      <c r="BO466" s="251"/>
      <c r="BP466" s="251"/>
      <c r="BQ466" s="251"/>
      <c r="BR466" s="251"/>
      <c r="BS466" s="251"/>
      <c r="BT466" s="251"/>
      <c r="BU466" s="251"/>
      <c r="BV466" s="251"/>
      <c r="BW466" s="251"/>
      <c r="BX466" s="251"/>
      <c r="BY466" s="251"/>
      <c r="BZ466" s="251"/>
      <c r="CA466" s="251"/>
      <c r="CB466" s="251"/>
      <c r="CC466" s="251"/>
      <c r="CD466" s="251"/>
      <c r="CE466" s="251"/>
      <c r="CF466" s="251"/>
      <c r="CG466" s="251"/>
      <c r="CH466" s="251"/>
      <c r="CI466" s="251"/>
      <c r="CJ466" s="251"/>
      <c r="CK466" s="251"/>
      <c r="CL466" s="251"/>
      <c r="CM466" s="251"/>
      <c r="CN466" s="251"/>
      <c r="CO466" s="251"/>
      <c r="CP466" s="251"/>
      <c r="CQ466" s="251"/>
      <c r="CR466" s="251"/>
      <c r="CS466" s="251"/>
      <c r="CT466" s="251"/>
      <c r="CU466" s="251"/>
      <c r="CV466" s="251"/>
      <c r="CW466" s="251"/>
      <c r="CX466" s="251"/>
      <c r="CY466" s="251"/>
      <c r="CZ466" s="251"/>
      <c r="DA466" s="251"/>
      <c r="DB466" s="251"/>
      <c r="DC466" s="251"/>
      <c r="DD466" s="251"/>
      <c r="DE466" s="251"/>
      <c r="DF466" s="251"/>
      <c r="DG466" s="251"/>
      <c r="DH466" s="251"/>
      <c r="DI466" s="251"/>
      <c r="DJ466" s="251"/>
      <c r="DK466" s="251"/>
      <c r="DL466" s="251"/>
      <c r="DM466" s="251"/>
      <c r="DN466" s="251"/>
      <c r="DO466" s="251"/>
      <c r="DP466" s="251"/>
      <c r="DQ466" s="251"/>
      <c r="DR466" s="251"/>
      <c r="DS466" s="251"/>
      <c r="DT466" s="251"/>
      <c r="DU466" s="251"/>
      <c r="DV466" s="251"/>
      <c r="DW466" s="251"/>
      <c r="DX466" s="251"/>
      <c r="DY466" s="251"/>
      <c r="DZ466" s="251"/>
      <c r="EA466" s="251"/>
      <c r="EB466" s="251"/>
      <c r="EC466" s="251"/>
      <c r="ED466" s="251"/>
      <c r="EE466" s="251"/>
      <c r="EF466" s="251"/>
      <c r="EG466" s="251"/>
      <c r="EH466" s="251"/>
      <c r="EI466" s="251"/>
      <c r="EJ466" s="251"/>
      <c r="EK466" s="251"/>
      <c r="EL466" s="251"/>
      <c r="EM466" s="251"/>
      <c r="EN466" s="251"/>
      <c r="EO466" s="251"/>
      <c r="EP466" s="251"/>
      <c r="EQ466" s="251"/>
      <c r="ER466" s="251"/>
      <c r="ES466" s="251"/>
      <c r="ET466" s="251"/>
      <c r="EU466" s="251"/>
      <c r="EV466" s="251"/>
      <c r="EW466" s="251"/>
      <c r="EX466" s="251"/>
      <c r="EY466" s="251"/>
      <c r="EZ466" s="251"/>
      <c r="FA466" s="251"/>
      <c r="FB466" s="251"/>
      <c r="FC466" s="251"/>
      <c r="FD466" s="251"/>
      <c r="FE466" s="251"/>
      <c r="FF466" s="251"/>
      <c r="FG466" s="251"/>
      <c r="FH466" s="251"/>
      <c r="FI466" s="251"/>
      <c r="FJ466" s="251"/>
      <c r="FK466" s="251"/>
      <c r="FL466" s="251"/>
      <c r="FM466" s="251"/>
      <c r="FN466" s="251"/>
      <c r="FO466" s="251"/>
      <c r="FP466" s="251"/>
      <c r="FQ466" s="251"/>
      <c r="FR466" s="251"/>
      <c r="FS466" s="251"/>
      <c r="FT466" s="251"/>
      <c r="FU466" s="251"/>
      <c r="FV466" s="251"/>
      <c r="FW466" s="251"/>
      <c r="FX466" s="251"/>
      <c r="FY466" s="251"/>
      <c r="FZ466" s="251"/>
      <c r="GA466" s="251"/>
      <c r="GB466" s="251"/>
      <c r="GC466" s="251"/>
      <c r="GD466" s="251"/>
      <c r="GE466" s="251"/>
      <c r="GF466" s="251"/>
      <c r="GG466" s="251"/>
      <c r="GH466" s="251"/>
      <c r="GI466" s="251"/>
      <c r="GJ466" s="251"/>
      <c r="GK466" s="251"/>
      <c r="GL466" s="251"/>
      <c r="GM466" s="251"/>
      <c r="GN466" s="251"/>
      <c r="GO466" s="251"/>
      <c r="GP466" s="251"/>
      <c r="GQ466" s="251"/>
      <c r="GR466" s="251"/>
      <c r="GS466" s="251"/>
      <c r="GT466" s="251"/>
      <c r="GU466" s="251"/>
      <c r="GV466" s="251"/>
      <c r="GW466" s="251"/>
      <c r="GX466" s="251"/>
      <c r="GY466" s="251"/>
      <c r="GZ466" s="251"/>
      <c r="HA466" s="251"/>
      <c r="HB466" s="251"/>
      <c r="HC466" s="251"/>
      <c r="HD466" s="251"/>
      <c r="HE466" s="251"/>
      <c r="HF466" s="251"/>
      <c r="HG466" s="251"/>
      <c r="HH466" s="251"/>
      <c r="HI466" s="251"/>
      <c r="HJ466" s="251"/>
      <c r="HK466" s="251"/>
      <c r="HL466" s="251"/>
      <c r="HM466" s="251"/>
      <c r="HN466" s="251"/>
      <c r="HO466" s="251"/>
      <c r="HP466" s="251"/>
      <c r="HQ466" s="251"/>
      <c r="HR466" s="251"/>
      <c r="HS466" s="251"/>
      <c r="HT466" s="251"/>
      <c r="HU466" s="251"/>
      <c r="HV466" s="251"/>
      <c r="HW466" s="251"/>
      <c r="HX466" s="251"/>
      <c r="HY466" s="251"/>
      <c r="HZ466" s="251"/>
      <c r="IA466" s="251"/>
      <c r="IB466" s="251"/>
    </row>
    <row r="467" spans="1:236" s="296" customFormat="1" ht="14.25" x14ac:dyDescent="0.2">
      <c r="A467" s="251"/>
      <c r="B467" s="298" t="s">
        <v>3707</v>
      </c>
      <c r="C467" s="251"/>
      <c r="D467" s="251"/>
      <c r="E467" s="251"/>
      <c r="F467" s="251"/>
      <c r="G467" s="251"/>
      <c r="H467" s="251"/>
      <c r="I467" s="251"/>
      <c r="J467" s="251"/>
      <c r="K467" s="251"/>
      <c r="L467" s="251"/>
      <c r="M467" s="251"/>
      <c r="N467" s="251"/>
      <c r="O467" s="251"/>
      <c r="P467" s="251"/>
      <c r="Q467" s="251"/>
      <c r="R467" s="251"/>
      <c r="S467" s="251"/>
      <c r="T467" s="251"/>
      <c r="U467" s="251"/>
      <c r="V467" s="251"/>
      <c r="W467" s="251"/>
      <c r="X467" s="251"/>
      <c r="Y467" s="251"/>
      <c r="Z467" s="251"/>
      <c r="AA467" s="251"/>
      <c r="AB467" s="251"/>
      <c r="AC467" s="251"/>
      <c r="AD467" s="251"/>
      <c r="AE467" s="251"/>
      <c r="AF467" s="251"/>
      <c r="AG467" s="251"/>
      <c r="AH467" s="251"/>
      <c r="AI467" s="251"/>
      <c r="AJ467" s="251"/>
      <c r="AK467" s="251"/>
      <c r="AL467" s="251"/>
      <c r="AM467" s="251"/>
      <c r="AN467" s="251"/>
      <c r="AO467" s="251"/>
      <c r="AP467" s="251"/>
      <c r="AQ467" s="251"/>
      <c r="AR467" s="251"/>
      <c r="AS467" s="251"/>
      <c r="AT467" s="251"/>
      <c r="AU467" s="251"/>
      <c r="AV467" s="251"/>
      <c r="AW467" s="251"/>
      <c r="AX467" s="251"/>
      <c r="AY467" s="251"/>
      <c r="AZ467" s="251"/>
      <c r="BA467" s="251"/>
      <c r="BB467" s="251"/>
      <c r="BC467" s="251"/>
      <c r="BD467" s="251"/>
      <c r="BE467" s="251"/>
      <c r="BF467" s="251"/>
      <c r="BG467" s="251"/>
      <c r="BH467" s="251"/>
      <c r="BI467" s="251"/>
      <c r="BJ467" s="251"/>
      <c r="BK467" s="251"/>
      <c r="BL467" s="251"/>
      <c r="BM467" s="251"/>
      <c r="BN467" s="251"/>
      <c r="BO467" s="251"/>
      <c r="BP467" s="251"/>
      <c r="BQ467" s="251"/>
      <c r="BR467" s="251"/>
      <c r="BS467" s="251"/>
      <c r="BT467" s="251"/>
      <c r="BU467" s="251"/>
      <c r="BV467" s="251"/>
      <c r="BW467" s="251"/>
      <c r="BX467" s="251"/>
      <c r="BY467" s="251"/>
      <c r="BZ467" s="251"/>
      <c r="CA467" s="251"/>
      <c r="CB467" s="251"/>
      <c r="CC467" s="251"/>
      <c r="CD467" s="251"/>
      <c r="CE467" s="251"/>
      <c r="CF467" s="251"/>
      <c r="CG467" s="251"/>
      <c r="CH467" s="251"/>
      <c r="CI467" s="251"/>
      <c r="CJ467" s="251"/>
      <c r="CK467" s="251"/>
      <c r="CL467" s="251"/>
      <c r="CM467" s="251"/>
      <c r="CN467" s="251"/>
      <c r="CO467" s="251"/>
      <c r="CP467" s="251"/>
      <c r="CQ467" s="251"/>
      <c r="CR467" s="251"/>
      <c r="CS467" s="251"/>
      <c r="CT467" s="251"/>
      <c r="CU467" s="251"/>
      <c r="CV467" s="251"/>
      <c r="CW467" s="251"/>
      <c r="CX467" s="251"/>
      <c r="CY467" s="251"/>
      <c r="CZ467" s="251"/>
      <c r="DA467" s="251"/>
      <c r="DB467" s="251"/>
      <c r="DC467" s="251"/>
      <c r="DD467" s="251"/>
      <c r="DE467" s="251"/>
      <c r="DF467" s="251"/>
      <c r="DG467" s="251"/>
      <c r="DH467" s="251"/>
      <c r="DI467" s="251"/>
      <c r="DJ467" s="251"/>
      <c r="DK467" s="251"/>
      <c r="DL467" s="251"/>
      <c r="DM467" s="251"/>
      <c r="DN467" s="251"/>
      <c r="DO467" s="251"/>
      <c r="DP467" s="251"/>
      <c r="DQ467" s="251"/>
      <c r="DR467" s="251"/>
      <c r="DS467" s="251"/>
      <c r="DT467" s="251"/>
      <c r="DU467" s="251"/>
      <c r="DV467" s="251"/>
      <c r="DW467" s="251"/>
      <c r="DX467" s="251"/>
      <c r="DY467" s="251"/>
      <c r="DZ467" s="251"/>
      <c r="EA467" s="251"/>
      <c r="EB467" s="251"/>
      <c r="EC467" s="251"/>
      <c r="ED467" s="251"/>
      <c r="EE467" s="251"/>
      <c r="EF467" s="251"/>
      <c r="EG467" s="251"/>
      <c r="EH467" s="251"/>
      <c r="EI467" s="251"/>
      <c r="EJ467" s="251"/>
      <c r="EK467" s="251"/>
      <c r="EL467" s="251"/>
      <c r="EM467" s="251"/>
      <c r="EN467" s="251"/>
      <c r="EO467" s="251"/>
      <c r="EP467" s="251"/>
      <c r="EQ467" s="251"/>
      <c r="ER467" s="251"/>
      <c r="ES467" s="251"/>
      <c r="ET467" s="251"/>
      <c r="EU467" s="251"/>
      <c r="EV467" s="251"/>
      <c r="EW467" s="251"/>
      <c r="EX467" s="251"/>
      <c r="EY467" s="251"/>
      <c r="EZ467" s="251"/>
      <c r="FA467" s="251"/>
      <c r="FB467" s="251"/>
      <c r="FC467" s="251"/>
      <c r="FD467" s="251"/>
      <c r="FE467" s="251"/>
      <c r="FF467" s="251"/>
      <c r="FG467" s="251"/>
      <c r="FH467" s="251"/>
      <c r="FI467" s="251"/>
      <c r="FJ467" s="251"/>
      <c r="FK467" s="251"/>
      <c r="FL467" s="251"/>
      <c r="FM467" s="251"/>
      <c r="FN467" s="251"/>
      <c r="FO467" s="251"/>
      <c r="FP467" s="251"/>
      <c r="FQ467" s="251"/>
      <c r="FR467" s="251"/>
      <c r="FS467" s="251"/>
      <c r="FT467" s="251"/>
      <c r="FU467" s="251"/>
      <c r="FV467" s="251"/>
      <c r="FW467" s="251"/>
      <c r="FX467" s="251"/>
      <c r="FY467" s="251"/>
      <c r="FZ467" s="251"/>
      <c r="GA467" s="251"/>
      <c r="GB467" s="251"/>
      <c r="GC467" s="251"/>
      <c r="GD467" s="251"/>
      <c r="GE467" s="251"/>
      <c r="GF467" s="251"/>
      <c r="GG467" s="251"/>
      <c r="GH467" s="251"/>
      <c r="GI467" s="251"/>
      <c r="GJ467" s="251"/>
      <c r="GK467" s="251"/>
      <c r="GL467" s="251"/>
      <c r="GM467" s="251"/>
      <c r="GN467" s="251"/>
      <c r="GO467" s="251"/>
      <c r="GP467" s="251"/>
      <c r="GQ467" s="251"/>
      <c r="GR467" s="251"/>
      <c r="GS467" s="251"/>
      <c r="GT467" s="251"/>
      <c r="GU467" s="251"/>
      <c r="GV467" s="251"/>
      <c r="GW467" s="251"/>
      <c r="GX467" s="251"/>
      <c r="GY467" s="251"/>
      <c r="GZ467" s="251"/>
      <c r="HA467" s="251"/>
      <c r="HB467" s="251"/>
      <c r="HC467" s="251"/>
      <c r="HD467" s="251"/>
      <c r="HE467" s="251"/>
      <c r="HF467" s="251"/>
      <c r="HG467" s="251"/>
      <c r="HH467" s="251"/>
      <c r="HI467" s="251"/>
      <c r="HJ467" s="251"/>
      <c r="HK467" s="251"/>
      <c r="HL467" s="251"/>
      <c r="HM467" s="251"/>
      <c r="HN467" s="251"/>
      <c r="HO467" s="251"/>
      <c r="HP467" s="251"/>
      <c r="HQ467" s="251"/>
      <c r="HR467" s="251"/>
      <c r="HS467" s="251"/>
      <c r="HT467" s="251"/>
      <c r="HU467" s="251"/>
      <c r="HV467" s="251"/>
      <c r="HW467" s="251"/>
      <c r="HX467" s="251"/>
      <c r="HY467" s="251"/>
      <c r="HZ467" s="251"/>
      <c r="IA467" s="251"/>
      <c r="IB467" s="251"/>
    </row>
    <row r="468" spans="1:236" s="296" customFormat="1" ht="15" x14ac:dyDescent="0.2">
      <c r="A468" s="299"/>
      <c r="B468" s="298" t="s">
        <v>3708</v>
      </c>
      <c r="C468" s="300"/>
      <c r="D468" s="301"/>
      <c r="E468" s="300"/>
      <c r="F468" s="297"/>
      <c r="G468" s="300"/>
      <c r="H468" s="302"/>
      <c r="I468" s="303"/>
      <c r="J468" s="299"/>
      <c r="K468" s="304"/>
      <c r="L468" s="305"/>
      <c r="M468" s="305"/>
      <c r="N468" s="302"/>
      <c r="O468" s="302"/>
      <c r="P468" s="302"/>
      <c r="Q468" s="302"/>
      <c r="R468" s="302"/>
      <c r="S468" s="302"/>
      <c r="T468" s="302"/>
      <c r="U468" s="302"/>
      <c r="V468" s="302"/>
      <c r="W468" s="302"/>
      <c r="X468" s="302"/>
      <c r="Y468" s="302"/>
      <c r="Z468" s="302"/>
      <c r="AA468" s="302"/>
      <c r="AB468" s="302"/>
      <c r="AC468" s="302"/>
      <c r="AD468" s="302"/>
      <c r="AE468" s="302"/>
      <c r="AF468" s="302"/>
      <c r="AG468" s="302"/>
      <c r="AH468" s="302"/>
      <c r="AI468" s="302"/>
      <c r="AJ468" s="302"/>
      <c r="AK468" s="302"/>
      <c r="AL468" s="302"/>
      <c r="AM468" s="302"/>
      <c r="AN468" s="302"/>
      <c r="AO468" s="302"/>
      <c r="AP468" s="302"/>
      <c r="AQ468" s="302"/>
      <c r="AR468" s="302"/>
      <c r="AS468" s="302"/>
      <c r="AT468" s="302"/>
      <c r="AU468" s="302"/>
      <c r="AV468" s="302"/>
      <c r="AW468" s="302"/>
      <c r="AX468" s="302"/>
      <c r="AY468" s="302"/>
      <c r="AZ468" s="302"/>
      <c r="BA468" s="302"/>
      <c r="BB468" s="302"/>
      <c r="BC468" s="302"/>
      <c r="BD468" s="302"/>
      <c r="BE468" s="302"/>
      <c r="BF468" s="302"/>
      <c r="BG468" s="302"/>
      <c r="BH468" s="302"/>
      <c r="BI468" s="302"/>
      <c r="BJ468" s="302"/>
      <c r="BK468" s="302"/>
      <c r="BL468" s="302"/>
      <c r="BM468" s="302"/>
      <c r="BN468" s="302"/>
      <c r="BO468" s="302"/>
      <c r="BP468" s="302"/>
      <c r="BQ468" s="302"/>
      <c r="BR468" s="302"/>
      <c r="BS468" s="302"/>
      <c r="BT468" s="302"/>
      <c r="BU468" s="302"/>
      <c r="BV468" s="302"/>
      <c r="BW468" s="302"/>
      <c r="BX468" s="302"/>
      <c r="BY468" s="302"/>
      <c r="BZ468" s="302"/>
      <c r="CA468" s="302"/>
      <c r="CB468" s="302"/>
      <c r="CC468" s="302"/>
      <c r="CD468" s="302"/>
      <c r="CE468" s="302"/>
      <c r="CF468" s="302"/>
      <c r="CG468" s="302"/>
      <c r="CH468" s="302"/>
      <c r="CI468" s="302"/>
      <c r="CJ468" s="302"/>
      <c r="CK468" s="302"/>
      <c r="CL468" s="302"/>
      <c r="CM468" s="302"/>
      <c r="CN468" s="302"/>
      <c r="CO468" s="302"/>
      <c r="CP468" s="302"/>
      <c r="CQ468" s="302"/>
      <c r="CR468" s="302"/>
      <c r="CS468" s="302"/>
      <c r="CT468" s="302"/>
      <c r="CU468" s="302"/>
      <c r="CV468" s="302"/>
      <c r="CW468" s="302"/>
      <c r="CX468" s="302"/>
      <c r="CY468" s="302"/>
      <c r="CZ468" s="302"/>
      <c r="DA468" s="302"/>
      <c r="DB468" s="302"/>
      <c r="DC468" s="302"/>
      <c r="DD468" s="302"/>
      <c r="DE468" s="302"/>
      <c r="DF468" s="302"/>
      <c r="DG468" s="302"/>
      <c r="DH468" s="302"/>
      <c r="DI468" s="302"/>
      <c r="DJ468" s="302"/>
      <c r="DK468" s="302"/>
      <c r="DL468" s="302"/>
      <c r="DM468" s="302"/>
      <c r="DN468" s="302"/>
      <c r="DO468" s="302"/>
      <c r="DP468" s="302"/>
      <c r="DQ468" s="302"/>
      <c r="DR468" s="302"/>
      <c r="DS468" s="302"/>
      <c r="DT468" s="302"/>
      <c r="DU468" s="302"/>
      <c r="DV468" s="302"/>
      <c r="DW468" s="302"/>
      <c r="DX468" s="302"/>
      <c r="DY468" s="302"/>
      <c r="DZ468" s="302"/>
      <c r="EA468" s="302"/>
      <c r="EB468" s="302"/>
      <c r="EC468" s="302"/>
      <c r="ED468" s="302"/>
      <c r="EE468" s="302"/>
      <c r="EF468" s="302"/>
      <c r="EG468" s="302"/>
      <c r="EH468" s="302"/>
      <c r="EI468" s="302"/>
      <c r="EJ468" s="302"/>
      <c r="EK468" s="302"/>
      <c r="EL468" s="302"/>
      <c r="EM468" s="302"/>
      <c r="EN468" s="302"/>
      <c r="EO468" s="302"/>
      <c r="EP468" s="302"/>
      <c r="EQ468" s="302"/>
      <c r="ER468" s="302"/>
      <c r="ES468" s="302"/>
      <c r="ET468" s="302"/>
      <c r="EU468" s="302"/>
      <c r="EV468" s="302"/>
      <c r="EW468" s="302"/>
      <c r="EX468" s="302"/>
      <c r="EY468" s="302"/>
      <c r="EZ468" s="302"/>
      <c r="FA468" s="302"/>
      <c r="FB468" s="302"/>
      <c r="FC468" s="302"/>
      <c r="FD468" s="302"/>
      <c r="FE468" s="302"/>
      <c r="FF468" s="302"/>
      <c r="FG468" s="302"/>
      <c r="FH468" s="302"/>
      <c r="FI468" s="302"/>
      <c r="FJ468" s="302"/>
      <c r="FK468" s="302"/>
      <c r="FL468" s="302"/>
      <c r="FM468" s="302"/>
      <c r="FN468" s="302"/>
      <c r="FO468" s="302"/>
      <c r="FP468" s="302"/>
      <c r="FQ468" s="302"/>
      <c r="FR468" s="302"/>
      <c r="FS468" s="302"/>
      <c r="FT468" s="302"/>
      <c r="FU468" s="302"/>
      <c r="FV468" s="302"/>
      <c r="FW468" s="302"/>
      <c r="FX468" s="302"/>
      <c r="FY468" s="302"/>
      <c r="FZ468" s="302"/>
      <c r="GA468" s="302"/>
      <c r="GB468" s="302"/>
      <c r="GC468" s="302"/>
      <c r="GD468" s="302"/>
      <c r="GE468" s="302"/>
      <c r="GF468" s="302"/>
      <c r="GG468" s="302"/>
      <c r="GH468" s="302"/>
      <c r="GI468" s="302"/>
      <c r="GJ468" s="302"/>
      <c r="GK468" s="302"/>
      <c r="GL468" s="302"/>
      <c r="GM468" s="302"/>
      <c r="GN468" s="302"/>
      <c r="GO468" s="302"/>
      <c r="GP468" s="302"/>
      <c r="GQ468" s="302"/>
      <c r="GR468" s="302"/>
      <c r="GS468" s="302"/>
      <c r="GT468" s="302"/>
      <c r="GU468" s="302"/>
      <c r="GV468" s="302"/>
      <c r="GW468" s="302"/>
      <c r="GX468" s="302"/>
      <c r="GY468" s="302"/>
      <c r="GZ468" s="302"/>
      <c r="HA468" s="302"/>
      <c r="HB468" s="302"/>
      <c r="HC468" s="302"/>
      <c r="HD468" s="302"/>
      <c r="HE468" s="302"/>
      <c r="HF468" s="302"/>
      <c r="HG468" s="302"/>
      <c r="HH468" s="302"/>
      <c r="HI468" s="302"/>
      <c r="HJ468" s="302"/>
      <c r="HK468" s="302"/>
      <c r="HL468" s="302"/>
      <c r="HM468" s="302"/>
      <c r="HN468" s="302"/>
      <c r="HO468" s="302"/>
      <c r="HP468" s="302"/>
      <c r="HQ468" s="302"/>
      <c r="HR468" s="302"/>
      <c r="HS468" s="302"/>
      <c r="HT468" s="302"/>
      <c r="HU468" s="302"/>
      <c r="HV468" s="302"/>
      <c r="HW468" s="302"/>
      <c r="HX468" s="302"/>
      <c r="HY468" s="302"/>
      <c r="HZ468" s="302"/>
      <c r="IA468" s="302"/>
      <c r="IB468" s="302"/>
    </row>
    <row r="469" spans="1:236" s="296" customFormat="1" ht="15" x14ac:dyDescent="0.2">
      <c r="A469" s="299"/>
      <c r="B469" s="298" t="s">
        <v>3709</v>
      </c>
      <c r="C469" s="300"/>
      <c r="D469" s="301"/>
      <c r="E469" s="300"/>
      <c r="F469" s="300"/>
      <c r="G469" s="300"/>
      <c r="H469" s="302"/>
      <c r="I469" s="306"/>
      <c r="J469" s="305"/>
      <c r="K469" s="302"/>
      <c r="L469" s="305"/>
      <c r="M469" s="305"/>
      <c r="N469" s="302"/>
      <c r="O469" s="302"/>
      <c r="P469" s="302"/>
      <c r="Q469" s="302"/>
      <c r="R469" s="302"/>
      <c r="S469" s="302"/>
      <c r="T469" s="302"/>
      <c r="U469" s="302"/>
      <c r="V469" s="302"/>
      <c r="W469" s="302"/>
      <c r="X469" s="302"/>
      <c r="Y469" s="302"/>
      <c r="Z469" s="302"/>
      <c r="AA469" s="302"/>
      <c r="AB469" s="302"/>
      <c r="AC469" s="302"/>
      <c r="AD469" s="302"/>
      <c r="AE469" s="302"/>
      <c r="AF469" s="302"/>
      <c r="AG469" s="302"/>
      <c r="AH469" s="302"/>
      <c r="AI469" s="302"/>
      <c r="AJ469" s="302"/>
      <c r="AK469" s="302"/>
      <c r="AL469" s="302"/>
      <c r="AM469" s="302"/>
      <c r="AN469" s="302"/>
      <c r="AO469" s="302"/>
      <c r="AP469" s="302"/>
      <c r="AQ469" s="302"/>
      <c r="AR469" s="302"/>
      <c r="AS469" s="302"/>
      <c r="AT469" s="302"/>
      <c r="AU469" s="302"/>
      <c r="AV469" s="302"/>
      <c r="AW469" s="302"/>
      <c r="AX469" s="302"/>
      <c r="AY469" s="302"/>
      <c r="AZ469" s="302"/>
      <c r="BA469" s="302"/>
      <c r="BB469" s="302"/>
      <c r="BC469" s="302"/>
      <c r="BD469" s="302"/>
      <c r="BE469" s="302"/>
      <c r="BF469" s="302"/>
      <c r="BG469" s="302"/>
      <c r="BH469" s="302"/>
      <c r="BI469" s="302"/>
      <c r="BJ469" s="302"/>
      <c r="BK469" s="302"/>
      <c r="BL469" s="302"/>
      <c r="BM469" s="302"/>
      <c r="BN469" s="302"/>
      <c r="BO469" s="302"/>
      <c r="BP469" s="302"/>
      <c r="BQ469" s="302"/>
      <c r="BR469" s="302"/>
      <c r="BS469" s="302"/>
      <c r="BT469" s="302"/>
      <c r="BU469" s="302"/>
      <c r="BV469" s="302"/>
      <c r="BW469" s="302"/>
      <c r="BX469" s="302"/>
      <c r="BY469" s="302"/>
      <c r="BZ469" s="302"/>
      <c r="CA469" s="302"/>
      <c r="CB469" s="302"/>
      <c r="CC469" s="302"/>
      <c r="CD469" s="302"/>
      <c r="CE469" s="302"/>
      <c r="CF469" s="302"/>
      <c r="CG469" s="302"/>
      <c r="CH469" s="302"/>
      <c r="CI469" s="302"/>
      <c r="CJ469" s="302"/>
      <c r="CK469" s="302"/>
      <c r="CL469" s="302"/>
      <c r="CM469" s="302"/>
      <c r="CN469" s="302"/>
      <c r="CO469" s="302"/>
      <c r="CP469" s="302"/>
      <c r="CQ469" s="302"/>
      <c r="CR469" s="302"/>
      <c r="CS469" s="302"/>
      <c r="CT469" s="302"/>
      <c r="CU469" s="302"/>
      <c r="CV469" s="302"/>
      <c r="CW469" s="302"/>
      <c r="CX469" s="302"/>
      <c r="CY469" s="302"/>
      <c r="CZ469" s="302"/>
      <c r="DA469" s="302"/>
      <c r="DB469" s="302"/>
      <c r="DC469" s="302"/>
      <c r="DD469" s="302"/>
      <c r="DE469" s="302"/>
      <c r="DF469" s="302"/>
      <c r="DG469" s="302"/>
      <c r="DH469" s="302"/>
      <c r="DI469" s="302"/>
      <c r="DJ469" s="302"/>
      <c r="DK469" s="302"/>
      <c r="DL469" s="302"/>
      <c r="DM469" s="302"/>
      <c r="DN469" s="302"/>
      <c r="DO469" s="302"/>
      <c r="DP469" s="302"/>
      <c r="DQ469" s="302"/>
      <c r="DR469" s="302"/>
      <c r="DS469" s="302"/>
      <c r="DT469" s="302"/>
      <c r="DU469" s="302"/>
      <c r="DV469" s="302"/>
      <c r="DW469" s="302"/>
      <c r="DX469" s="302"/>
      <c r="DY469" s="302"/>
      <c r="DZ469" s="302"/>
      <c r="EA469" s="302"/>
      <c r="EB469" s="302"/>
      <c r="EC469" s="302"/>
      <c r="ED469" s="302"/>
      <c r="EE469" s="302"/>
      <c r="EF469" s="302"/>
      <c r="EG469" s="302"/>
      <c r="EH469" s="302"/>
      <c r="EI469" s="302"/>
      <c r="EJ469" s="302"/>
      <c r="EK469" s="302"/>
      <c r="EL469" s="302"/>
      <c r="EM469" s="302"/>
      <c r="EN469" s="302"/>
      <c r="EO469" s="302"/>
      <c r="EP469" s="302"/>
      <c r="EQ469" s="302"/>
      <c r="ER469" s="302"/>
      <c r="ES469" s="302"/>
      <c r="ET469" s="302"/>
      <c r="EU469" s="302"/>
      <c r="EV469" s="302"/>
      <c r="EW469" s="302"/>
      <c r="EX469" s="302"/>
      <c r="EY469" s="302"/>
      <c r="EZ469" s="302"/>
      <c r="FA469" s="302"/>
      <c r="FB469" s="302"/>
      <c r="FC469" s="302"/>
      <c r="FD469" s="302"/>
      <c r="FE469" s="302"/>
      <c r="FF469" s="302"/>
      <c r="FG469" s="302"/>
      <c r="FH469" s="302"/>
      <c r="FI469" s="302"/>
      <c r="FJ469" s="302"/>
      <c r="FK469" s="302"/>
      <c r="FL469" s="302"/>
      <c r="FM469" s="302"/>
      <c r="FN469" s="302"/>
      <c r="FO469" s="302"/>
      <c r="FP469" s="302"/>
      <c r="FQ469" s="302"/>
      <c r="FR469" s="302"/>
      <c r="FS469" s="302"/>
      <c r="FT469" s="302"/>
      <c r="FU469" s="302"/>
      <c r="FV469" s="302"/>
      <c r="FW469" s="302"/>
      <c r="FX469" s="302"/>
      <c r="FY469" s="302"/>
      <c r="FZ469" s="302"/>
      <c r="GA469" s="302"/>
      <c r="GB469" s="302"/>
      <c r="GC469" s="302"/>
      <c r="GD469" s="302"/>
      <c r="GE469" s="302"/>
      <c r="GF469" s="302"/>
      <c r="GG469" s="302"/>
      <c r="GH469" s="302"/>
      <c r="GI469" s="302"/>
      <c r="GJ469" s="302"/>
      <c r="GK469" s="302"/>
      <c r="GL469" s="302"/>
      <c r="GM469" s="302"/>
      <c r="GN469" s="302"/>
      <c r="GO469" s="302"/>
      <c r="GP469" s="302"/>
      <c r="GQ469" s="302"/>
      <c r="GR469" s="302"/>
      <c r="GS469" s="302"/>
      <c r="GT469" s="302"/>
      <c r="GU469" s="302"/>
      <c r="GV469" s="302"/>
      <c r="GW469" s="302"/>
      <c r="GX469" s="302"/>
      <c r="GY469" s="302"/>
      <c r="GZ469" s="302"/>
      <c r="HA469" s="302"/>
      <c r="HB469" s="302"/>
      <c r="HC469" s="302"/>
      <c r="HD469" s="302"/>
      <c r="HE469" s="302"/>
      <c r="HF469" s="302"/>
      <c r="HG469" s="302"/>
      <c r="HH469" s="302"/>
      <c r="HI469" s="302"/>
      <c r="HJ469" s="302"/>
      <c r="HK469" s="302"/>
      <c r="HL469" s="302"/>
      <c r="HM469" s="302"/>
      <c r="HN469" s="302"/>
      <c r="HO469" s="302"/>
      <c r="HP469" s="302"/>
      <c r="HQ469" s="302"/>
      <c r="HR469" s="302"/>
      <c r="HS469" s="302"/>
      <c r="HT469" s="302"/>
      <c r="HU469" s="302"/>
      <c r="HV469" s="302"/>
      <c r="HW469" s="302"/>
      <c r="HX469" s="302"/>
      <c r="HY469" s="302"/>
      <c r="HZ469" s="302"/>
      <c r="IA469" s="302"/>
      <c r="IB469" s="302"/>
    </row>
    <row r="470" spans="1:236" s="296" customFormat="1" ht="15" x14ac:dyDescent="0.2">
      <c r="A470" s="299"/>
      <c r="B470" s="298" t="s">
        <v>3710</v>
      </c>
      <c r="C470" s="300"/>
      <c r="D470" s="301"/>
      <c r="E470" s="300"/>
      <c r="F470" s="297"/>
      <c r="G470" s="300"/>
      <c r="H470" s="302"/>
      <c r="I470" s="303"/>
      <c r="J470" s="299"/>
      <c r="K470" s="304"/>
      <c r="L470" s="305"/>
      <c r="M470" s="305"/>
      <c r="N470" s="302"/>
      <c r="O470" s="302"/>
      <c r="P470" s="302"/>
      <c r="Q470" s="302"/>
      <c r="R470" s="302"/>
      <c r="S470" s="302"/>
      <c r="T470" s="302"/>
      <c r="U470" s="302"/>
      <c r="V470" s="302"/>
      <c r="W470" s="302"/>
      <c r="X470" s="302"/>
      <c r="Y470" s="302"/>
      <c r="Z470" s="302"/>
      <c r="AA470" s="302"/>
      <c r="AB470" s="302"/>
      <c r="AC470" s="302"/>
      <c r="AD470" s="302"/>
      <c r="AE470" s="302"/>
      <c r="AF470" s="302"/>
      <c r="AG470" s="302"/>
      <c r="AH470" s="302"/>
      <c r="AI470" s="302"/>
      <c r="AJ470" s="302"/>
      <c r="AK470" s="302"/>
      <c r="AL470" s="302"/>
      <c r="AM470" s="302"/>
      <c r="AN470" s="302"/>
      <c r="AO470" s="302"/>
      <c r="AP470" s="302"/>
      <c r="AQ470" s="302"/>
      <c r="AR470" s="302"/>
      <c r="AS470" s="302"/>
      <c r="AT470" s="302"/>
      <c r="AU470" s="302"/>
      <c r="AV470" s="302"/>
      <c r="AW470" s="302"/>
      <c r="AX470" s="302"/>
      <c r="AY470" s="302"/>
      <c r="AZ470" s="302"/>
      <c r="BA470" s="302"/>
      <c r="BB470" s="302"/>
      <c r="BC470" s="302"/>
      <c r="BD470" s="302"/>
      <c r="BE470" s="302"/>
      <c r="BF470" s="302"/>
      <c r="BG470" s="302"/>
      <c r="BH470" s="302"/>
      <c r="BI470" s="302"/>
      <c r="BJ470" s="302"/>
      <c r="BK470" s="302"/>
      <c r="BL470" s="302"/>
      <c r="BM470" s="302"/>
      <c r="BN470" s="302"/>
      <c r="BO470" s="302"/>
      <c r="BP470" s="302"/>
      <c r="BQ470" s="302"/>
      <c r="BR470" s="302"/>
      <c r="BS470" s="302"/>
      <c r="BT470" s="302"/>
      <c r="BU470" s="302"/>
      <c r="BV470" s="302"/>
      <c r="BW470" s="302"/>
      <c r="BX470" s="302"/>
      <c r="BY470" s="302"/>
      <c r="BZ470" s="302"/>
      <c r="CA470" s="302"/>
      <c r="CB470" s="302"/>
      <c r="CC470" s="302"/>
      <c r="CD470" s="302"/>
      <c r="CE470" s="302"/>
      <c r="CF470" s="302"/>
      <c r="CG470" s="302"/>
      <c r="CH470" s="302"/>
      <c r="CI470" s="302"/>
      <c r="CJ470" s="302"/>
      <c r="CK470" s="302"/>
      <c r="CL470" s="302"/>
      <c r="CM470" s="302"/>
      <c r="CN470" s="302"/>
      <c r="CO470" s="302"/>
      <c r="CP470" s="302"/>
      <c r="CQ470" s="302"/>
      <c r="CR470" s="302"/>
      <c r="CS470" s="302"/>
      <c r="CT470" s="302"/>
      <c r="CU470" s="302"/>
      <c r="CV470" s="302"/>
      <c r="CW470" s="302"/>
      <c r="CX470" s="302"/>
      <c r="CY470" s="302"/>
      <c r="CZ470" s="302"/>
      <c r="DA470" s="302"/>
      <c r="DB470" s="302"/>
      <c r="DC470" s="302"/>
      <c r="DD470" s="302"/>
      <c r="DE470" s="302"/>
      <c r="DF470" s="302"/>
      <c r="DG470" s="302"/>
      <c r="DH470" s="302"/>
      <c r="DI470" s="302"/>
      <c r="DJ470" s="302"/>
      <c r="DK470" s="302"/>
      <c r="DL470" s="302"/>
      <c r="DM470" s="302"/>
      <c r="DN470" s="302"/>
      <c r="DO470" s="302"/>
      <c r="DP470" s="302"/>
      <c r="DQ470" s="302"/>
      <c r="DR470" s="302"/>
      <c r="DS470" s="302"/>
      <c r="DT470" s="302"/>
      <c r="DU470" s="302"/>
      <c r="DV470" s="302"/>
      <c r="DW470" s="302"/>
      <c r="DX470" s="302"/>
      <c r="DY470" s="302"/>
      <c r="DZ470" s="302"/>
      <c r="EA470" s="302"/>
      <c r="EB470" s="302"/>
      <c r="EC470" s="302"/>
      <c r="ED470" s="302"/>
      <c r="EE470" s="302"/>
      <c r="EF470" s="302"/>
      <c r="EG470" s="302"/>
      <c r="EH470" s="302"/>
      <c r="EI470" s="302"/>
      <c r="EJ470" s="302"/>
      <c r="EK470" s="302"/>
      <c r="EL470" s="302"/>
      <c r="EM470" s="302"/>
      <c r="EN470" s="302"/>
      <c r="EO470" s="302"/>
      <c r="EP470" s="302"/>
      <c r="EQ470" s="302"/>
      <c r="ER470" s="302"/>
      <c r="ES470" s="302"/>
      <c r="ET470" s="302"/>
      <c r="EU470" s="302"/>
      <c r="EV470" s="302"/>
      <c r="EW470" s="302"/>
      <c r="EX470" s="302"/>
      <c r="EY470" s="302"/>
      <c r="EZ470" s="302"/>
      <c r="FA470" s="302"/>
      <c r="FB470" s="302"/>
      <c r="FC470" s="302"/>
      <c r="FD470" s="302"/>
      <c r="FE470" s="302"/>
      <c r="FF470" s="302"/>
      <c r="FG470" s="302"/>
      <c r="FH470" s="302"/>
      <c r="FI470" s="302"/>
      <c r="FJ470" s="302"/>
      <c r="FK470" s="302"/>
      <c r="FL470" s="302"/>
      <c r="FM470" s="302"/>
      <c r="FN470" s="302"/>
      <c r="FO470" s="302"/>
      <c r="FP470" s="302"/>
      <c r="FQ470" s="302"/>
      <c r="FR470" s="302"/>
      <c r="FS470" s="302"/>
      <c r="FT470" s="302"/>
      <c r="FU470" s="302"/>
      <c r="FV470" s="302"/>
      <c r="FW470" s="302"/>
      <c r="FX470" s="302"/>
      <c r="FY470" s="302"/>
      <c r="FZ470" s="302"/>
      <c r="GA470" s="302"/>
      <c r="GB470" s="302"/>
      <c r="GC470" s="302"/>
      <c r="GD470" s="302"/>
      <c r="GE470" s="302"/>
      <c r="GF470" s="302"/>
      <c r="GG470" s="302"/>
      <c r="GH470" s="302"/>
      <c r="GI470" s="302"/>
      <c r="GJ470" s="302"/>
      <c r="GK470" s="302"/>
      <c r="GL470" s="302"/>
      <c r="GM470" s="302"/>
      <c r="GN470" s="302"/>
      <c r="GO470" s="302"/>
      <c r="GP470" s="302"/>
      <c r="GQ470" s="302"/>
      <c r="GR470" s="302"/>
      <c r="GS470" s="302"/>
      <c r="GT470" s="302"/>
      <c r="GU470" s="302"/>
      <c r="GV470" s="302"/>
      <c r="GW470" s="302"/>
      <c r="GX470" s="302"/>
      <c r="GY470" s="302"/>
      <c r="GZ470" s="302"/>
      <c r="HA470" s="302"/>
      <c r="HB470" s="302"/>
      <c r="HC470" s="302"/>
      <c r="HD470" s="302"/>
      <c r="HE470" s="302"/>
      <c r="HF470" s="302"/>
      <c r="HG470" s="302"/>
      <c r="HH470" s="302"/>
      <c r="HI470" s="302"/>
      <c r="HJ470" s="302"/>
      <c r="HK470" s="302"/>
      <c r="HL470" s="302"/>
      <c r="HM470" s="302"/>
      <c r="HN470" s="302"/>
      <c r="HO470" s="302"/>
      <c r="HP470" s="302"/>
      <c r="HQ470" s="302"/>
      <c r="HR470" s="302"/>
      <c r="HS470" s="302"/>
      <c r="HT470" s="302"/>
      <c r="HU470" s="302"/>
      <c r="HV470" s="302"/>
      <c r="HW470" s="302"/>
      <c r="HX470" s="302"/>
      <c r="HY470" s="302"/>
      <c r="HZ470" s="302"/>
      <c r="IA470" s="302"/>
      <c r="IB470" s="302"/>
    </row>
    <row r="471" spans="1:236" s="296" customFormat="1" ht="15" x14ac:dyDescent="0.2">
      <c r="A471" s="299"/>
      <c r="B471" s="298" t="s">
        <v>3711</v>
      </c>
      <c r="C471" s="300"/>
      <c r="D471" s="301"/>
      <c r="E471" s="300"/>
      <c r="F471" s="297"/>
      <c r="G471" s="300"/>
      <c r="H471" s="302"/>
      <c r="I471" s="303"/>
      <c r="J471" s="299"/>
      <c r="K471" s="304"/>
      <c r="L471" s="305"/>
      <c r="M471" s="305"/>
      <c r="N471" s="302"/>
      <c r="O471" s="302"/>
      <c r="P471" s="302"/>
      <c r="Q471" s="302"/>
      <c r="R471" s="302"/>
      <c r="S471" s="302"/>
      <c r="T471" s="302"/>
      <c r="U471" s="302"/>
      <c r="V471" s="302"/>
      <c r="W471" s="302"/>
      <c r="X471" s="302"/>
      <c r="Y471" s="302"/>
      <c r="Z471" s="302"/>
      <c r="AA471" s="302"/>
      <c r="AB471" s="302"/>
      <c r="AC471" s="302"/>
      <c r="AD471" s="302"/>
      <c r="AE471" s="302"/>
      <c r="AF471" s="302"/>
      <c r="AG471" s="302"/>
      <c r="AH471" s="302"/>
      <c r="AI471" s="302"/>
      <c r="AJ471" s="302"/>
      <c r="AK471" s="302"/>
      <c r="AL471" s="302"/>
      <c r="AM471" s="302"/>
      <c r="AN471" s="302"/>
      <c r="AO471" s="302"/>
      <c r="AP471" s="302"/>
      <c r="AQ471" s="302"/>
      <c r="AR471" s="302"/>
      <c r="AS471" s="302"/>
      <c r="AT471" s="302"/>
      <c r="AU471" s="302"/>
      <c r="AV471" s="302"/>
      <c r="AW471" s="302"/>
      <c r="AX471" s="302"/>
      <c r="AY471" s="302"/>
      <c r="AZ471" s="302"/>
      <c r="BA471" s="302"/>
      <c r="BB471" s="302"/>
      <c r="BC471" s="302"/>
      <c r="BD471" s="302"/>
      <c r="BE471" s="302"/>
      <c r="BF471" s="302"/>
      <c r="BG471" s="302"/>
      <c r="BH471" s="302"/>
      <c r="BI471" s="302"/>
      <c r="BJ471" s="302"/>
      <c r="BK471" s="302"/>
      <c r="BL471" s="302"/>
      <c r="BM471" s="302"/>
      <c r="BN471" s="302"/>
      <c r="BO471" s="302"/>
      <c r="BP471" s="302"/>
      <c r="BQ471" s="302"/>
      <c r="BR471" s="302"/>
      <c r="BS471" s="302"/>
      <c r="BT471" s="302"/>
      <c r="BU471" s="302"/>
      <c r="BV471" s="302"/>
      <c r="BW471" s="302"/>
      <c r="BX471" s="302"/>
      <c r="BY471" s="302"/>
      <c r="BZ471" s="302"/>
      <c r="CA471" s="302"/>
      <c r="CB471" s="302"/>
      <c r="CC471" s="302"/>
      <c r="CD471" s="302"/>
      <c r="CE471" s="302"/>
      <c r="CF471" s="302"/>
      <c r="CG471" s="302"/>
      <c r="CH471" s="302"/>
      <c r="CI471" s="302"/>
      <c r="CJ471" s="302"/>
      <c r="CK471" s="302"/>
      <c r="CL471" s="302"/>
      <c r="CM471" s="302"/>
      <c r="CN471" s="302"/>
      <c r="CO471" s="302"/>
      <c r="CP471" s="302"/>
      <c r="CQ471" s="302"/>
      <c r="CR471" s="302"/>
      <c r="CS471" s="302"/>
      <c r="CT471" s="302"/>
      <c r="CU471" s="302"/>
      <c r="CV471" s="302"/>
      <c r="CW471" s="302"/>
      <c r="CX471" s="302"/>
      <c r="CY471" s="302"/>
      <c r="CZ471" s="302"/>
      <c r="DA471" s="302"/>
      <c r="DB471" s="302"/>
      <c r="DC471" s="302"/>
      <c r="DD471" s="302"/>
      <c r="DE471" s="302"/>
      <c r="DF471" s="302"/>
      <c r="DG471" s="302"/>
      <c r="DH471" s="302"/>
      <c r="DI471" s="302"/>
      <c r="DJ471" s="302"/>
      <c r="DK471" s="302"/>
      <c r="DL471" s="302"/>
      <c r="DM471" s="302"/>
      <c r="DN471" s="302"/>
      <c r="DO471" s="302"/>
      <c r="DP471" s="302"/>
      <c r="DQ471" s="302"/>
      <c r="DR471" s="302"/>
      <c r="DS471" s="302"/>
      <c r="DT471" s="302"/>
      <c r="DU471" s="302"/>
      <c r="DV471" s="302"/>
      <c r="DW471" s="302"/>
      <c r="DX471" s="302"/>
      <c r="DY471" s="302"/>
      <c r="DZ471" s="302"/>
      <c r="EA471" s="302"/>
      <c r="EB471" s="302"/>
      <c r="EC471" s="302"/>
      <c r="ED471" s="302"/>
      <c r="EE471" s="302"/>
      <c r="EF471" s="302"/>
      <c r="EG471" s="302"/>
      <c r="EH471" s="302"/>
      <c r="EI471" s="302"/>
      <c r="EJ471" s="302"/>
      <c r="EK471" s="302"/>
      <c r="EL471" s="302"/>
      <c r="EM471" s="302"/>
      <c r="EN471" s="302"/>
      <c r="EO471" s="302"/>
      <c r="EP471" s="302"/>
      <c r="EQ471" s="302"/>
      <c r="ER471" s="302"/>
      <c r="ES471" s="302"/>
      <c r="ET471" s="302"/>
      <c r="EU471" s="302"/>
      <c r="EV471" s="302"/>
      <c r="EW471" s="302"/>
      <c r="EX471" s="302"/>
      <c r="EY471" s="302"/>
      <c r="EZ471" s="302"/>
      <c r="FA471" s="302"/>
      <c r="FB471" s="302"/>
      <c r="FC471" s="302"/>
      <c r="FD471" s="302"/>
      <c r="FE471" s="302"/>
      <c r="FF471" s="302"/>
      <c r="FG471" s="302"/>
      <c r="FH471" s="302"/>
      <c r="FI471" s="302"/>
      <c r="FJ471" s="302"/>
      <c r="FK471" s="302"/>
      <c r="FL471" s="302"/>
      <c r="FM471" s="302"/>
      <c r="FN471" s="302"/>
      <c r="FO471" s="302"/>
      <c r="FP471" s="302"/>
      <c r="FQ471" s="302"/>
      <c r="FR471" s="302"/>
      <c r="FS471" s="302"/>
      <c r="FT471" s="302"/>
      <c r="FU471" s="302"/>
      <c r="FV471" s="302"/>
      <c r="FW471" s="302"/>
      <c r="FX471" s="302"/>
      <c r="FY471" s="302"/>
      <c r="FZ471" s="302"/>
      <c r="GA471" s="302"/>
      <c r="GB471" s="302"/>
      <c r="GC471" s="302"/>
      <c r="GD471" s="302"/>
      <c r="GE471" s="302"/>
      <c r="GF471" s="302"/>
      <c r="GG471" s="302"/>
      <c r="GH471" s="302"/>
      <c r="GI471" s="302"/>
      <c r="GJ471" s="302"/>
      <c r="GK471" s="302"/>
      <c r="GL471" s="302"/>
      <c r="GM471" s="302"/>
      <c r="GN471" s="302"/>
      <c r="GO471" s="302"/>
      <c r="GP471" s="302"/>
      <c r="GQ471" s="302"/>
      <c r="GR471" s="302"/>
      <c r="GS471" s="302"/>
      <c r="GT471" s="302"/>
      <c r="GU471" s="302"/>
      <c r="GV471" s="302"/>
      <c r="GW471" s="302"/>
      <c r="GX471" s="302"/>
      <c r="GY471" s="302"/>
      <c r="GZ471" s="302"/>
      <c r="HA471" s="302"/>
      <c r="HB471" s="302"/>
      <c r="HC471" s="302"/>
      <c r="HD471" s="302"/>
      <c r="HE471" s="302"/>
      <c r="HF471" s="302"/>
      <c r="HG471" s="302"/>
      <c r="HH471" s="302"/>
      <c r="HI471" s="302"/>
      <c r="HJ471" s="302"/>
      <c r="HK471" s="302"/>
      <c r="HL471" s="302"/>
      <c r="HM471" s="302"/>
      <c r="HN471" s="302"/>
      <c r="HO471" s="302"/>
      <c r="HP471" s="302"/>
      <c r="HQ471" s="302"/>
      <c r="HR471" s="302"/>
      <c r="HS471" s="302"/>
      <c r="HT471" s="302"/>
      <c r="HU471" s="302"/>
      <c r="HV471" s="302"/>
      <c r="HW471" s="302"/>
      <c r="HX471" s="302"/>
      <c r="HY471" s="302"/>
      <c r="HZ471" s="302"/>
      <c r="IA471" s="302"/>
      <c r="IB471" s="302"/>
    </row>
    <row r="472" spans="1:236" s="296" customFormat="1" ht="15" x14ac:dyDescent="0.2">
      <c r="A472" s="299"/>
      <c r="B472" s="298" t="s">
        <v>3712</v>
      </c>
      <c r="C472" s="300"/>
      <c r="D472" s="301"/>
      <c r="E472" s="300"/>
      <c r="F472" s="297"/>
      <c r="G472" s="300"/>
      <c r="H472" s="302"/>
      <c r="I472" s="303"/>
      <c r="J472" s="299"/>
      <c r="K472" s="304"/>
      <c r="L472" s="305"/>
      <c r="M472" s="305"/>
      <c r="N472" s="302"/>
      <c r="O472" s="302"/>
      <c r="P472" s="302"/>
      <c r="Q472" s="302"/>
      <c r="R472" s="302"/>
      <c r="S472" s="302"/>
      <c r="T472" s="302"/>
      <c r="U472" s="302"/>
      <c r="V472" s="302"/>
      <c r="W472" s="302"/>
      <c r="X472" s="302"/>
      <c r="Y472" s="302"/>
      <c r="Z472" s="302"/>
      <c r="AA472" s="302"/>
      <c r="AB472" s="302"/>
      <c r="AC472" s="302"/>
      <c r="AD472" s="302"/>
      <c r="AE472" s="302"/>
      <c r="AF472" s="302"/>
      <c r="AG472" s="302"/>
      <c r="AH472" s="302"/>
      <c r="AI472" s="302"/>
      <c r="AJ472" s="302"/>
      <c r="AK472" s="302"/>
      <c r="AL472" s="302"/>
      <c r="AM472" s="302"/>
      <c r="AN472" s="302"/>
      <c r="AO472" s="302"/>
      <c r="AP472" s="302"/>
      <c r="AQ472" s="302"/>
      <c r="AR472" s="302"/>
      <c r="AS472" s="302"/>
      <c r="AT472" s="302"/>
      <c r="AU472" s="302"/>
      <c r="AV472" s="302"/>
      <c r="AW472" s="302"/>
      <c r="AX472" s="302"/>
      <c r="AY472" s="302"/>
      <c r="AZ472" s="302"/>
      <c r="BA472" s="302"/>
      <c r="BB472" s="302"/>
      <c r="BC472" s="302"/>
      <c r="BD472" s="302"/>
      <c r="BE472" s="302"/>
      <c r="BF472" s="302"/>
      <c r="BG472" s="302"/>
      <c r="BH472" s="302"/>
      <c r="BI472" s="302"/>
      <c r="BJ472" s="302"/>
      <c r="BK472" s="302"/>
      <c r="BL472" s="302"/>
      <c r="BM472" s="302"/>
      <c r="BN472" s="302"/>
      <c r="BO472" s="302"/>
      <c r="BP472" s="302"/>
      <c r="BQ472" s="302"/>
      <c r="BR472" s="302"/>
      <c r="BS472" s="302"/>
      <c r="BT472" s="302"/>
      <c r="BU472" s="302"/>
      <c r="BV472" s="302"/>
      <c r="BW472" s="302"/>
      <c r="BX472" s="302"/>
      <c r="BY472" s="302"/>
      <c r="BZ472" s="302"/>
      <c r="CA472" s="302"/>
      <c r="CB472" s="302"/>
      <c r="CC472" s="302"/>
      <c r="CD472" s="302"/>
      <c r="CE472" s="302"/>
      <c r="CF472" s="302"/>
      <c r="CG472" s="302"/>
      <c r="CH472" s="302"/>
      <c r="CI472" s="302"/>
      <c r="CJ472" s="302"/>
      <c r="CK472" s="302"/>
      <c r="CL472" s="302"/>
      <c r="CM472" s="302"/>
      <c r="CN472" s="302"/>
      <c r="CO472" s="302"/>
      <c r="CP472" s="302"/>
      <c r="CQ472" s="302"/>
      <c r="CR472" s="302"/>
      <c r="CS472" s="302"/>
      <c r="CT472" s="302"/>
      <c r="CU472" s="302"/>
      <c r="CV472" s="302"/>
      <c r="CW472" s="302"/>
      <c r="CX472" s="302"/>
      <c r="CY472" s="302"/>
      <c r="CZ472" s="302"/>
      <c r="DA472" s="302"/>
      <c r="DB472" s="302"/>
      <c r="DC472" s="302"/>
      <c r="DD472" s="302"/>
      <c r="DE472" s="302"/>
      <c r="DF472" s="302"/>
      <c r="DG472" s="302"/>
      <c r="DH472" s="302"/>
      <c r="DI472" s="302"/>
      <c r="DJ472" s="302"/>
      <c r="DK472" s="302"/>
      <c r="DL472" s="302"/>
      <c r="DM472" s="302"/>
      <c r="DN472" s="302"/>
      <c r="DO472" s="302"/>
      <c r="DP472" s="302"/>
      <c r="DQ472" s="302"/>
      <c r="DR472" s="302"/>
      <c r="DS472" s="302"/>
      <c r="DT472" s="302"/>
      <c r="DU472" s="302"/>
      <c r="DV472" s="302"/>
      <c r="DW472" s="302"/>
      <c r="DX472" s="302"/>
      <c r="DY472" s="302"/>
      <c r="DZ472" s="302"/>
      <c r="EA472" s="302"/>
      <c r="EB472" s="302"/>
      <c r="EC472" s="302"/>
      <c r="ED472" s="302"/>
      <c r="EE472" s="302"/>
      <c r="EF472" s="302"/>
      <c r="EG472" s="302"/>
      <c r="EH472" s="302"/>
      <c r="EI472" s="302"/>
      <c r="EJ472" s="302"/>
      <c r="EK472" s="302"/>
      <c r="EL472" s="302"/>
      <c r="EM472" s="302"/>
      <c r="EN472" s="302"/>
      <c r="EO472" s="302"/>
      <c r="EP472" s="302"/>
      <c r="EQ472" s="302"/>
      <c r="ER472" s="302"/>
      <c r="ES472" s="302"/>
      <c r="ET472" s="302"/>
      <c r="EU472" s="302"/>
      <c r="EV472" s="302"/>
      <c r="EW472" s="302"/>
      <c r="EX472" s="302"/>
      <c r="EY472" s="302"/>
      <c r="EZ472" s="302"/>
      <c r="FA472" s="302"/>
      <c r="FB472" s="302"/>
      <c r="FC472" s="302"/>
      <c r="FD472" s="302"/>
      <c r="FE472" s="302"/>
      <c r="FF472" s="302"/>
      <c r="FG472" s="302"/>
      <c r="FH472" s="302"/>
      <c r="FI472" s="302"/>
      <c r="FJ472" s="302"/>
      <c r="FK472" s="302"/>
      <c r="FL472" s="302"/>
      <c r="FM472" s="302"/>
      <c r="FN472" s="302"/>
      <c r="FO472" s="302"/>
      <c r="FP472" s="302"/>
      <c r="FQ472" s="302"/>
      <c r="FR472" s="302"/>
      <c r="FS472" s="302"/>
      <c r="FT472" s="302"/>
      <c r="FU472" s="302"/>
      <c r="FV472" s="302"/>
      <c r="FW472" s="302"/>
      <c r="FX472" s="302"/>
      <c r="FY472" s="302"/>
      <c r="FZ472" s="302"/>
      <c r="GA472" s="302"/>
      <c r="GB472" s="302"/>
      <c r="GC472" s="302"/>
      <c r="GD472" s="302"/>
      <c r="GE472" s="302"/>
      <c r="GF472" s="302"/>
      <c r="GG472" s="302"/>
      <c r="GH472" s="302"/>
      <c r="GI472" s="302"/>
      <c r="GJ472" s="302"/>
      <c r="GK472" s="302"/>
      <c r="GL472" s="302"/>
      <c r="GM472" s="302"/>
      <c r="GN472" s="302"/>
      <c r="GO472" s="302"/>
      <c r="GP472" s="302"/>
      <c r="GQ472" s="302"/>
      <c r="GR472" s="302"/>
      <c r="GS472" s="302"/>
      <c r="GT472" s="302"/>
      <c r="GU472" s="302"/>
      <c r="GV472" s="302"/>
      <c r="GW472" s="302"/>
      <c r="GX472" s="302"/>
      <c r="GY472" s="302"/>
      <c r="GZ472" s="302"/>
      <c r="HA472" s="302"/>
      <c r="HB472" s="302"/>
      <c r="HC472" s="302"/>
      <c r="HD472" s="302"/>
      <c r="HE472" s="302"/>
      <c r="HF472" s="302"/>
      <c r="HG472" s="302"/>
      <c r="HH472" s="302"/>
      <c r="HI472" s="302"/>
      <c r="HJ472" s="302"/>
      <c r="HK472" s="302"/>
      <c r="HL472" s="302"/>
      <c r="HM472" s="302"/>
      <c r="HN472" s="302"/>
      <c r="HO472" s="302"/>
      <c r="HP472" s="302"/>
      <c r="HQ472" s="302"/>
      <c r="HR472" s="302"/>
      <c r="HS472" s="302"/>
      <c r="HT472" s="302"/>
      <c r="HU472" s="302"/>
      <c r="HV472" s="302"/>
      <c r="HW472" s="302"/>
      <c r="HX472" s="302"/>
      <c r="HY472" s="302"/>
      <c r="HZ472" s="302"/>
      <c r="IA472" s="302"/>
      <c r="IB472" s="302"/>
    </row>
    <row r="473" spans="1:236" s="296" customFormat="1" ht="15" x14ac:dyDescent="0.2">
      <c r="A473" s="307"/>
      <c r="B473" s="308" t="s">
        <v>3713</v>
      </c>
      <c r="C473" s="309"/>
      <c r="D473" s="310"/>
      <c r="E473" s="310"/>
      <c r="F473" s="310"/>
      <c r="G473" s="310"/>
      <c r="H473" s="311"/>
      <c r="I473" s="312"/>
      <c r="J473" s="307"/>
      <c r="K473" s="313"/>
      <c r="L473" s="314"/>
      <c r="M473" s="314"/>
      <c r="N473" s="311"/>
      <c r="O473" s="311"/>
      <c r="P473" s="311"/>
      <c r="Q473" s="311"/>
      <c r="R473" s="311"/>
      <c r="S473" s="311"/>
      <c r="T473" s="311"/>
      <c r="U473" s="311"/>
      <c r="V473" s="311"/>
      <c r="W473" s="311"/>
      <c r="X473" s="311"/>
      <c r="Y473" s="311"/>
      <c r="Z473" s="311"/>
      <c r="AA473" s="311"/>
      <c r="AB473" s="311"/>
      <c r="AC473" s="311"/>
      <c r="AD473" s="311"/>
      <c r="AE473" s="311"/>
      <c r="AF473" s="311"/>
      <c r="AG473" s="311"/>
      <c r="AH473" s="311"/>
      <c r="AI473" s="311"/>
      <c r="AJ473" s="311"/>
      <c r="AK473" s="311"/>
      <c r="AL473" s="311"/>
      <c r="AM473" s="311"/>
      <c r="AN473" s="311"/>
      <c r="AO473" s="311"/>
      <c r="AP473" s="311"/>
      <c r="AQ473" s="311"/>
      <c r="AR473" s="311"/>
      <c r="AS473" s="311"/>
      <c r="AT473" s="311"/>
      <c r="AU473" s="311"/>
      <c r="AV473" s="311"/>
      <c r="AW473" s="311"/>
      <c r="AX473" s="311"/>
      <c r="AY473" s="311"/>
      <c r="AZ473" s="311"/>
      <c r="BA473" s="311"/>
      <c r="BB473" s="311"/>
      <c r="BC473" s="311"/>
      <c r="BD473" s="311"/>
      <c r="BE473" s="311"/>
      <c r="BF473" s="311"/>
      <c r="BG473" s="311"/>
      <c r="BH473" s="311"/>
      <c r="BI473" s="311"/>
      <c r="BJ473" s="311"/>
      <c r="BK473" s="311"/>
      <c r="BL473" s="311"/>
      <c r="BM473" s="311"/>
      <c r="BN473" s="311"/>
      <c r="BO473" s="311"/>
      <c r="BP473" s="311"/>
      <c r="BQ473" s="311"/>
      <c r="BR473" s="311"/>
      <c r="BS473" s="311"/>
      <c r="BT473" s="311"/>
      <c r="BU473" s="311"/>
      <c r="BV473" s="311"/>
      <c r="BW473" s="311"/>
      <c r="BX473" s="311"/>
      <c r="BY473" s="311"/>
      <c r="BZ473" s="311"/>
      <c r="CA473" s="311"/>
      <c r="CB473" s="311"/>
      <c r="CC473" s="311"/>
      <c r="CD473" s="311"/>
      <c r="CE473" s="311"/>
      <c r="CF473" s="311"/>
      <c r="CG473" s="311"/>
      <c r="CH473" s="311"/>
      <c r="CI473" s="311"/>
      <c r="CJ473" s="311"/>
      <c r="CK473" s="311"/>
      <c r="CL473" s="311"/>
      <c r="CM473" s="311"/>
      <c r="CN473" s="311"/>
      <c r="CO473" s="311"/>
      <c r="CP473" s="311"/>
      <c r="CQ473" s="311"/>
      <c r="CR473" s="311"/>
      <c r="CS473" s="311"/>
      <c r="CT473" s="311"/>
      <c r="CU473" s="311"/>
      <c r="CV473" s="311"/>
      <c r="CW473" s="311"/>
      <c r="CX473" s="311"/>
      <c r="CY473" s="311"/>
      <c r="CZ473" s="311"/>
      <c r="DA473" s="311"/>
      <c r="DB473" s="311"/>
      <c r="DC473" s="311"/>
      <c r="DD473" s="311"/>
      <c r="DE473" s="311"/>
      <c r="DF473" s="311"/>
      <c r="DG473" s="311"/>
      <c r="DH473" s="311"/>
      <c r="DI473" s="311"/>
      <c r="DJ473" s="311"/>
      <c r="DK473" s="311"/>
      <c r="DL473" s="311"/>
      <c r="DM473" s="311"/>
      <c r="DN473" s="311"/>
      <c r="DO473" s="311"/>
      <c r="DP473" s="311"/>
      <c r="DQ473" s="311"/>
      <c r="DR473" s="311"/>
      <c r="DS473" s="311"/>
      <c r="DT473" s="311"/>
      <c r="DU473" s="311"/>
      <c r="DV473" s="311"/>
      <c r="DW473" s="311"/>
      <c r="DX473" s="311"/>
      <c r="DY473" s="311"/>
      <c r="DZ473" s="311"/>
      <c r="EA473" s="311"/>
      <c r="EB473" s="311"/>
      <c r="EC473" s="311"/>
      <c r="ED473" s="311"/>
      <c r="EE473" s="311"/>
      <c r="EF473" s="311"/>
      <c r="EG473" s="311"/>
      <c r="EH473" s="311"/>
      <c r="EI473" s="311"/>
      <c r="EJ473" s="311"/>
      <c r="EK473" s="311"/>
      <c r="EL473" s="311"/>
      <c r="EM473" s="311"/>
      <c r="EN473" s="311"/>
      <c r="EO473" s="311"/>
      <c r="EP473" s="311"/>
      <c r="EQ473" s="311"/>
      <c r="ER473" s="311"/>
      <c r="ES473" s="311"/>
      <c r="ET473" s="311"/>
      <c r="EU473" s="311"/>
      <c r="EV473" s="311"/>
      <c r="EW473" s="311"/>
      <c r="EX473" s="311"/>
      <c r="EY473" s="311"/>
      <c r="EZ473" s="311"/>
      <c r="FA473" s="311"/>
      <c r="FB473" s="311"/>
      <c r="FC473" s="311"/>
      <c r="FD473" s="311"/>
      <c r="FE473" s="311"/>
      <c r="FF473" s="311"/>
      <c r="FG473" s="311"/>
      <c r="FH473" s="311"/>
      <c r="FI473" s="311"/>
      <c r="FJ473" s="311"/>
      <c r="FK473" s="311"/>
      <c r="FL473" s="311"/>
      <c r="FM473" s="311"/>
      <c r="FN473" s="311"/>
      <c r="FO473" s="311"/>
      <c r="FP473" s="311"/>
      <c r="FQ473" s="311"/>
      <c r="FR473" s="311"/>
      <c r="FS473" s="311"/>
      <c r="FT473" s="311"/>
      <c r="FU473" s="311"/>
      <c r="FV473" s="311"/>
      <c r="FW473" s="311"/>
      <c r="FX473" s="311"/>
      <c r="FY473" s="311"/>
      <c r="FZ473" s="311"/>
      <c r="GA473" s="311"/>
      <c r="GB473" s="311"/>
      <c r="GC473" s="311"/>
      <c r="GD473" s="311"/>
      <c r="GE473" s="311"/>
      <c r="GF473" s="311"/>
      <c r="GG473" s="311"/>
      <c r="GH473" s="311"/>
      <c r="GI473" s="311"/>
      <c r="GJ473" s="311"/>
      <c r="GK473" s="311"/>
      <c r="GL473" s="311"/>
      <c r="GM473" s="311"/>
      <c r="GN473" s="311"/>
      <c r="GO473" s="311"/>
      <c r="GP473" s="311"/>
      <c r="GQ473" s="311"/>
      <c r="GR473" s="311"/>
      <c r="GS473" s="311"/>
      <c r="GT473" s="311"/>
      <c r="GU473" s="311"/>
      <c r="GV473" s="311"/>
      <c r="GW473" s="311"/>
      <c r="GX473" s="311"/>
      <c r="GY473" s="311"/>
      <c r="GZ473" s="311"/>
      <c r="HA473" s="311"/>
      <c r="HB473" s="311"/>
      <c r="HC473" s="311"/>
      <c r="HD473" s="311"/>
      <c r="HE473" s="311"/>
      <c r="HF473" s="311"/>
      <c r="HG473" s="311"/>
      <c r="HH473" s="311"/>
      <c r="HI473" s="311"/>
      <c r="HJ473" s="311"/>
      <c r="HK473" s="311"/>
      <c r="HL473" s="311"/>
      <c r="HM473" s="311"/>
      <c r="HN473" s="311"/>
      <c r="HO473" s="311"/>
      <c r="HP473" s="311"/>
      <c r="HQ473" s="311"/>
      <c r="HR473" s="311"/>
      <c r="HS473" s="311"/>
      <c r="HT473" s="311"/>
      <c r="HU473" s="311"/>
      <c r="HV473" s="311"/>
      <c r="HW473" s="311"/>
      <c r="HX473" s="311"/>
      <c r="HY473" s="311"/>
      <c r="HZ473" s="311"/>
      <c r="IA473" s="311"/>
      <c r="IB473" s="311"/>
    </row>
    <row r="474" spans="1:236" s="296" customFormat="1" ht="14.25" x14ac:dyDescent="0.2">
      <c r="A474" s="299"/>
      <c r="B474" s="315" t="s">
        <v>3714</v>
      </c>
      <c r="C474" s="316"/>
      <c r="D474" s="316"/>
      <c r="E474" s="316"/>
      <c r="F474" s="316"/>
      <c r="G474" s="316"/>
      <c r="H474" s="302"/>
      <c r="I474" s="303"/>
      <c r="J474" s="299"/>
      <c r="K474" s="304"/>
      <c r="L474" s="305"/>
      <c r="M474" s="305"/>
      <c r="N474" s="302"/>
      <c r="O474" s="302"/>
      <c r="P474" s="302"/>
      <c r="Q474" s="302"/>
      <c r="R474" s="302"/>
      <c r="S474" s="302"/>
      <c r="T474" s="302"/>
      <c r="U474" s="302"/>
      <c r="V474" s="302"/>
      <c r="W474" s="302"/>
      <c r="X474" s="302"/>
      <c r="Y474" s="302"/>
      <c r="Z474" s="302"/>
      <c r="AA474" s="302"/>
      <c r="AB474" s="302"/>
      <c r="AC474" s="302"/>
      <c r="AD474" s="302"/>
      <c r="AE474" s="302"/>
      <c r="AF474" s="302"/>
      <c r="AG474" s="302"/>
      <c r="AH474" s="302"/>
      <c r="AI474" s="302"/>
      <c r="AJ474" s="302"/>
      <c r="AK474" s="302"/>
      <c r="AL474" s="302"/>
      <c r="AM474" s="302"/>
      <c r="AN474" s="302"/>
      <c r="AO474" s="302"/>
      <c r="AP474" s="302"/>
      <c r="AQ474" s="302"/>
      <c r="AR474" s="302"/>
      <c r="AS474" s="302"/>
      <c r="AT474" s="302"/>
      <c r="AU474" s="302"/>
      <c r="AV474" s="302"/>
      <c r="AW474" s="302"/>
      <c r="AX474" s="302"/>
      <c r="AY474" s="302"/>
      <c r="AZ474" s="302"/>
      <c r="BA474" s="302"/>
      <c r="BB474" s="302"/>
      <c r="BC474" s="302"/>
      <c r="BD474" s="302"/>
      <c r="BE474" s="302"/>
      <c r="BF474" s="302"/>
      <c r="BG474" s="302"/>
      <c r="BH474" s="302"/>
      <c r="BI474" s="302"/>
      <c r="BJ474" s="302"/>
      <c r="BK474" s="302"/>
      <c r="BL474" s="302"/>
      <c r="BM474" s="302"/>
      <c r="BN474" s="302"/>
      <c r="BO474" s="302"/>
      <c r="BP474" s="302"/>
      <c r="BQ474" s="302"/>
      <c r="BR474" s="302"/>
      <c r="BS474" s="302"/>
      <c r="BT474" s="302"/>
      <c r="BU474" s="302"/>
      <c r="BV474" s="302"/>
      <c r="BW474" s="302"/>
      <c r="BX474" s="302"/>
      <c r="BY474" s="302"/>
      <c r="BZ474" s="302"/>
      <c r="CA474" s="302"/>
      <c r="CB474" s="302"/>
      <c r="CC474" s="302"/>
      <c r="CD474" s="302"/>
      <c r="CE474" s="302"/>
      <c r="CF474" s="302"/>
      <c r="CG474" s="302"/>
      <c r="CH474" s="302"/>
      <c r="CI474" s="302"/>
      <c r="CJ474" s="302"/>
      <c r="CK474" s="302"/>
      <c r="CL474" s="302"/>
      <c r="CM474" s="302"/>
      <c r="CN474" s="302"/>
      <c r="CO474" s="302"/>
      <c r="CP474" s="302"/>
      <c r="CQ474" s="302"/>
      <c r="CR474" s="302"/>
      <c r="CS474" s="302"/>
      <c r="CT474" s="302"/>
      <c r="CU474" s="302"/>
      <c r="CV474" s="302"/>
      <c r="CW474" s="302"/>
      <c r="CX474" s="302"/>
      <c r="CY474" s="302"/>
      <c r="CZ474" s="302"/>
      <c r="DA474" s="302"/>
      <c r="DB474" s="302"/>
      <c r="DC474" s="302"/>
      <c r="DD474" s="302"/>
      <c r="DE474" s="302"/>
      <c r="DF474" s="302"/>
      <c r="DG474" s="302"/>
      <c r="DH474" s="302"/>
      <c r="DI474" s="302"/>
      <c r="DJ474" s="302"/>
      <c r="DK474" s="302"/>
      <c r="DL474" s="302"/>
      <c r="DM474" s="302"/>
      <c r="DN474" s="302"/>
      <c r="DO474" s="302"/>
      <c r="DP474" s="302"/>
      <c r="DQ474" s="302"/>
      <c r="DR474" s="302"/>
      <c r="DS474" s="302"/>
      <c r="DT474" s="302"/>
      <c r="DU474" s="302"/>
      <c r="DV474" s="302"/>
      <c r="DW474" s="302"/>
      <c r="DX474" s="302"/>
      <c r="DY474" s="302"/>
      <c r="DZ474" s="302"/>
      <c r="EA474" s="302"/>
      <c r="EB474" s="302"/>
      <c r="EC474" s="302"/>
      <c r="ED474" s="302"/>
      <c r="EE474" s="302"/>
      <c r="EF474" s="302"/>
      <c r="EG474" s="302"/>
      <c r="EH474" s="302"/>
      <c r="EI474" s="302"/>
      <c r="EJ474" s="302"/>
      <c r="EK474" s="302"/>
      <c r="EL474" s="302"/>
      <c r="EM474" s="302"/>
      <c r="EN474" s="302"/>
      <c r="EO474" s="302"/>
      <c r="EP474" s="302"/>
      <c r="EQ474" s="302"/>
      <c r="ER474" s="302"/>
      <c r="ES474" s="302"/>
      <c r="ET474" s="302"/>
      <c r="EU474" s="302"/>
      <c r="EV474" s="302"/>
      <c r="EW474" s="302"/>
      <c r="EX474" s="302"/>
      <c r="EY474" s="302"/>
      <c r="EZ474" s="302"/>
      <c r="FA474" s="302"/>
      <c r="FB474" s="302"/>
      <c r="FC474" s="302"/>
      <c r="FD474" s="302"/>
      <c r="FE474" s="302"/>
      <c r="FF474" s="302"/>
      <c r="FG474" s="302"/>
      <c r="FH474" s="302"/>
      <c r="FI474" s="302"/>
      <c r="FJ474" s="302"/>
      <c r="FK474" s="302"/>
      <c r="FL474" s="302"/>
      <c r="FM474" s="302"/>
      <c r="FN474" s="302"/>
      <c r="FO474" s="302"/>
      <c r="FP474" s="302"/>
      <c r="FQ474" s="302"/>
      <c r="FR474" s="302"/>
      <c r="FS474" s="302"/>
      <c r="FT474" s="302"/>
      <c r="FU474" s="302"/>
      <c r="FV474" s="302"/>
      <c r="FW474" s="302"/>
      <c r="FX474" s="302"/>
      <c r="FY474" s="302"/>
      <c r="FZ474" s="302"/>
      <c r="GA474" s="302"/>
      <c r="GB474" s="302"/>
      <c r="GC474" s="302"/>
      <c r="GD474" s="302"/>
      <c r="GE474" s="302"/>
      <c r="GF474" s="302"/>
      <c r="GG474" s="302"/>
      <c r="GH474" s="302"/>
      <c r="GI474" s="302"/>
      <c r="GJ474" s="302"/>
      <c r="GK474" s="302"/>
      <c r="GL474" s="302"/>
      <c r="GM474" s="302"/>
      <c r="GN474" s="302"/>
      <c r="GO474" s="302"/>
      <c r="GP474" s="302"/>
      <c r="GQ474" s="302"/>
      <c r="GR474" s="302"/>
      <c r="GS474" s="302"/>
      <c r="GT474" s="302"/>
      <c r="GU474" s="302"/>
      <c r="GV474" s="302"/>
      <c r="GW474" s="302"/>
      <c r="GX474" s="302"/>
      <c r="GY474" s="302"/>
      <c r="GZ474" s="302"/>
      <c r="HA474" s="302"/>
      <c r="HB474" s="302"/>
      <c r="HC474" s="302"/>
      <c r="HD474" s="302"/>
      <c r="HE474" s="302"/>
      <c r="HF474" s="302"/>
      <c r="HG474" s="302"/>
      <c r="HH474" s="302"/>
      <c r="HI474" s="302"/>
      <c r="HJ474" s="302"/>
      <c r="HK474" s="302"/>
      <c r="HL474" s="302"/>
      <c r="HM474" s="302"/>
      <c r="HN474" s="302"/>
      <c r="HO474" s="302"/>
      <c r="HP474" s="302"/>
      <c r="HQ474" s="302"/>
      <c r="HR474" s="302"/>
      <c r="HS474" s="302"/>
      <c r="HT474" s="302"/>
      <c r="HU474" s="302"/>
      <c r="HV474" s="302"/>
      <c r="HW474" s="302"/>
      <c r="HX474" s="302"/>
      <c r="HY474" s="302"/>
      <c r="HZ474" s="302"/>
      <c r="IA474" s="302"/>
      <c r="IB474" s="302"/>
    </row>
    <row r="475" spans="1:236" s="296" customFormat="1" ht="14.25" x14ac:dyDescent="0.2">
      <c r="A475" s="299"/>
      <c r="B475" s="315" t="s">
        <v>3715</v>
      </c>
      <c r="C475" s="316"/>
      <c r="D475" s="316"/>
      <c r="E475" s="316"/>
      <c r="F475" s="316"/>
      <c r="G475" s="316"/>
      <c r="H475" s="302"/>
      <c r="I475" s="303"/>
      <c r="J475" s="299"/>
      <c r="K475" s="304"/>
      <c r="L475" s="305"/>
      <c r="M475" s="305"/>
      <c r="N475" s="302"/>
      <c r="O475" s="302"/>
      <c r="P475" s="302"/>
      <c r="Q475" s="302"/>
      <c r="R475" s="302"/>
      <c r="S475" s="302"/>
      <c r="T475" s="302"/>
      <c r="U475" s="302"/>
      <c r="V475" s="302"/>
      <c r="W475" s="302"/>
      <c r="X475" s="302"/>
      <c r="Y475" s="302"/>
      <c r="Z475" s="302"/>
      <c r="AA475" s="302"/>
      <c r="AB475" s="302"/>
      <c r="AC475" s="302"/>
      <c r="AD475" s="302"/>
      <c r="AE475" s="302"/>
      <c r="AF475" s="302"/>
      <c r="AG475" s="302"/>
      <c r="AH475" s="302"/>
      <c r="AI475" s="302"/>
      <c r="AJ475" s="302"/>
      <c r="AK475" s="302"/>
      <c r="AL475" s="302"/>
      <c r="AM475" s="302"/>
      <c r="AN475" s="302"/>
      <c r="AO475" s="302"/>
      <c r="AP475" s="302"/>
      <c r="AQ475" s="302"/>
      <c r="AR475" s="302"/>
      <c r="AS475" s="302"/>
      <c r="AT475" s="302"/>
      <c r="AU475" s="302"/>
      <c r="AV475" s="302"/>
      <c r="AW475" s="302"/>
      <c r="AX475" s="302"/>
      <c r="AY475" s="302"/>
      <c r="AZ475" s="302"/>
      <c r="BA475" s="302"/>
      <c r="BB475" s="302"/>
      <c r="BC475" s="302"/>
      <c r="BD475" s="302"/>
      <c r="BE475" s="302"/>
      <c r="BF475" s="302"/>
      <c r="BG475" s="302"/>
      <c r="BH475" s="302"/>
      <c r="BI475" s="302"/>
      <c r="BJ475" s="302"/>
      <c r="BK475" s="302"/>
      <c r="BL475" s="302"/>
      <c r="BM475" s="302"/>
      <c r="BN475" s="302"/>
      <c r="BO475" s="302"/>
      <c r="BP475" s="302"/>
      <c r="BQ475" s="302"/>
      <c r="BR475" s="302"/>
      <c r="BS475" s="302"/>
      <c r="BT475" s="302"/>
      <c r="BU475" s="302"/>
      <c r="BV475" s="302"/>
      <c r="BW475" s="302"/>
      <c r="BX475" s="302"/>
      <c r="BY475" s="302"/>
      <c r="BZ475" s="302"/>
      <c r="CA475" s="302"/>
      <c r="CB475" s="302"/>
      <c r="CC475" s="302"/>
      <c r="CD475" s="302"/>
      <c r="CE475" s="302"/>
      <c r="CF475" s="302"/>
      <c r="CG475" s="302"/>
      <c r="CH475" s="302"/>
      <c r="CI475" s="302"/>
      <c r="CJ475" s="302"/>
      <c r="CK475" s="302"/>
      <c r="CL475" s="302"/>
      <c r="CM475" s="302"/>
      <c r="CN475" s="302"/>
      <c r="CO475" s="302"/>
      <c r="CP475" s="302"/>
      <c r="CQ475" s="302"/>
      <c r="CR475" s="302"/>
      <c r="CS475" s="302"/>
      <c r="CT475" s="302"/>
      <c r="CU475" s="302"/>
      <c r="CV475" s="302"/>
      <c r="CW475" s="302"/>
      <c r="CX475" s="302"/>
      <c r="CY475" s="302"/>
      <c r="CZ475" s="302"/>
      <c r="DA475" s="302"/>
      <c r="DB475" s="302"/>
      <c r="DC475" s="302"/>
      <c r="DD475" s="302"/>
      <c r="DE475" s="302"/>
      <c r="DF475" s="302"/>
      <c r="DG475" s="302"/>
      <c r="DH475" s="302"/>
      <c r="DI475" s="302"/>
      <c r="DJ475" s="302"/>
      <c r="DK475" s="302"/>
      <c r="DL475" s="302"/>
      <c r="DM475" s="302"/>
      <c r="DN475" s="302"/>
      <c r="DO475" s="302"/>
      <c r="DP475" s="302"/>
      <c r="DQ475" s="302"/>
      <c r="DR475" s="302"/>
      <c r="DS475" s="302"/>
      <c r="DT475" s="302"/>
      <c r="DU475" s="302"/>
      <c r="DV475" s="302"/>
      <c r="DW475" s="302"/>
      <c r="DX475" s="302"/>
      <c r="DY475" s="302"/>
      <c r="DZ475" s="302"/>
      <c r="EA475" s="302"/>
      <c r="EB475" s="302"/>
      <c r="EC475" s="302"/>
      <c r="ED475" s="302"/>
      <c r="EE475" s="302"/>
      <c r="EF475" s="302"/>
      <c r="EG475" s="302"/>
      <c r="EH475" s="302"/>
      <c r="EI475" s="302"/>
      <c r="EJ475" s="302"/>
      <c r="EK475" s="302"/>
      <c r="EL475" s="302"/>
      <c r="EM475" s="302"/>
      <c r="EN475" s="302"/>
      <c r="EO475" s="302"/>
      <c r="EP475" s="302"/>
      <c r="EQ475" s="302"/>
      <c r="ER475" s="302"/>
      <c r="ES475" s="302"/>
      <c r="ET475" s="302"/>
      <c r="EU475" s="302"/>
      <c r="EV475" s="302"/>
      <c r="EW475" s="302"/>
      <c r="EX475" s="302"/>
      <c r="EY475" s="302"/>
      <c r="EZ475" s="302"/>
      <c r="FA475" s="302"/>
      <c r="FB475" s="302"/>
      <c r="FC475" s="302"/>
      <c r="FD475" s="302"/>
      <c r="FE475" s="302"/>
      <c r="FF475" s="302"/>
      <c r="FG475" s="302"/>
      <c r="FH475" s="302"/>
      <c r="FI475" s="302"/>
      <c r="FJ475" s="302"/>
      <c r="FK475" s="302"/>
      <c r="FL475" s="302"/>
      <c r="FM475" s="302"/>
      <c r="FN475" s="302"/>
      <c r="FO475" s="302"/>
      <c r="FP475" s="302"/>
      <c r="FQ475" s="302"/>
      <c r="FR475" s="302"/>
      <c r="FS475" s="302"/>
      <c r="FT475" s="302"/>
      <c r="FU475" s="302"/>
      <c r="FV475" s="302"/>
      <c r="FW475" s="302"/>
      <c r="FX475" s="302"/>
      <c r="FY475" s="302"/>
      <c r="FZ475" s="302"/>
      <c r="GA475" s="302"/>
      <c r="GB475" s="302"/>
      <c r="GC475" s="302"/>
      <c r="GD475" s="302"/>
      <c r="GE475" s="302"/>
      <c r="GF475" s="302"/>
      <c r="GG475" s="302"/>
      <c r="GH475" s="302"/>
      <c r="GI475" s="302"/>
      <c r="GJ475" s="302"/>
      <c r="GK475" s="302"/>
      <c r="GL475" s="302"/>
      <c r="GM475" s="302"/>
      <c r="GN475" s="302"/>
      <c r="GO475" s="302"/>
      <c r="GP475" s="302"/>
      <c r="GQ475" s="302"/>
      <c r="GR475" s="302"/>
      <c r="GS475" s="302"/>
      <c r="GT475" s="302"/>
      <c r="GU475" s="302"/>
      <c r="GV475" s="302"/>
      <c r="GW475" s="302"/>
      <c r="GX475" s="302"/>
      <c r="GY475" s="302"/>
      <c r="GZ475" s="302"/>
      <c r="HA475" s="302"/>
      <c r="HB475" s="302"/>
      <c r="HC475" s="302"/>
      <c r="HD475" s="302"/>
      <c r="HE475" s="302"/>
      <c r="HF475" s="302"/>
      <c r="HG475" s="302"/>
      <c r="HH475" s="302"/>
      <c r="HI475" s="302"/>
      <c r="HJ475" s="302"/>
      <c r="HK475" s="302"/>
      <c r="HL475" s="302"/>
      <c r="HM475" s="302"/>
      <c r="HN475" s="302"/>
      <c r="HO475" s="302"/>
      <c r="HP475" s="302"/>
      <c r="HQ475" s="302"/>
      <c r="HR475" s="302"/>
      <c r="HS475" s="302"/>
      <c r="HT475" s="302"/>
      <c r="HU475" s="302"/>
      <c r="HV475" s="302"/>
      <c r="HW475" s="302"/>
      <c r="HX475" s="302"/>
      <c r="HY475" s="302"/>
      <c r="HZ475" s="302"/>
      <c r="IA475" s="302"/>
      <c r="IB475" s="302"/>
    </row>
    <row r="476" spans="1:236" s="296" customFormat="1" ht="15" x14ac:dyDescent="0.2">
      <c r="A476" s="302"/>
      <c r="B476" s="298" t="s">
        <v>3716</v>
      </c>
      <c r="C476" s="317" t="s">
        <v>3717</v>
      </c>
      <c r="D476" s="301"/>
      <c r="E476" s="300"/>
      <c r="F476" s="300"/>
      <c r="G476" s="300"/>
      <c r="H476" s="302"/>
      <c r="I476" s="306"/>
      <c r="J476" s="305"/>
      <c r="K476" s="302"/>
      <c r="L476" s="302"/>
      <c r="M476" s="302"/>
      <c r="N476" s="302"/>
      <c r="O476" s="302"/>
      <c r="P476" s="302"/>
      <c r="Q476" s="302"/>
      <c r="R476" s="302"/>
      <c r="S476" s="302"/>
      <c r="T476" s="302"/>
      <c r="U476" s="302"/>
      <c r="V476" s="302"/>
      <c r="W476" s="302"/>
      <c r="X476" s="302"/>
      <c r="Y476" s="302"/>
      <c r="Z476" s="302"/>
      <c r="AA476" s="302"/>
      <c r="AB476" s="302"/>
      <c r="AC476" s="302"/>
      <c r="AD476" s="302"/>
      <c r="AE476" s="302"/>
      <c r="AF476" s="302"/>
      <c r="AG476" s="302"/>
      <c r="AH476" s="302"/>
      <c r="AI476" s="302"/>
      <c r="AJ476" s="302"/>
      <c r="AK476" s="302"/>
      <c r="AL476" s="302"/>
      <c r="AM476" s="302"/>
      <c r="AN476" s="302"/>
      <c r="AO476" s="302"/>
      <c r="AP476" s="302"/>
      <c r="AQ476" s="302"/>
      <c r="AR476" s="302"/>
      <c r="AS476" s="302"/>
      <c r="AT476" s="302"/>
      <c r="AU476" s="302"/>
      <c r="AV476" s="302"/>
      <c r="AW476" s="302"/>
      <c r="AX476" s="302"/>
      <c r="AY476" s="302"/>
      <c r="AZ476" s="302"/>
      <c r="BA476" s="302"/>
      <c r="BB476" s="302"/>
      <c r="BC476" s="302"/>
      <c r="BD476" s="302"/>
      <c r="BE476" s="302"/>
      <c r="BF476" s="302"/>
      <c r="BG476" s="302"/>
      <c r="BH476" s="302"/>
      <c r="BI476" s="302"/>
      <c r="BJ476" s="302"/>
      <c r="BK476" s="302"/>
      <c r="BL476" s="302"/>
      <c r="BM476" s="302"/>
      <c r="BN476" s="302"/>
      <c r="BO476" s="302"/>
      <c r="BP476" s="302"/>
      <c r="BQ476" s="302"/>
      <c r="BR476" s="302"/>
      <c r="BS476" s="302"/>
      <c r="BT476" s="302"/>
      <c r="BU476" s="302"/>
      <c r="BV476" s="302"/>
      <c r="BW476" s="302"/>
      <c r="BX476" s="302"/>
      <c r="BY476" s="302"/>
      <c r="BZ476" s="302"/>
      <c r="CA476" s="302"/>
      <c r="CB476" s="302"/>
      <c r="CC476" s="302"/>
      <c r="CD476" s="302"/>
      <c r="CE476" s="302"/>
      <c r="CF476" s="302"/>
      <c r="CG476" s="302"/>
      <c r="CH476" s="302"/>
      <c r="CI476" s="302"/>
      <c r="CJ476" s="302"/>
      <c r="CK476" s="302"/>
      <c r="CL476" s="302"/>
      <c r="CM476" s="302"/>
      <c r="CN476" s="302"/>
      <c r="CO476" s="302"/>
      <c r="CP476" s="302"/>
      <c r="CQ476" s="302"/>
      <c r="CR476" s="302"/>
      <c r="CS476" s="302"/>
      <c r="CT476" s="302"/>
      <c r="CU476" s="302"/>
      <c r="CV476" s="302"/>
      <c r="CW476" s="302"/>
      <c r="CX476" s="302"/>
      <c r="CY476" s="302"/>
      <c r="CZ476" s="302"/>
      <c r="DA476" s="302"/>
      <c r="DB476" s="302"/>
      <c r="DC476" s="302"/>
      <c r="DD476" s="302"/>
      <c r="DE476" s="302"/>
      <c r="DF476" s="302"/>
      <c r="DG476" s="302"/>
      <c r="DH476" s="302"/>
      <c r="DI476" s="302"/>
      <c r="DJ476" s="302"/>
      <c r="DK476" s="302"/>
      <c r="DL476" s="302"/>
      <c r="DM476" s="302"/>
      <c r="DN476" s="302"/>
      <c r="DO476" s="302"/>
      <c r="DP476" s="302"/>
      <c r="DQ476" s="302"/>
      <c r="DR476" s="302"/>
      <c r="DS476" s="302"/>
      <c r="DT476" s="302"/>
      <c r="DU476" s="302"/>
      <c r="DV476" s="302"/>
      <c r="DW476" s="302"/>
      <c r="DX476" s="302"/>
      <c r="DY476" s="302"/>
      <c r="DZ476" s="302"/>
      <c r="EA476" s="302"/>
      <c r="EB476" s="302"/>
      <c r="EC476" s="302"/>
      <c r="ED476" s="302"/>
      <c r="EE476" s="302"/>
      <c r="EF476" s="302"/>
      <c r="EG476" s="302"/>
      <c r="EH476" s="302"/>
      <c r="EI476" s="302"/>
      <c r="EJ476" s="302"/>
      <c r="EK476" s="302"/>
      <c r="EL476" s="302"/>
      <c r="EM476" s="302"/>
      <c r="EN476" s="302"/>
      <c r="EO476" s="302"/>
      <c r="EP476" s="302"/>
      <c r="EQ476" s="302"/>
      <c r="ER476" s="302"/>
      <c r="ES476" s="302"/>
      <c r="ET476" s="302"/>
      <c r="EU476" s="302"/>
      <c r="EV476" s="302"/>
      <c r="EW476" s="302"/>
      <c r="EX476" s="302"/>
      <c r="EY476" s="302"/>
      <c r="EZ476" s="302"/>
      <c r="FA476" s="302"/>
      <c r="FB476" s="302"/>
      <c r="FC476" s="302"/>
      <c r="FD476" s="302"/>
      <c r="FE476" s="302"/>
      <c r="FF476" s="302"/>
      <c r="FG476" s="302"/>
      <c r="FH476" s="302"/>
      <c r="FI476" s="302"/>
      <c r="FJ476" s="302"/>
      <c r="FK476" s="302"/>
      <c r="FL476" s="302"/>
      <c r="FM476" s="302"/>
      <c r="FN476" s="302"/>
      <c r="FO476" s="302"/>
      <c r="FP476" s="302"/>
      <c r="FQ476" s="302"/>
      <c r="FR476" s="302"/>
      <c r="FS476" s="302"/>
      <c r="FT476" s="302"/>
      <c r="FU476" s="302"/>
      <c r="FV476" s="302"/>
      <c r="FW476" s="302"/>
      <c r="FX476" s="302"/>
      <c r="FY476" s="302"/>
      <c r="FZ476" s="302"/>
      <c r="GA476" s="302"/>
      <c r="GB476" s="302"/>
      <c r="GC476" s="302"/>
      <c r="GD476" s="302"/>
      <c r="GE476" s="302"/>
      <c r="GF476" s="302"/>
      <c r="GG476" s="302"/>
      <c r="GH476" s="302"/>
      <c r="GI476" s="302"/>
      <c r="GJ476" s="302"/>
      <c r="GK476" s="302"/>
      <c r="GL476" s="302"/>
      <c r="GM476" s="302"/>
      <c r="GN476" s="302"/>
      <c r="GO476" s="302"/>
      <c r="GP476" s="302"/>
      <c r="GQ476" s="302"/>
      <c r="GR476" s="302"/>
      <c r="GS476" s="302"/>
      <c r="GT476" s="302"/>
      <c r="GU476" s="302"/>
      <c r="GV476" s="302"/>
      <c r="GW476" s="302"/>
      <c r="GX476" s="302"/>
      <c r="GY476" s="302"/>
      <c r="GZ476" s="302"/>
      <c r="HA476" s="302"/>
      <c r="HB476" s="302"/>
      <c r="HC476" s="302"/>
      <c r="HD476" s="302"/>
      <c r="HE476" s="302"/>
      <c r="HF476" s="302"/>
      <c r="HG476" s="302"/>
      <c r="HH476" s="302"/>
      <c r="HI476" s="302"/>
      <c r="HJ476" s="302"/>
      <c r="HK476" s="302"/>
      <c r="HL476" s="302"/>
      <c r="HM476" s="302"/>
      <c r="HN476" s="302"/>
      <c r="HO476" s="302"/>
      <c r="HP476" s="302"/>
      <c r="HQ476" s="302"/>
      <c r="HR476" s="302"/>
      <c r="HS476" s="302"/>
      <c r="HT476" s="302"/>
      <c r="HU476" s="302"/>
      <c r="HV476" s="302"/>
      <c r="HW476" s="302"/>
      <c r="HX476" s="302"/>
      <c r="HY476" s="302"/>
      <c r="HZ476" s="302"/>
      <c r="IA476" s="302"/>
      <c r="IB476" s="302"/>
    </row>
    <row r="477" spans="1:236" s="296" customFormat="1" ht="15" x14ac:dyDescent="0.2">
      <c r="A477" s="302"/>
      <c r="B477" s="317"/>
      <c r="C477" s="300" t="s">
        <v>3718</v>
      </c>
      <c r="D477" s="301"/>
      <c r="E477" s="300"/>
      <c r="F477" s="300"/>
      <c r="G477" s="300"/>
      <c r="H477" s="302"/>
      <c r="I477" s="306"/>
      <c r="J477" s="305"/>
      <c r="K477" s="302"/>
      <c r="L477" s="302"/>
      <c r="M477" s="302"/>
      <c r="N477" s="302"/>
      <c r="O477" s="302"/>
      <c r="P477" s="302"/>
      <c r="Q477" s="302"/>
      <c r="R477" s="302"/>
      <c r="S477" s="302"/>
      <c r="T477" s="302"/>
      <c r="U477" s="302"/>
      <c r="V477" s="302"/>
      <c r="W477" s="302"/>
      <c r="X477" s="302"/>
      <c r="Y477" s="302"/>
      <c r="Z477" s="302"/>
      <c r="AA477" s="302"/>
      <c r="AB477" s="302"/>
      <c r="AC477" s="302"/>
      <c r="AD477" s="302"/>
      <c r="AE477" s="302"/>
      <c r="AF477" s="302"/>
      <c r="AG477" s="302"/>
      <c r="AH477" s="302"/>
      <c r="AI477" s="302"/>
      <c r="AJ477" s="302"/>
      <c r="AK477" s="302"/>
      <c r="AL477" s="302"/>
      <c r="AM477" s="302"/>
      <c r="AN477" s="302"/>
      <c r="AO477" s="302"/>
      <c r="AP477" s="302"/>
      <c r="AQ477" s="302"/>
      <c r="AR477" s="302"/>
      <c r="AS477" s="302"/>
      <c r="AT477" s="302"/>
      <c r="AU477" s="302"/>
      <c r="AV477" s="302"/>
      <c r="AW477" s="302"/>
      <c r="AX477" s="302"/>
      <c r="AY477" s="302"/>
      <c r="AZ477" s="302"/>
      <c r="BA477" s="302"/>
      <c r="BB477" s="302"/>
      <c r="BC477" s="302"/>
      <c r="BD477" s="302"/>
      <c r="BE477" s="302"/>
      <c r="BF477" s="302"/>
      <c r="BG477" s="302"/>
      <c r="BH477" s="302"/>
      <c r="BI477" s="302"/>
      <c r="BJ477" s="302"/>
      <c r="BK477" s="302"/>
      <c r="BL477" s="302"/>
      <c r="BM477" s="302"/>
      <c r="BN477" s="302"/>
      <c r="BO477" s="302"/>
      <c r="BP477" s="302"/>
      <c r="BQ477" s="302"/>
      <c r="BR477" s="302"/>
      <c r="BS477" s="302"/>
      <c r="BT477" s="302"/>
      <c r="BU477" s="302"/>
      <c r="BV477" s="302"/>
      <c r="BW477" s="302"/>
      <c r="BX477" s="302"/>
      <c r="BY477" s="302"/>
      <c r="BZ477" s="302"/>
      <c r="CA477" s="302"/>
      <c r="CB477" s="302"/>
      <c r="CC477" s="302"/>
      <c r="CD477" s="302"/>
      <c r="CE477" s="302"/>
      <c r="CF477" s="302"/>
      <c r="CG477" s="302"/>
      <c r="CH477" s="302"/>
      <c r="CI477" s="302"/>
      <c r="CJ477" s="302"/>
      <c r="CK477" s="302"/>
      <c r="CL477" s="302"/>
      <c r="CM477" s="302"/>
      <c r="CN477" s="302"/>
      <c r="CO477" s="302"/>
      <c r="CP477" s="302"/>
      <c r="CQ477" s="302"/>
      <c r="CR477" s="302"/>
      <c r="CS477" s="302"/>
      <c r="CT477" s="302"/>
      <c r="CU477" s="302"/>
      <c r="CV477" s="302"/>
      <c r="CW477" s="302"/>
      <c r="CX477" s="302"/>
      <c r="CY477" s="302"/>
      <c r="CZ477" s="302"/>
      <c r="DA477" s="302"/>
      <c r="DB477" s="302"/>
      <c r="DC477" s="302"/>
      <c r="DD477" s="302"/>
      <c r="DE477" s="302"/>
      <c r="DF477" s="302"/>
      <c r="DG477" s="302"/>
      <c r="DH477" s="302"/>
      <c r="DI477" s="302"/>
      <c r="DJ477" s="302"/>
      <c r="DK477" s="302"/>
      <c r="DL477" s="302"/>
      <c r="DM477" s="302"/>
      <c r="DN477" s="302"/>
      <c r="DO477" s="302"/>
      <c r="DP477" s="302"/>
      <c r="DQ477" s="302"/>
      <c r="DR477" s="302"/>
      <c r="DS477" s="302"/>
      <c r="DT477" s="302"/>
      <c r="DU477" s="302"/>
      <c r="DV477" s="302"/>
      <c r="DW477" s="302"/>
      <c r="DX477" s="302"/>
      <c r="DY477" s="302"/>
      <c r="DZ477" s="302"/>
      <c r="EA477" s="302"/>
      <c r="EB477" s="302"/>
      <c r="EC477" s="302"/>
      <c r="ED477" s="302"/>
      <c r="EE477" s="302"/>
      <c r="EF477" s="302"/>
      <c r="EG477" s="302"/>
      <c r="EH477" s="302"/>
      <c r="EI477" s="302"/>
      <c r="EJ477" s="302"/>
      <c r="EK477" s="302"/>
      <c r="EL477" s="302"/>
      <c r="EM477" s="302"/>
      <c r="EN477" s="302"/>
      <c r="EO477" s="302"/>
      <c r="EP477" s="302"/>
      <c r="EQ477" s="302"/>
      <c r="ER477" s="302"/>
      <c r="ES477" s="302"/>
      <c r="ET477" s="302"/>
      <c r="EU477" s="302"/>
      <c r="EV477" s="302"/>
      <c r="EW477" s="302"/>
      <c r="EX477" s="302"/>
      <c r="EY477" s="302"/>
      <c r="EZ477" s="302"/>
      <c r="FA477" s="302"/>
      <c r="FB477" s="302"/>
      <c r="FC477" s="302"/>
      <c r="FD477" s="302"/>
      <c r="FE477" s="302"/>
      <c r="FF477" s="302"/>
      <c r="FG477" s="302"/>
      <c r="FH477" s="302"/>
      <c r="FI477" s="302"/>
      <c r="FJ477" s="302"/>
      <c r="FK477" s="302"/>
      <c r="FL477" s="302"/>
      <c r="FM477" s="302"/>
      <c r="FN477" s="302"/>
      <c r="FO477" s="302"/>
      <c r="FP477" s="302"/>
      <c r="FQ477" s="302"/>
      <c r="FR477" s="302"/>
      <c r="FS477" s="302"/>
      <c r="FT477" s="302"/>
      <c r="FU477" s="302"/>
      <c r="FV477" s="302"/>
      <c r="FW477" s="302"/>
      <c r="FX477" s="302"/>
      <c r="FY477" s="302"/>
      <c r="FZ477" s="302"/>
      <c r="GA477" s="302"/>
      <c r="GB477" s="302"/>
      <c r="GC477" s="302"/>
      <c r="GD477" s="302"/>
      <c r="GE477" s="302"/>
      <c r="GF477" s="302"/>
      <c r="GG477" s="302"/>
      <c r="GH477" s="302"/>
      <c r="GI477" s="302"/>
      <c r="GJ477" s="302"/>
      <c r="GK477" s="302"/>
      <c r="GL477" s="302"/>
      <c r="GM477" s="302"/>
      <c r="GN477" s="302"/>
      <c r="GO477" s="302"/>
      <c r="GP477" s="302"/>
      <c r="GQ477" s="302"/>
      <c r="GR477" s="302"/>
      <c r="GS477" s="302"/>
      <c r="GT477" s="302"/>
      <c r="GU477" s="302"/>
      <c r="GV477" s="302"/>
      <c r="GW477" s="302"/>
      <c r="GX477" s="302"/>
      <c r="GY477" s="302"/>
      <c r="GZ477" s="302"/>
      <c r="HA477" s="302"/>
      <c r="HB477" s="302"/>
      <c r="HC477" s="302"/>
      <c r="HD477" s="302"/>
      <c r="HE477" s="302"/>
      <c r="HF477" s="302"/>
      <c r="HG477" s="302"/>
      <c r="HH477" s="302"/>
      <c r="HI477" s="302"/>
      <c r="HJ477" s="302"/>
      <c r="HK477" s="302"/>
      <c r="HL477" s="302"/>
      <c r="HM477" s="302"/>
      <c r="HN477" s="302"/>
      <c r="HO477" s="302"/>
      <c r="HP477" s="302"/>
      <c r="HQ477" s="302"/>
      <c r="HR477" s="302"/>
      <c r="HS477" s="302"/>
      <c r="HT477" s="302"/>
      <c r="HU477" s="302"/>
      <c r="HV477" s="302"/>
      <c r="HW477" s="302"/>
      <c r="HX477" s="302"/>
      <c r="HY477" s="302"/>
      <c r="HZ477" s="302"/>
      <c r="IA477" s="302"/>
      <c r="IB477" s="302"/>
    </row>
    <row r="478" spans="1:236" s="296" customFormat="1" ht="15" x14ac:dyDescent="0.2">
      <c r="A478" s="302"/>
      <c r="B478" s="298" t="s">
        <v>3719</v>
      </c>
      <c r="C478" s="300"/>
      <c r="D478" s="301"/>
      <c r="E478" s="300"/>
      <c r="F478" s="317"/>
      <c r="G478" s="300"/>
      <c r="H478" s="302"/>
      <c r="I478" s="306"/>
      <c r="J478" s="299"/>
      <c r="K478" s="304"/>
      <c r="L478" s="302"/>
      <c r="M478" s="302"/>
      <c r="N478" s="302"/>
      <c r="O478" s="302"/>
      <c r="P478" s="302"/>
      <c r="Q478" s="302"/>
      <c r="R478" s="302"/>
      <c r="S478" s="302"/>
      <c r="T478" s="302"/>
      <c r="U478" s="302"/>
      <c r="V478" s="302"/>
      <c r="W478" s="302"/>
      <c r="X478" s="302"/>
      <c r="Y478" s="302"/>
      <c r="Z478" s="302"/>
      <c r="AA478" s="302"/>
      <c r="AB478" s="302"/>
      <c r="AC478" s="302"/>
      <c r="AD478" s="302"/>
      <c r="AE478" s="302"/>
      <c r="AF478" s="302"/>
      <c r="AG478" s="302"/>
      <c r="AH478" s="302"/>
      <c r="AI478" s="302"/>
      <c r="AJ478" s="302"/>
      <c r="AK478" s="302"/>
      <c r="AL478" s="302"/>
      <c r="AM478" s="302"/>
      <c r="AN478" s="302"/>
      <c r="AO478" s="302"/>
      <c r="AP478" s="302"/>
      <c r="AQ478" s="302"/>
      <c r="AR478" s="302"/>
      <c r="AS478" s="302"/>
      <c r="AT478" s="302"/>
      <c r="AU478" s="302"/>
      <c r="AV478" s="302"/>
      <c r="AW478" s="302"/>
      <c r="AX478" s="302"/>
      <c r="AY478" s="302"/>
      <c r="AZ478" s="302"/>
      <c r="BA478" s="302"/>
      <c r="BB478" s="302"/>
      <c r="BC478" s="302"/>
      <c r="BD478" s="302"/>
      <c r="BE478" s="302"/>
      <c r="BF478" s="302"/>
      <c r="BG478" s="302"/>
      <c r="BH478" s="302"/>
      <c r="BI478" s="302"/>
      <c r="BJ478" s="302"/>
      <c r="BK478" s="302"/>
      <c r="BL478" s="302"/>
      <c r="BM478" s="302"/>
      <c r="BN478" s="302"/>
      <c r="BO478" s="302"/>
      <c r="BP478" s="302"/>
      <c r="BQ478" s="302"/>
      <c r="BR478" s="302"/>
      <c r="BS478" s="302"/>
      <c r="BT478" s="302"/>
      <c r="BU478" s="302"/>
      <c r="BV478" s="302"/>
      <c r="BW478" s="302"/>
      <c r="BX478" s="302"/>
      <c r="BY478" s="302"/>
      <c r="BZ478" s="302"/>
      <c r="CA478" s="302"/>
      <c r="CB478" s="302"/>
      <c r="CC478" s="302"/>
      <c r="CD478" s="302"/>
      <c r="CE478" s="302"/>
      <c r="CF478" s="302"/>
      <c r="CG478" s="302"/>
      <c r="CH478" s="302"/>
      <c r="CI478" s="302"/>
      <c r="CJ478" s="302"/>
      <c r="CK478" s="302"/>
      <c r="CL478" s="302"/>
      <c r="CM478" s="302"/>
      <c r="CN478" s="302"/>
      <c r="CO478" s="302"/>
      <c r="CP478" s="302"/>
      <c r="CQ478" s="302"/>
      <c r="CR478" s="302"/>
      <c r="CS478" s="302"/>
      <c r="CT478" s="302"/>
      <c r="CU478" s="302"/>
      <c r="CV478" s="302"/>
      <c r="CW478" s="302"/>
      <c r="CX478" s="302"/>
      <c r="CY478" s="302"/>
      <c r="CZ478" s="302"/>
      <c r="DA478" s="302"/>
      <c r="DB478" s="302"/>
      <c r="DC478" s="302"/>
      <c r="DD478" s="302"/>
      <c r="DE478" s="302"/>
      <c r="DF478" s="302"/>
      <c r="DG478" s="302"/>
      <c r="DH478" s="302"/>
      <c r="DI478" s="302"/>
      <c r="DJ478" s="302"/>
      <c r="DK478" s="302"/>
      <c r="DL478" s="302"/>
      <c r="DM478" s="302"/>
      <c r="DN478" s="302"/>
      <c r="DO478" s="302"/>
      <c r="DP478" s="302"/>
      <c r="DQ478" s="302"/>
      <c r="DR478" s="302"/>
      <c r="DS478" s="302"/>
      <c r="DT478" s="302"/>
      <c r="DU478" s="302"/>
      <c r="DV478" s="302"/>
      <c r="DW478" s="302"/>
      <c r="DX478" s="302"/>
      <c r="DY478" s="302"/>
      <c r="DZ478" s="302"/>
      <c r="EA478" s="302"/>
      <c r="EB478" s="302"/>
      <c r="EC478" s="302"/>
      <c r="ED478" s="302"/>
      <c r="EE478" s="302"/>
      <c r="EF478" s="302"/>
      <c r="EG478" s="302"/>
      <c r="EH478" s="302"/>
      <c r="EI478" s="302"/>
      <c r="EJ478" s="302"/>
      <c r="EK478" s="302"/>
      <c r="EL478" s="302"/>
      <c r="EM478" s="302"/>
      <c r="EN478" s="302"/>
      <c r="EO478" s="302"/>
      <c r="EP478" s="302"/>
      <c r="EQ478" s="302"/>
      <c r="ER478" s="302"/>
      <c r="ES478" s="302"/>
      <c r="ET478" s="302"/>
      <c r="EU478" s="302"/>
      <c r="EV478" s="302"/>
      <c r="EW478" s="302"/>
      <c r="EX478" s="302"/>
      <c r="EY478" s="302"/>
      <c r="EZ478" s="302"/>
      <c r="FA478" s="302"/>
      <c r="FB478" s="302"/>
      <c r="FC478" s="302"/>
      <c r="FD478" s="302"/>
      <c r="FE478" s="302"/>
      <c r="FF478" s="302"/>
      <c r="FG478" s="302"/>
      <c r="FH478" s="302"/>
      <c r="FI478" s="302"/>
      <c r="FJ478" s="302"/>
      <c r="FK478" s="302"/>
      <c r="FL478" s="302"/>
      <c r="FM478" s="302"/>
      <c r="FN478" s="302"/>
      <c r="FO478" s="302"/>
      <c r="FP478" s="302"/>
      <c r="FQ478" s="302"/>
      <c r="FR478" s="302"/>
      <c r="FS478" s="302"/>
      <c r="FT478" s="302"/>
      <c r="FU478" s="302"/>
      <c r="FV478" s="302"/>
      <c r="FW478" s="302"/>
      <c r="FX478" s="302"/>
      <c r="FY478" s="302"/>
      <c r="FZ478" s="302"/>
      <c r="GA478" s="302"/>
      <c r="GB478" s="302"/>
      <c r="GC478" s="302"/>
      <c r="GD478" s="302"/>
      <c r="GE478" s="302"/>
      <c r="GF478" s="302"/>
      <c r="GG478" s="302"/>
      <c r="GH478" s="302"/>
      <c r="GI478" s="302"/>
      <c r="GJ478" s="302"/>
      <c r="GK478" s="302"/>
      <c r="GL478" s="302"/>
      <c r="GM478" s="302"/>
      <c r="GN478" s="302"/>
      <c r="GO478" s="302"/>
      <c r="GP478" s="302"/>
      <c r="GQ478" s="302"/>
      <c r="GR478" s="302"/>
      <c r="GS478" s="302"/>
      <c r="GT478" s="302"/>
      <c r="GU478" s="302"/>
      <c r="GV478" s="302"/>
      <c r="GW478" s="302"/>
      <c r="GX478" s="302"/>
      <c r="GY478" s="302"/>
      <c r="GZ478" s="302"/>
      <c r="HA478" s="302"/>
      <c r="HB478" s="302"/>
      <c r="HC478" s="302"/>
      <c r="HD478" s="302"/>
      <c r="HE478" s="302"/>
      <c r="HF478" s="302"/>
      <c r="HG478" s="302"/>
      <c r="HH478" s="302"/>
      <c r="HI478" s="302"/>
      <c r="HJ478" s="302"/>
      <c r="HK478" s="302"/>
      <c r="HL478" s="302"/>
      <c r="HM478" s="302"/>
      <c r="HN478" s="302"/>
      <c r="HO478" s="302"/>
      <c r="HP478" s="302"/>
      <c r="HQ478" s="302"/>
      <c r="HR478" s="302"/>
      <c r="HS478" s="302"/>
      <c r="HT478" s="302"/>
      <c r="HU478" s="302"/>
      <c r="HV478" s="302"/>
      <c r="HW478" s="302"/>
      <c r="HX478" s="302"/>
      <c r="HY478" s="302"/>
      <c r="HZ478" s="302"/>
      <c r="IA478" s="302"/>
      <c r="IB478" s="302"/>
    </row>
    <row r="479" spans="1:236" s="296" customFormat="1" ht="15" x14ac:dyDescent="0.2">
      <c r="A479" s="302"/>
      <c r="B479" s="298" t="s">
        <v>3720</v>
      </c>
      <c r="C479" s="300"/>
      <c r="D479" s="301"/>
      <c r="E479" s="300"/>
      <c r="F479" s="300"/>
      <c r="G479" s="300"/>
      <c r="H479" s="302"/>
      <c r="I479" s="306"/>
      <c r="J479" s="305"/>
      <c r="K479" s="302"/>
      <c r="L479" s="302"/>
      <c r="M479" s="302"/>
      <c r="N479" s="302"/>
      <c r="O479" s="302"/>
      <c r="P479" s="302"/>
      <c r="Q479" s="302"/>
      <c r="R479" s="302"/>
      <c r="S479" s="302"/>
      <c r="T479" s="302"/>
      <c r="U479" s="302"/>
      <c r="V479" s="302"/>
      <c r="W479" s="302"/>
      <c r="X479" s="302"/>
      <c r="Y479" s="302"/>
      <c r="Z479" s="302"/>
      <c r="AA479" s="302"/>
      <c r="AB479" s="302"/>
      <c r="AC479" s="302"/>
      <c r="AD479" s="302"/>
      <c r="AE479" s="302"/>
      <c r="AF479" s="302"/>
      <c r="AG479" s="302"/>
      <c r="AH479" s="302"/>
      <c r="AI479" s="302"/>
      <c r="AJ479" s="302"/>
      <c r="AK479" s="302"/>
      <c r="AL479" s="302"/>
      <c r="AM479" s="302"/>
      <c r="AN479" s="302"/>
      <c r="AO479" s="302"/>
      <c r="AP479" s="302"/>
      <c r="AQ479" s="302"/>
      <c r="AR479" s="302"/>
      <c r="AS479" s="302"/>
      <c r="AT479" s="302"/>
      <c r="AU479" s="302"/>
      <c r="AV479" s="302"/>
      <c r="AW479" s="302"/>
      <c r="AX479" s="302"/>
      <c r="AY479" s="302"/>
      <c r="AZ479" s="302"/>
      <c r="BA479" s="302"/>
      <c r="BB479" s="302"/>
      <c r="BC479" s="302"/>
      <c r="BD479" s="302"/>
      <c r="BE479" s="302"/>
      <c r="BF479" s="302"/>
      <c r="BG479" s="302"/>
      <c r="BH479" s="302"/>
      <c r="BI479" s="302"/>
      <c r="BJ479" s="302"/>
      <c r="BK479" s="302"/>
      <c r="BL479" s="302"/>
      <c r="BM479" s="302"/>
      <c r="BN479" s="302"/>
      <c r="BO479" s="302"/>
      <c r="BP479" s="302"/>
      <c r="BQ479" s="302"/>
      <c r="BR479" s="302"/>
      <c r="BS479" s="302"/>
      <c r="BT479" s="302"/>
      <c r="BU479" s="302"/>
      <c r="BV479" s="302"/>
      <c r="BW479" s="302"/>
      <c r="BX479" s="302"/>
      <c r="BY479" s="302"/>
      <c r="BZ479" s="302"/>
      <c r="CA479" s="302"/>
      <c r="CB479" s="302"/>
      <c r="CC479" s="302"/>
      <c r="CD479" s="302"/>
      <c r="CE479" s="302"/>
      <c r="CF479" s="302"/>
      <c r="CG479" s="302"/>
      <c r="CH479" s="302"/>
      <c r="CI479" s="302"/>
      <c r="CJ479" s="302"/>
      <c r="CK479" s="302"/>
      <c r="CL479" s="302"/>
      <c r="CM479" s="302"/>
      <c r="CN479" s="302"/>
      <c r="CO479" s="302"/>
      <c r="CP479" s="302"/>
      <c r="CQ479" s="302"/>
      <c r="CR479" s="302"/>
      <c r="CS479" s="302"/>
      <c r="CT479" s="302"/>
      <c r="CU479" s="302"/>
      <c r="CV479" s="302"/>
      <c r="CW479" s="302"/>
      <c r="CX479" s="302"/>
      <c r="CY479" s="302"/>
      <c r="CZ479" s="302"/>
      <c r="DA479" s="302"/>
      <c r="DB479" s="302"/>
      <c r="DC479" s="302"/>
      <c r="DD479" s="302"/>
      <c r="DE479" s="302"/>
      <c r="DF479" s="302"/>
      <c r="DG479" s="302"/>
      <c r="DH479" s="302"/>
      <c r="DI479" s="302"/>
      <c r="DJ479" s="302"/>
      <c r="DK479" s="302"/>
      <c r="DL479" s="302"/>
      <c r="DM479" s="302"/>
      <c r="DN479" s="302"/>
      <c r="DO479" s="302"/>
      <c r="DP479" s="302"/>
      <c r="DQ479" s="302"/>
      <c r="DR479" s="302"/>
      <c r="DS479" s="302"/>
      <c r="DT479" s="302"/>
      <c r="DU479" s="302"/>
      <c r="DV479" s="302"/>
      <c r="DW479" s="302"/>
      <c r="DX479" s="302"/>
      <c r="DY479" s="302"/>
      <c r="DZ479" s="302"/>
      <c r="EA479" s="302"/>
      <c r="EB479" s="302"/>
      <c r="EC479" s="302"/>
      <c r="ED479" s="302"/>
      <c r="EE479" s="302"/>
      <c r="EF479" s="302"/>
      <c r="EG479" s="302"/>
      <c r="EH479" s="302"/>
      <c r="EI479" s="302"/>
      <c r="EJ479" s="302"/>
      <c r="EK479" s="302"/>
      <c r="EL479" s="302"/>
      <c r="EM479" s="302"/>
      <c r="EN479" s="302"/>
      <c r="EO479" s="302"/>
      <c r="EP479" s="302"/>
      <c r="EQ479" s="302"/>
      <c r="ER479" s="302"/>
      <c r="ES479" s="302"/>
      <c r="ET479" s="302"/>
      <c r="EU479" s="302"/>
      <c r="EV479" s="302"/>
      <c r="EW479" s="302"/>
      <c r="EX479" s="302"/>
      <c r="EY479" s="302"/>
      <c r="EZ479" s="302"/>
      <c r="FA479" s="302"/>
      <c r="FB479" s="302"/>
      <c r="FC479" s="302"/>
      <c r="FD479" s="302"/>
      <c r="FE479" s="302"/>
      <c r="FF479" s="302"/>
      <c r="FG479" s="302"/>
      <c r="FH479" s="302"/>
      <c r="FI479" s="302"/>
      <c r="FJ479" s="302"/>
      <c r="FK479" s="302"/>
      <c r="FL479" s="302"/>
      <c r="FM479" s="302"/>
      <c r="FN479" s="302"/>
      <c r="FO479" s="302"/>
      <c r="FP479" s="302"/>
      <c r="FQ479" s="302"/>
      <c r="FR479" s="302"/>
      <c r="FS479" s="302"/>
      <c r="FT479" s="302"/>
      <c r="FU479" s="302"/>
      <c r="FV479" s="302"/>
      <c r="FW479" s="302"/>
      <c r="FX479" s="302"/>
      <c r="FY479" s="302"/>
      <c r="FZ479" s="302"/>
      <c r="GA479" s="302"/>
      <c r="GB479" s="302"/>
      <c r="GC479" s="302"/>
      <c r="GD479" s="302"/>
      <c r="GE479" s="302"/>
      <c r="GF479" s="302"/>
      <c r="GG479" s="302"/>
      <c r="GH479" s="302"/>
      <c r="GI479" s="302"/>
      <c r="GJ479" s="302"/>
      <c r="GK479" s="302"/>
      <c r="GL479" s="302"/>
      <c r="GM479" s="302"/>
      <c r="GN479" s="302"/>
      <c r="GO479" s="302"/>
      <c r="GP479" s="302"/>
      <c r="GQ479" s="302"/>
      <c r="GR479" s="302"/>
      <c r="GS479" s="302"/>
      <c r="GT479" s="302"/>
      <c r="GU479" s="302"/>
      <c r="GV479" s="302"/>
      <c r="GW479" s="302"/>
      <c r="GX479" s="302"/>
      <c r="GY479" s="302"/>
      <c r="GZ479" s="302"/>
      <c r="HA479" s="302"/>
      <c r="HB479" s="302"/>
      <c r="HC479" s="302"/>
      <c r="HD479" s="302"/>
      <c r="HE479" s="302"/>
      <c r="HF479" s="302"/>
      <c r="HG479" s="302"/>
      <c r="HH479" s="302"/>
      <c r="HI479" s="302"/>
      <c r="HJ479" s="302"/>
      <c r="HK479" s="302"/>
      <c r="HL479" s="302"/>
      <c r="HM479" s="302"/>
      <c r="HN479" s="302"/>
      <c r="HO479" s="302"/>
      <c r="HP479" s="302"/>
      <c r="HQ479" s="302"/>
      <c r="HR479" s="302"/>
      <c r="HS479" s="302"/>
      <c r="HT479" s="302"/>
      <c r="HU479" s="302"/>
      <c r="HV479" s="302"/>
      <c r="HW479" s="302"/>
      <c r="HX479" s="302"/>
      <c r="HY479" s="302"/>
      <c r="HZ479" s="302"/>
      <c r="IA479" s="302"/>
      <c r="IB479" s="302"/>
    </row>
    <row r="480" spans="1:236" s="296" customFormat="1" ht="15" x14ac:dyDescent="0.2">
      <c r="A480" s="302"/>
      <c r="B480" s="318" t="s">
        <v>3721</v>
      </c>
      <c r="C480" s="300"/>
      <c r="D480" s="301"/>
      <c r="E480" s="300"/>
      <c r="F480" s="300"/>
      <c r="G480" s="300"/>
      <c r="H480" s="302"/>
      <c r="I480" s="306"/>
      <c r="J480" s="305"/>
      <c r="K480" s="302"/>
      <c r="L480" s="302"/>
      <c r="M480" s="302"/>
      <c r="N480" s="302"/>
      <c r="O480" s="302"/>
      <c r="P480" s="302"/>
      <c r="Q480" s="302"/>
      <c r="R480" s="302"/>
      <c r="S480" s="302"/>
      <c r="T480" s="302"/>
      <c r="U480" s="302"/>
      <c r="V480" s="302"/>
      <c r="W480" s="302"/>
      <c r="X480" s="302"/>
      <c r="Y480" s="302"/>
      <c r="Z480" s="302"/>
      <c r="AA480" s="302"/>
      <c r="AB480" s="302"/>
      <c r="AC480" s="302"/>
      <c r="AD480" s="302"/>
      <c r="AE480" s="302"/>
      <c r="AF480" s="302"/>
      <c r="AG480" s="302"/>
      <c r="AH480" s="302"/>
      <c r="AI480" s="302"/>
      <c r="AJ480" s="302"/>
      <c r="AK480" s="302"/>
      <c r="AL480" s="302"/>
      <c r="AM480" s="302"/>
      <c r="AN480" s="302"/>
      <c r="AO480" s="302"/>
      <c r="AP480" s="302"/>
      <c r="AQ480" s="302"/>
      <c r="AR480" s="302"/>
      <c r="AS480" s="302"/>
      <c r="AT480" s="302"/>
      <c r="AU480" s="302"/>
      <c r="AV480" s="302"/>
      <c r="AW480" s="302"/>
      <c r="AX480" s="302"/>
      <c r="AY480" s="302"/>
      <c r="AZ480" s="302"/>
      <c r="BA480" s="302"/>
      <c r="BB480" s="302"/>
      <c r="BC480" s="302"/>
      <c r="BD480" s="302"/>
      <c r="BE480" s="302"/>
      <c r="BF480" s="302"/>
      <c r="BG480" s="302"/>
      <c r="BH480" s="302"/>
      <c r="BI480" s="302"/>
      <c r="BJ480" s="302"/>
      <c r="BK480" s="302"/>
      <c r="BL480" s="302"/>
      <c r="BM480" s="302"/>
      <c r="BN480" s="302"/>
      <c r="BO480" s="302"/>
      <c r="BP480" s="302"/>
      <c r="BQ480" s="302"/>
      <c r="BR480" s="302"/>
      <c r="BS480" s="302"/>
      <c r="BT480" s="302"/>
      <c r="BU480" s="302"/>
      <c r="BV480" s="302"/>
      <c r="BW480" s="302"/>
      <c r="BX480" s="302"/>
      <c r="BY480" s="302"/>
      <c r="BZ480" s="302"/>
      <c r="CA480" s="302"/>
      <c r="CB480" s="302"/>
      <c r="CC480" s="302"/>
      <c r="CD480" s="302"/>
      <c r="CE480" s="302"/>
      <c r="CF480" s="302"/>
      <c r="CG480" s="302"/>
      <c r="CH480" s="302"/>
      <c r="CI480" s="302"/>
      <c r="CJ480" s="302"/>
      <c r="CK480" s="302"/>
      <c r="CL480" s="302"/>
      <c r="CM480" s="302"/>
      <c r="CN480" s="302"/>
      <c r="CO480" s="302"/>
      <c r="CP480" s="302"/>
      <c r="CQ480" s="302"/>
      <c r="CR480" s="302"/>
      <c r="CS480" s="302"/>
      <c r="CT480" s="302"/>
      <c r="CU480" s="302"/>
      <c r="CV480" s="302"/>
      <c r="CW480" s="302"/>
      <c r="CX480" s="302"/>
      <c r="CY480" s="302"/>
      <c r="CZ480" s="302"/>
      <c r="DA480" s="302"/>
      <c r="DB480" s="302"/>
      <c r="DC480" s="302"/>
      <c r="DD480" s="302"/>
      <c r="DE480" s="302"/>
      <c r="DF480" s="302"/>
      <c r="DG480" s="302"/>
      <c r="DH480" s="302"/>
      <c r="DI480" s="302"/>
      <c r="DJ480" s="302"/>
      <c r="DK480" s="302"/>
      <c r="DL480" s="302"/>
      <c r="DM480" s="302"/>
      <c r="DN480" s="302"/>
      <c r="DO480" s="302"/>
      <c r="DP480" s="302"/>
      <c r="DQ480" s="302"/>
      <c r="DR480" s="302"/>
      <c r="DS480" s="302"/>
      <c r="DT480" s="302"/>
      <c r="DU480" s="302"/>
      <c r="DV480" s="302"/>
      <c r="DW480" s="302"/>
      <c r="DX480" s="302"/>
      <c r="DY480" s="302"/>
      <c r="DZ480" s="302"/>
      <c r="EA480" s="302"/>
      <c r="EB480" s="302"/>
      <c r="EC480" s="302"/>
      <c r="ED480" s="302"/>
      <c r="EE480" s="302"/>
      <c r="EF480" s="302"/>
      <c r="EG480" s="302"/>
      <c r="EH480" s="302"/>
      <c r="EI480" s="302"/>
      <c r="EJ480" s="302"/>
      <c r="EK480" s="302"/>
      <c r="EL480" s="302"/>
      <c r="EM480" s="302"/>
      <c r="EN480" s="302"/>
      <c r="EO480" s="302"/>
      <c r="EP480" s="302"/>
      <c r="EQ480" s="302"/>
      <c r="ER480" s="302"/>
      <c r="ES480" s="302"/>
      <c r="ET480" s="302"/>
      <c r="EU480" s="302"/>
      <c r="EV480" s="302"/>
      <c r="EW480" s="302"/>
      <c r="EX480" s="302"/>
      <c r="EY480" s="302"/>
      <c r="EZ480" s="302"/>
      <c r="FA480" s="302"/>
      <c r="FB480" s="302"/>
      <c r="FC480" s="302"/>
      <c r="FD480" s="302"/>
      <c r="FE480" s="302"/>
      <c r="FF480" s="302"/>
      <c r="FG480" s="302"/>
      <c r="FH480" s="302"/>
      <c r="FI480" s="302"/>
      <c r="FJ480" s="302"/>
      <c r="FK480" s="302"/>
      <c r="FL480" s="302"/>
      <c r="FM480" s="302"/>
      <c r="FN480" s="302"/>
      <c r="FO480" s="302"/>
      <c r="FP480" s="302"/>
      <c r="FQ480" s="302"/>
      <c r="FR480" s="302"/>
      <c r="FS480" s="302"/>
      <c r="FT480" s="302"/>
      <c r="FU480" s="302"/>
      <c r="FV480" s="302"/>
      <c r="FW480" s="302"/>
      <c r="FX480" s="302"/>
      <c r="FY480" s="302"/>
      <c r="FZ480" s="302"/>
      <c r="GA480" s="302"/>
      <c r="GB480" s="302"/>
      <c r="GC480" s="302"/>
      <c r="GD480" s="302"/>
      <c r="GE480" s="302"/>
      <c r="GF480" s="302"/>
      <c r="GG480" s="302"/>
      <c r="GH480" s="302"/>
      <c r="GI480" s="302"/>
      <c r="GJ480" s="302"/>
      <c r="GK480" s="302"/>
      <c r="GL480" s="302"/>
      <c r="GM480" s="302"/>
      <c r="GN480" s="302"/>
      <c r="GO480" s="302"/>
      <c r="GP480" s="302"/>
      <c r="GQ480" s="302"/>
      <c r="GR480" s="302"/>
      <c r="GS480" s="302"/>
      <c r="GT480" s="302"/>
      <c r="GU480" s="302"/>
      <c r="GV480" s="302"/>
      <c r="GW480" s="302"/>
      <c r="GX480" s="302"/>
      <c r="GY480" s="302"/>
      <c r="GZ480" s="302"/>
      <c r="HA480" s="302"/>
      <c r="HB480" s="302"/>
      <c r="HC480" s="302"/>
      <c r="HD480" s="302"/>
      <c r="HE480" s="302"/>
      <c r="HF480" s="302"/>
      <c r="HG480" s="302"/>
      <c r="HH480" s="302"/>
      <c r="HI480" s="302"/>
      <c r="HJ480" s="302"/>
      <c r="HK480" s="302"/>
      <c r="HL480" s="302"/>
      <c r="HM480" s="302"/>
      <c r="HN480" s="302"/>
      <c r="HO480" s="302"/>
      <c r="HP480" s="302"/>
      <c r="HQ480" s="302"/>
      <c r="HR480" s="302"/>
      <c r="HS480" s="302"/>
      <c r="HT480" s="302"/>
      <c r="HU480" s="302"/>
      <c r="HV480" s="302"/>
      <c r="HW480" s="302"/>
      <c r="HX480" s="302"/>
      <c r="HY480" s="302"/>
      <c r="HZ480" s="302"/>
      <c r="IA480" s="302"/>
      <c r="IB480" s="302"/>
    </row>
    <row r="481" spans="1:236" s="296" customFormat="1" ht="15" x14ac:dyDescent="0.2">
      <c r="A481" s="302"/>
      <c r="B481" s="317" t="s">
        <v>95</v>
      </c>
      <c r="C481" s="300" t="s">
        <v>3722</v>
      </c>
      <c r="D481" s="301"/>
      <c r="E481" s="300"/>
      <c r="F481" s="300"/>
      <c r="G481" s="300"/>
      <c r="H481" s="302"/>
      <c r="I481" s="306"/>
      <c r="J481" s="305"/>
      <c r="K481" s="302"/>
      <c r="L481" s="302"/>
      <c r="M481" s="302"/>
      <c r="N481" s="302"/>
      <c r="O481" s="302"/>
      <c r="P481" s="302"/>
      <c r="Q481" s="302"/>
      <c r="R481" s="302"/>
      <c r="S481" s="302"/>
      <c r="T481" s="302"/>
      <c r="U481" s="302"/>
      <c r="V481" s="302"/>
      <c r="W481" s="302"/>
      <c r="X481" s="302"/>
      <c r="Y481" s="302"/>
      <c r="Z481" s="302"/>
      <c r="AA481" s="302"/>
      <c r="AB481" s="302"/>
      <c r="AC481" s="302"/>
      <c r="AD481" s="302"/>
      <c r="AE481" s="302"/>
      <c r="AF481" s="302"/>
      <c r="AG481" s="302"/>
      <c r="AH481" s="302"/>
      <c r="AI481" s="302"/>
      <c r="AJ481" s="302"/>
      <c r="AK481" s="302"/>
      <c r="AL481" s="302"/>
      <c r="AM481" s="302"/>
      <c r="AN481" s="302"/>
      <c r="AO481" s="302"/>
      <c r="AP481" s="302"/>
      <c r="AQ481" s="302"/>
      <c r="AR481" s="302"/>
      <c r="AS481" s="302"/>
      <c r="AT481" s="302"/>
      <c r="AU481" s="302"/>
      <c r="AV481" s="302"/>
      <c r="AW481" s="302"/>
      <c r="AX481" s="302"/>
      <c r="AY481" s="302"/>
      <c r="AZ481" s="302"/>
      <c r="BA481" s="302"/>
      <c r="BB481" s="302"/>
      <c r="BC481" s="302"/>
      <c r="BD481" s="302"/>
      <c r="BE481" s="302"/>
      <c r="BF481" s="302"/>
      <c r="BG481" s="302"/>
      <c r="BH481" s="302"/>
      <c r="BI481" s="302"/>
      <c r="BJ481" s="302"/>
      <c r="BK481" s="302"/>
      <c r="BL481" s="302"/>
      <c r="BM481" s="302"/>
      <c r="BN481" s="302"/>
      <c r="BO481" s="302"/>
      <c r="BP481" s="302"/>
      <c r="BQ481" s="302"/>
      <c r="BR481" s="302"/>
      <c r="BS481" s="302"/>
      <c r="BT481" s="302"/>
      <c r="BU481" s="302"/>
      <c r="BV481" s="302"/>
      <c r="BW481" s="302"/>
      <c r="BX481" s="302"/>
      <c r="BY481" s="302"/>
      <c r="BZ481" s="302"/>
      <c r="CA481" s="302"/>
      <c r="CB481" s="302"/>
      <c r="CC481" s="302"/>
      <c r="CD481" s="302"/>
      <c r="CE481" s="302"/>
      <c r="CF481" s="302"/>
      <c r="CG481" s="302"/>
      <c r="CH481" s="302"/>
      <c r="CI481" s="302"/>
      <c r="CJ481" s="302"/>
      <c r="CK481" s="302"/>
      <c r="CL481" s="302"/>
      <c r="CM481" s="302"/>
      <c r="CN481" s="302"/>
      <c r="CO481" s="302"/>
      <c r="CP481" s="302"/>
      <c r="CQ481" s="302"/>
      <c r="CR481" s="302"/>
      <c r="CS481" s="302"/>
      <c r="CT481" s="302"/>
      <c r="CU481" s="302"/>
      <c r="CV481" s="302"/>
      <c r="CW481" s="302"/>
      <c r="CX481" s="302"/>
      <c r="CY481" s="302"/>
      <c r="CZ481" s="302"/>
      <c r="DA481" s="302"/>
      <c r="DB481" s="302"/>
      <c r="DC481" s="302"/>
      <c r="DD481" s="302"/>
      <c r="DE481" s="302"/>
      <c r="DF481" s="302"/>
      <c r="DG481" s="302"/>
      <c r="DH481" s="302"/>
      <c r="DI481" s="302"/>
      <c r="DJ481" s="302"/>
      <c r="DK481" s="302"/>
      <c r="DL481" s="302"/>
      <c r="DM481" s="302"/>
      <c r="DN481" s="302"/>
      <c r="DO481" s="302"/>
      <c r="DP481" s="302"/>
      <c r="DQ481" s="302"/>
      <c r="DR481" s="302"/>
      <c r="DS481" s="302"/>
      <c r="DT481" s="302"/>
      <c r="DU481" s="302"/>
      <c r="DV481" s="302"/>
      <c r="DW481" s="302"/>
      <c r="DX481" s="302"/>
      <c r="DY481" s="302"/>
      <c r="DZ481" s="302"/>
      <c r="EA481" s="302"/>
      <c r="EB481" s="302"/>
      <c r="EC481" s="302"/>
      <c r="ED481" s="302"/>
      <c r="EE481" s="302"/>
      <c r="EF481" s="302"/>
      <c r="EG481" s="302"/>
      <c r="EH481" s="302"/>
      <c r="EI481" s="302"/>
      <c r="EJ481" s="302"/>
      <c r="EK481" s="302"/>
      <c r="EL481" s="302"/>
      <c r="EM481" s="302"/>
      <c r="EN481" s="302"/>
      <c r="EO481" s="302"/>
      <c r="EP481" s="302"/>
      <c r="EQ481" s="302"/>
      <c r="ER481" s="302"/>
      <c r="ES481" s="302"/>
      <c r="ET481" s="302"/>
      <c r="EU481" s="302"/>
      <c r="EV481" s="302"/>
      <c r="EW481" s="302"/>
      <c r="EX481" s="302"/>
      <c r="EY481" s="302"/>
      <c r="EZ481" s="302"/>
      <c r="FA481" s="302"/>
      <c r="FB481" s="302"/>
      <c r="FC481" s="302"/>
      <c r="FD481" s="302"/>
      <c r="FE481" s="302"/>
      <c r="FF481" s="302"/>
      <c r="FG481" s="302"/>
      <c r="FH481" s="302"/>
      <c r="FI481" s="302"/>
      <c r="FJ481" s="302"/>
      <c r="FK481" s="302"/>
      <c r="FL481" s="302"/>
      <c r="FM481" s="302"/>
      <c r="FN481" s="302"/>
      <c r="FO481" s="302"/>
      <c r="FP481" s="302"/>
      <c r="FQ481" s="302"/>
      <c r="FR481" s="302"/>
      <c r="FS481" s="302"/>
      <c r="FT481" s="302"/>
      <c r="FU481" s="302"/>
      <c r="FV481" s="302"/>
      <c r="FW481" s="302"/>
      <c r="FX481" s="302"/>
      <c r="FY481" s="302"/>
      <c r="FZ481" s="302"/>
      <c r="GA481" s="302"/>
      <c r="GB481" s="302"/>
      <c r="GC481" s="302"/>
      <c r="GD481" s="302"/>
      <c r="GE481" s="302"/>
      <c r="GF481" s="302"/>
      <c r="GG481" s="302"/>
      <c r="GH481" s="302"/>
      <c r="GI481" s="302"/>
      <c r="GJ481" s="302"/>
      <c r="GK481" s="302"/>
      <c r="GL481" s="302"/>
      <c r="GM481" s="302"/>
      <c r="GN481" s="302"/>
      <c r="GO481" s="302"/>
      <c r="GP481" s="302"/>
      <c r="GQ481" s="302"/>
      <c r="GR481" s="302"/>
      <c r="GS481" s="302"/>
      <c r="GT481" s="302"/>
      <c r="GU481" s="302"/>
      <c r="GV481" s="302"/>
      <c r="GW481" s="302"/>
      <c r="GX481" s="302"/>
      <c r="GY481" s="302"/>
      <c r="GZ481" s="302"/>
      <c r="HA481" s="302"/>
      <c r="HB481" s="302"/>
      <c r="HC481" s="302"/>
      <c r="HD481" s="302"/>
      <c r="HE481" s="302"/>
      <c r="HF481" s="302"/>
      <c r="HG481" s="302"/>
      <c r="HH481" s="302"/>
      <c r="HI481" s="302"/>
      <c r="HJ481" s="302"/>
      <c r="HK481" s="302"/>
      <c r="HL481" s="302"/>
      <c r="HM481" s="302"/>
      <c r="HN481" s="302"/>
      <c r="HO481" s="302"/>
      <c r="HP481" s="302"/>
      <c r="HQ481" s="302"/>
      <c r="HR481" s="302"/>
      <c r="HS481" s="302"/>
      <c r="HT481" s="302"/>
      <c r="HU481" s="302"/>
      <c r="HV481" s="302"/>
      <c r="HW481" s="302"/>
      <c r="HX481" s="302"/>
      <c r="HY481" s="302"/>
      <c r="HZ481" s="302"/>
      <c r="IA481" s="302"/>
      <c r="IB481" s="302"/>
    </row>
    <row r="482" spans="1:236" s="296" customFormat="1" ht="15" x14ac:dyDescent="0.2">
      <c r="A482" s="299"/>
      <c r="B482" s="317" t="s">
        <v>967</v>
      </c>
      <c r="C482" s="300" t="s">
        <v>3723</v>
      </c>
      <c r="D482" s="301"/>
      <c r="E482" s="300"/>
      <c r="F482" s="302"/>
      <c r="G482" s="302"/>
      <c r="H482" s="302"/>
      <c r="I482" s="306"/>
      <c r="J482" s="305"/>
      <c r="K482" s="302"/>
      <c r="L482" s="305"/>
      <c r="M482" s="305"/>
      <c r="N482" s="302"/>
      <c r="O482" s="302"/>
      <c r="P482" s="302"/>
      <c r="Q482" s="302"/>
      <c r="R482" s="302"/>
      <c r="S482" s="302"/>
      <c r="T482" s="302"/>
      <c r="U482" s="302"/>
      <c r="V482" s="302"/>
      <c r="W482" s="302"/>
      <c r="X482" s="302"/>
      <c r="Y482" s="302"/>
      <c r="Z482" s="302"/>
      <c r="AA482" s="302"/>
      <c r="AB482" s="302"/>
      <c r="AC482" s="302"/>
      <c r="AD482" s="302"/>
      <c r="AE482" s="302"/>
      <c r="AF482" s="302"/>
      <c r="AG482" s="302"/>
      <c r="AH482" s="302"/>
      <c r="AI482" s="302"/>
      <c r="AJ482" s="302"/>
      <c r="AK482" s="302"/>
      <c r="AL482" s="302"/>
      <c r="AM482" s="302"/>
      <c r="AN482" s="302"/>
      <c r="AO482" s="302"/>
      <c r="AP482" s="302"/>
      <c r="AQ482" s="302"/>
      <c r="AR482" s="302"/>
      <c r="AS482" s="302"/>
      <c r="AT482" s="302"/>
      <c r="AU482" s="302"/>
      <c r="AV482" s="302"/>
      <c r="AW482" s="302"/>
      <c r="AX482" s="302"/>
      <c r="AY482" s="302"/>
      <c r="AZ482" s="302"/>
      <c r="BA482" s="302"/>
      <c r="BB482" s="302"/>
      <c r="BC482" s="302"/>
      <c r="BD482" s="302"/>
      <c r="BE482" s="302"/>
      <c r="BF482" s="302"/>
      <c r="BG482" s="302"/>
      <c r="BH482" s="302"/>
      <c r="BI482" s="302"/>
      <c r="BJ482" s="302"/>
      <c r="BK482" s="302"/>
      <c r="BL482" s="302"/>
      <c r="BM482" s="302"/>
      <c r="BN482" s="302"/>
      <c r="BO482" s="302"/>
      <c r="BP482" s="302"/>
      <c r="BQ482" s="302"/>
      <c r="BR482" s="302"/>
      <c r="BS482" s="302"/>
      <c r="BT482" s="302"/>
      <c r="BU482" s="302"/>
      <c r="BV482" s="302"/>
      <c r="BW482" s="302"/>
      <c r="BX482" s="302"/>
      <c r="BY482" s="302"/>
      <c r="BZ482" s="302"/>
      <c r="CA482" s="302"/>
      <c r="CB482" s="302"/>
      <c r="CC482" s="302"/>
      <c r="CD482" s="302"/>
      <c r="CE482" s="302"/>
      <c r="CF482" s="302"/>
      <c r="CG482" s="302"/>
      <c r="CH482" s="302"/>
      <c r="CI482" s="302"/>
      <c r="CJ482" s="302"/>
      <c r="CK482" s="302"/>
      <c r="CL482" s="302"/>
      <c r="CM482" s="302"/>
      <c r="CN482" s="302"/>
      <c r="CO482" s="302"/>
      <c r="CP482" s="302"/>
      <c r="CQ482" s="302"/>
      <c r="CR482" s="302"/>
      <c r="CS482" s="302"/>
      <c r="CT482" s="302"/>
      <c r="CU482" s="302"/>
      <c r="CV482" s="302"/>
      <c r="CW482" s="302"/>
      <c r="CX482" s="302"/>
      <c r="CY482" s="302"/>
      <c r="CZ482" s="302"/>
      <c r="DA482" s="302"/>
      <c r="DB482" s="302"/>
      <c r="DC482" s="302"/>
      <c r="DD482" s="302"/>
      <c r="DE482" s="302"/>
      <c r="DF482" s="302"/>
      <c r="DG482" s="302"/>
      <c r="DH482" s="302"/>
      <c r="DI482" s="302"/>
      <c r="DJ482" s="302"/>
      <c r="DK482" s="302"/>
      <c r="DL482" s="302"/>
      <c r="DM482" s="302"/>
      <c r="DN482" s="302"/>
      <c r="DO482" s="302"/>
      <c r="DP482" s="302"/>
      <c r="DQ482" s="302"/>
      <c r="DR482" s="302"/>
      <c r="DS482" s="302"/>
      <c r="DT482" s="302"/>
      <c r="DU482" s="302"/>
      <c r="DV482" s="302"/>
      <c r="DW482" s="302"/>
      <c r="DX482" s="302"/>
      <c r="DY482" s="302"/>
      <c r="DZ482" s="302"/>
      <c r="EA482" s="302"/>
      <c r="EB482" s="302"/>
      <c r="EC482" s="302"/>
      <c r="ED482" s="302"/>
      <c r="EE482" s="302"/>
      <c r="EF482" s="302"/>
      <c r="EG482" s="302"/>
      <c r="EH482" s="302"/>
      <c r="EI482" s="302"/>
      <c r="EJ482" s="302"/>
      <c r="EK482" s="302"/>
      <c r="EL482" s="302"/>
      <c r="EM482" s="302"/>
      <c r="EN482" s="302"/>
      <c r="EO482" s="302"/>
      <c r="EP482" s="302"/>
      <c r="EQ482" s="302"/>
      <c r="ER482" s="302"/>
      <c r="ES482" s="302"/>
      <c r="ET482" s="302"/>
      <c r="EU482" s="302"/>
      <c r="EV482" s="302"/>
      <c r="EW482" s="302"/>
      <c r="EX482" s="302"/>
      <c r="EY482" s="302"/>
      <c r="EZ482" s="302"/>
      <c r="FA482" s="302"/>
      <c r="FB482" s="302"/>
      <c r="FC482" s="302"/>
      <c r="FD482" s="302"/>
      <c r="FE482" s="302"/>
      <c r="FF482" s="302"/>
      <c r="FG482" s="302"/>
      <c r="FH482" s="302"/>
      <c r="FI482" s="302"/>
      <c r="FJ482" s="302"/>
      <c r="FK482" s="302"/>
      <c r="FL482" s="302"/>
      <c r="FM482" s="302"/>
      <c r="FN482" s="302"/>
      <c r="FO482" s="302"/>
      <c r="FP482" s="302"/>
      <c r="FQ482" s="302"/>
      <c r="FR482" s="302"/>
      <c r="FS482" s="302"/>
      <c r="FT482" s="302"/>
      <c r="FU482" s="302"/>
      <c r="FV482" s="302"/>
      <c r="FW482" s="302"/>
      <c r="FX482" s="302"/>
      <c r="FY482" s="302"/>
      <c r="FZ482" s="302"/>
      <c r="GA482" s="302"/>
      <c r="GB482" s="302"/>
      <c r="GC482" s="302"/>
      <c r="GD482" s="302"/>
      <c r="GE482" s="302"/>
      <c r="GF482" s="302"/>
      <c r="GG482" s="302"/>
      <c r="GH482" s="302"/>
      <c r="GI482" s="302"/>
      <c r="GJ482" s="302"/>
      <c r="GK482" s="302"/>
      <c r="GL482" s="302"/>
      <c r="GM482" s="302"/>
      <c r="GN482" s="302"/>
      <c r="GO482" s="302"/>
      <c r="GP482" s="302"/>
      <c r="GQ482" s="302"/>
      <c r="GR482" s="302"/>
      <c r="GS482" s="302"/>
      <c r="GT482" s="302"/>
      <c r="GU482" s="302"/>
      <c r="GV482" s="302"/>
      <c r="GW482" s="302"/>
      <c r="GX482" s="302"/>
      <c r="GY482" s="302"/>
      <c r="GZ482" s="302"/>
      <c r="HA482" s="302"/>
      <c r="HB482" s="302"/>
      <c r="HC482" s="302"/>
      <c r="HD482" s="302"/>
      <c r="HE482" s="302"/>
      <c r="HF482" s="302"/>
      <c r="HG482" s="302"/>
      <c r="HH482" s="302"/>
      <c r="HI482" s="302"/>
      <c r="HJ482" s="302"/>
      <c r="HK482" s="302"/>
      <c r="HL482" s="302"/>
      <c r="HM482" s="302"/>
      <c r="HN482" s="302"/>
      <c r="HO482" s="302"/>
      <c r="HP482" s="302"/>
      <c r="HQ482" s="302"/>
      <c r="HR482" s="302"/>
      <c r="HS482" s="302"/>
      <c r="HT482" s="302"/>
      <c r="HU482" s="302"/>
      <c r="HV482" s="302"/>
      <c r="HW482" s="302"/>
      <c r="HX482" s="302"/>
      <c r="HY482" s="302"/>
      <c r="HZ482" s="302"/>
      <c r="IA482" s="302"/>
      <c r="IB482" s="302"/>
    </row>
    <row r="483" spans="1:236" s="296" customFormat="1" ht="15" x14ac:dyDescent="0.2">
      <c r="A483" s="299"/>
      <c r="B483" s="317" t="s">
        <v>871</v>
      </c>
      <c r="C483" s="300" t="s">
        <v>3724</v>
      </c>
      <c r="D483" s="301"/>
      <c r="E483" s="300"/>
      <c r="F483" s="302"/>
      <c r="G483" s="302"/>
      <c r="H483" s="302"/>
      <c r="I483" s="306"/>
      <c r="J483" s="305"/>
      <c r="K483" s="302"/>
      <c r="L483" s="305"/>
      <c r="M483" s="305"/>
      <c r="N483" s="302"/>
      <c r="O483" s="302"/>
      <c r="P483" s="302"/>
      <c r="Q483" s="302"/>
      <c r="R483" s="302"/>
      <c r="S483" s="302"/>
      <c r="T483" s="302"/>
      <c r="U483" s="302"/>
      <c r="V483" s="302"/>
      <c r="W483" s="302"/>
      <c r="X483" s="302"/>
      <c r="Y483" s="302"/>
      <c r="Z483" s="302"/>
      <c r="AA483" s="302"/>
      <c r="AB483" s="302"/>
      <c r="AC483" s="302"/>
      <c r="AD483" s="302"/>
      <c r="AE483" s="302"/>
      <c r="AF483" s="302"/>
      <c r="AG483" s="302"/>
      <c r="AH483" s="302"/>
      <c r="AI483" s="302"/>
      <c r="AJ483" s="302"/>
      <c r="AK483" s="302"/>
      <c r="AL483" s="302"/>
      <c r="AM483" s="302"/>
      <c r="AN483" s="302"/>
      <c r="AO483" s="302"/>
      <c r="AP483" s="302"/>
      <c r="AQ483" s="302"/>
      <c r="AR483" s="302"/>
      <c r="AS483" s="302"/>
      <c r="AT483" s="302"/>
      <c r="AU483" s="302"/>
      <c r="AV483" s="302"/>
      <c r="AW483" s="302"/>
      <c r="AX483" s="302"/>
      <c r="AY483" s="302"/>
      <c r="AZ483" s="302"/>
      <c r="BA483" s="302"/>
      <c r="BB483" s="302"/>
      <c r="BC483" s="302"/>
      <c r="BD483" s="302"/>
      <c r="BE483" s="302"/>
      <c r="BF483" s="302"/>
      <c r="BG483" s="302"/>
      <c r="BH483" s="302"/>
      <c r="BI483" s="302"/>
      <c r="BJ483" s="302"/>
      <c r="BK483" s="302"/>
      <c r="BL483" s="302"/>
      <c r="BM483" s="302"/>
      <c r="BN483" s="302"/>
      <c r="BO483" s="302"/>
      <c r="BP483" s="302"/>
      <c r="BQ483" s="302"/>
      <c r="BR483" s="302"/>
      <c r="BS483" s="302"/>
      <c r="BT483" s="302"/>
      <c r="BU483" s="302"/>
      <c r="BV483" s="302"/>
      <c r="BW483" s="302"/>
      <c r="BX483" s="302"/>
      <c r="BY483" s="302"/>
      <c r="BZ483" s="302"/>
      <c r="CA483" s="302"/>
      <c r="CB483" s="302"/>
      <c r="CC483" s="302"/>
      <c r="CD483" s="302"/>
      <c r="CE483" s="302"/>
      <c r="CF483" s="302"/>
      <c r="CG483" s="302"/>
      <c r="CH483" s="302"/>
      <c r="CI483" s="302"/>
      <c r="CJ483" s="302"/>
      <c r="CK483" s="302"/>
      <c r="CL483" s="302"/>
      <c r="CM483" s="302"/>
      <c r="CN483" s="302"/>
      <c r="CO483" s="302"/>
      <c r="CP483" s="302"/>
      <c r="CQ483" s="302"/>
      <c r="CR483" s="302"/>
      <c r="CS483" s="302"/>
      <c r="CT483" s="302"/>
      <c r="CU483" s="302"/>
      <c r="CV483" s="302"/>
      <c r="CW483" s="302"/>
      <c r="CX483" s="302"/>
      <c r="CY483" s="302"/>
      <c r="CZ483" s="302"/>
      <c r="DA483" s="302"/>
      <c r="DB483" s="302"/>
      <c r="DC483" s="302"/>
      <c r="DD483" s="302"/>
      <c r="DE483" s="302"/>
      <c r="DF483" s="302"/>
      <c r="DG483" s="302"/>
      <c r="DH483" s="302"/>
      <c r="DI483" s="302"/>
      <c r="DJ483" s="302"/>
      <c r="DK483" s="302"/>
      <c r="DL483" s="302"/>
      <c r="DM483" s="302"/>
      <c r="DN483" s="302"/>
      <c r="DO483" s="302"/>
      <c r="DP483" s="302"/>
      <c r="DQ483" s="302"/>
      <c r="DR483" s="302"/>
      <c r="DS483" s="302"/>
      <c r="DT483" s="302"/>
      <c r="DU483" s="302"/>
      <c r="DV483" s="302"/>
      <c r="DW483" s="302"/>
      <c r="DX483" s="302"/>
      <c r="DY483" s="302"/>
      <c r="DZ483" s="302"/>
      <c r="EA483" s="302"/>
      <c r="EB483" s="302"/>
      <c r="EC483" s="302"/>
      <c r="ED483" s="302"/>
      <c r="EE483" s="302"/>
      <c r="EF483" s="302"/>
      <c r="EG483" s="302"/>
      <c r="EH483" s="302"/>
      <c r="EI483" s="302"/>
      <c r="EJ483" s="302"/>
      <c r="EK483" s="302"/>
      <c r="EL483" s="302"/>
      <c r="EM483" s="302"/>
      <c r="EN483" s="302"/>
      <c r="EO483" s="302"/>
      <c r="EP483" s="302"/>
      <c r="EQ483" s="302"/>
      <c r="ER483" s="302"/>
      <c r="ES483" s="302"/>
      <c r="ET483" s="302"/>
      <c r="EU483" s="302"/>
      <c r="EV483" s="302"/>
      <c r="EW483" s="302"/>
      <c r="EX483" s="302"/>
      <c r="EY483" s="302"/>
      <c r="EZ483" s="302"/>
      <c r="FA483" s="302"/>
      <c r="FB483" s="302"/>
      <c r="FC483" s="302"/>
      <c r="FD483" s="302"/>
      <c r="FE483" s="302"/>
      <c r="FF483" s="302"/>
      <c r="FG483" s="302"/>
      <c r="FH483" s="302"/>
      <c r="FI483" s="302"/>
      <c r="FJ483" s="302"/>
      <c r="FK483" s="302"/>
      <c r="FL483" s="302"/>
      <c r="FM483" s="302"/>
      <c r="FN483" s="302"/>
      <c r="FO483" s="302"/>
      <c r="FP483" s="302"/>
      <c r="FQ483" s="302"/>
      <c r="FR483" s="302"/>
      <c r="FS483" s="302"/>
      <c r="FT483" s="302"/>
      <c r="FU483" s="302"/>
      <c r="FV483" s="302"/>
      <c r="FW483" s="302"/>
      <c r="FX483" s="302"/>
      <c r="FY483" s="302"/>
      <c r="FZ483" s="302"/>
      <c r="GA483" s="302"/>
      <c r="GB483" s="302"/>
      <c r="GC483" s="302"/>
      <c r="GD483" s="302"/>
      <c r="GE483" s="302"/>
      <c r="GF483" s="302"/>
      <c r="GG483" s="302"/>
      <c r="GH483" s="302"/>
      <c r="GI483" s="302"/>
      <c r="GJ483" s="302"/>
      <c r="GK483" s="302"/>
      <c r="GL483" s="302"/>
      <c r="GM483" s="302"/>
      <c r="GN483" s="302"/>
      <c r="GO483" s="302"/>
      <c r="GP483" s="302"/>
      <c r="GQ483" s="302"/>
      <c r="GR483" s="302"/>
      <c r="GS483" s="302"/>
      <c r="GT483" s="302"/>
      <c r="GU483" s="302"/>
      <c r="GV483" s="302"/>
      <c r="GW483" s="302"/>
      <c r="GX483" s="302"/>
      <c r="GY483" s="302"/>
      <c r="GZ483" s="302"/>
      <c r="HA483" s="302"/>
      <c r="HB483" s="302"/>
      <c r="HC483" s="302"/>
      <c r="HD483" s="302"/>
      <c r="HE483" s="302"/>
      <c r="HF483" s="302"/>
      <c r="HG483" s="302"/>
      <c r="HH483" s="302"/>
      <c r="HI483" s="302"/>
      <c r="HJ483" s="302"/>
      <c r="HK483" s="302"/>
      <c r="HL483" s="302"/>
      <c r="HM483" s="302"/>
      <c r="HN483" s="302"/>
      <c r="HO483" s="302"/>
      <c r="HP483" s="302"/>
      <c r="HQ483" s="302"/>
      <c r="HR483" s="302"/>
      <c r="HS483" s="302"/>
      <c r="HT483" s="302"/>
      <c r="HU483" s="302"/>
      <c r="HV483" s="302"/>
      <c r="HW483" s="302"/>
      <c r="HX483" s="302"/>
      <c r="HY483" s="302"/>
      <c r="HZ483" s="302"/>
      <c r="IA483" s="302"/>
      <c r="IB483" s="302"/>
    </row>
    <row r="484" spans="1:236" s="296" customFormat="1" ht="15" x14ac:dyDescent="0.2">
      <c r="A484" s="299"/>
      <c r="B484" s="317" t="s">
        <v>3725</v>
      </c>
      <c r="C484" s="300" t="s">
        <v>3726</v>
      </c>
      <c r="D484" s="301"/>
      <c r="E484" s="300"/>
      <c r="F484" s="302"/>
      <c r="G484" s="302"/>
      <c r="H484" s="302"/>
      <c r="I484" s="306"/>
      <c r="J484" s="305"/>
      <c r="K484" s="302"/>
      <c r="L484" s="305"/>
      <c r="M484" s="305"/>
      <c r="N484" s="302"/>
      <c r="O484" s="302"/>
      <c r="P484" s="302"/>
      <c r="Q484" s="302"/>
      <c r="R484" s="302"/>
      <c r="S484" s="302"/>
      <c r="T484" s="302"/>
      <c r="U484" s="302"/>
      <c r="V484" s="302"/>
      <c r="W484" s="302"/>
      <c r="X484" s="302"/>
      <c r="Y484" s="302"/>
      <c r="Z484" s="302"/>
      <c r="AA484" s="302"/>
      <c r="AB484" s="302"/>
      <c r="AC484" s="302"/>
      <c r="AD484" s="302"/>
      <c r="AE484" s="302"/>
      <c r="AF484" s="302"/>
      <c r="AG484" s="302"/>
      <c r="AH484" s="302"/>
      <c r="AI484" s="302"/>
      <c r="AJ484" s="302"/>
      <c r="AK484" s="302"/>
      <c r="AL484" s="302"/>
      <c r="AM484" s="302"/>
      <c r="AN484" s="302"/>
      <c r="AO484" s="302"/>
      <c r="AP484" s="302"/>
      <c r="AQ484" s="302"/>
      <c r="AR484" s="302"/>
      <c r="AS484" s="302"/>
      <c r="AT484" s="302"/>
      <c r="AU484" s="302"/>
      <c r="AV484" s="302"/>
      <c r="AW484" s="302"/>
      <c r="AX484" s="302"/>
      <c r="AY484" s="302"/>
      <c r="AZ484" s="302"/>
      <c r="BA484" s="302"/>
      <c r="BB484" s="302"/>
      <c r="BC484" s="302"/>
      <c r="BD484" s="302"/>
      <c r="BE484" s="302"/>
      <c r="BF484" s="302"/>
      <c r="BG484" s="302"/>
      <c r="BH484" s="302"/>
      <c r="BI484" s="302"/>
      <c r="BJ484" s="302"/>
      <c r="BK484" s="302"/>
      <c r="BL484" s="302"/>
      <c r="BM484" s="302"/>
      <c r="BN484" s="302"/>
      <c r="BO484" s="302"/>
      <c r="BP484" s="302"/>
      <c r="BQ484" s="302"/>
      <c r="BR484" s="302"/>
      <c r="BS484" s="302"/>
      <c r="BT484" s="302"/>
      <c r="BU484" s="302"/>
      <c r="BV484" s="302"/>
      <c r="BW484" s="302"/>
      <c r="BX484" s="302"/>
      <c r="BY484" s="302"/>
      <c r="BZ484" s="302"/>
      <c r="CA484" s="302"/>
      <c r="CB484" s="302"/>
      <c r="CC484" s="302"/>
      <c r="CD484" s="302"/>
      <c r="CE484" s="302"/>
      <c r="CF484" s="302"/>
      <c r="CG484" s="302"/>
      <c r="CH484" s="302"/>
      <c r="CI484" s="302"/>
      <c r="CJ484" s="302"/>
      <c r="CK484" s="302"/>
      <c r="CL484" s="302"/>
      <c r="CM484" s="302"/>
      <c r="CN484" s="302"/>
      <c r="CO484" s="302"/>
      <c r="CP484" s="302"/>
      <c r="CQ484" s="302"/>
      <c r="CR484" s="302"/>
      <c r="CS484" s="302"/>
      <c r="CT484" s="302"/>
      <c r="CU484" s="302"/>
      <c r="CV484" s="302"/>
      <c r="CW484" s="302"/>
      <c r="CX484" s="302"/>
      <c r="CY484" s="302"/>
      <c r="CZ484" s="302"/>
      <c r="DA484" s="302"/>
      <c r="DB484" s="302"/>
      <c r="DC484" s="302"/>
      <c r="DD484" s="302"/>
      <c r="DE484" s="302"/>
      <c r="DF484" s="302"/>
      <c r="DG484" s="302"/>
      <c r="DH484" s="302"/>
      <c r="DI484" s="302"/>
      <c r="DJ484" s="302"/>
      <c r="DK484" s="302"/>
      <c r="DL484" s="302"/>
      <c r="DM484" s="302"/>
      <c r="DN484" s="302"/>
      <c r="DO484" s="302"/>
      <c r="DP484" s="302"/>
      <c r="DQ484" s="302"/>
      <c r="DR484" s="302"/>
      <c r="DS484" s="302"/>
      <c r="DT484" s="302"/>
      <c r="DU484" s="302"/>
      <c r="DV484" s="302"/>
      <c r="DW484" s="302"/>
      <c r="DX484" s="302"/>
      <c r="DY484" s="302"/>
      <c r="DZ484" s="302"/>
      <c r="EA484" s="302"/>
      <c r="EB484" s="302"/>
      <c r="EC484" s="302"/>
      <c r="ED484" s="302"/>
      <c r="EE484" s="302"/>
      <c r="EF484" s="302"/>
      <c r="EG484" s="302"/>
      <c r="EH484" s="302"/>
      <c r="EI484" s="302"/>
      <c r="EJ484" s="302"/>
      <c r="EK484" s="302"/>
      <c r="EL484" s="302"/>
      <c r="EM484" s="302"/>
      <c r="EN484" s="302"/>
      <c r="EO484" s="302"/>
      <c r="EP484" s="302"/>
      <c r="EQ484" s="302"/>
      <c r="ER484" s="302"/>
      <c r="ES484" s="302"/>
      <c r="ET484" s="302"/>
      <c r="EU484" s="302"/>
      <c r="EV484" s="302"/>
      <c r="EW484" s="302"/>
      <c r="EX484" s="302"/>
      <c r="EY484" s="302"/>
      <c r="EZ484" s="302"/>
      <c r="FA484" s="302"/>
      <c r="FB484" s="302"/>
      <c r="FC484" s="302"/>
      <c r="FD484" s="302"/>
      <c r="FE484" s="302"/>
      <c r="FF484" s="302"/>
      <c r="FG484" s="302"/>
      <c r="FH484" s="302"/>
      <c r="FI484" s="302"/>
      <c r="FJ484" s="302"/>
      <c r="FK484" s="302"/>
      <c r="FL484" s="302"/>
      <c r="FM484" s="302"/>
      <c r="FN484" s="302"/>
      <c r="FO484" s="302"/>
      <c r="FP484" s="302"/>
      <c r="FQ484" s="302"/>
      <c r="FR484" s="302"/>
      <c r="FS484" s="302"/>
      <c r="FT484" s="302"/>
      <c r="FU484" s="302"/>
      <c r="FV484" s="302"/>
      <c r="FW484" s="302"/>
      <c r="FX484" s="302"/>
      <c r="FY484" s="302"/>
      <c r="FZ484" s="302"/>
      <c r="GA484" s="302"/>
      <c r="GB484" s="302"/>
      <c r="GC484" s="302"/>
      <c r="GD484" s="302"/>
      <c r="GE484" s="302"/>
      <c r="GF484" s="302"/>
      <c r="GG484" s="302"/>
      <c r="GH484" s="302"/>
      <c r="GI484" s="302"/>
      <c r="GJ484" s="302"/>
      <c r="GK484" s="302"/>
      <c r="GL484" s="302"/>
      <c r="GM484" s="302"/>
      <c r="GN484" s="302"/>
      <c r="GO484" s="302"/>
      <c r="GP484" s="302"/>
      <c r="GQ484" s="302"/>
      <c r="GR484" s="302"/>
      <c r="GS484" s="302"/>
      <c r="GT484" s="302"/>
      <c r="GU484" s="302"/>
      <c r="GV484" s="302"/>
      <c r="GW484" s="302"/>
      <c r="GX484" s="302"/>
      <c r="GY484" s="302"/>
      <c r="GZ484" s="302"/>
      <c r="HA484" s="302"/>
      <c r="HB484" s="302"/>
      <c r="HC484" s="302"/>
      <c r="HD484" s="302"/>
      <c r="HE484" s="302"/>
      <c r="HF484" s="302"/>
      <c r="HG484" s="302"/>
      <c r="HH484" s="302"/>
      <c r="HI484" s="302"/>
      <c r="HJ484" s="302"/>
      <c r="HK484" s="302"/>
      <c r="HL484" s="302"/>
      <c r="HM484" s="302"/>
      <c r="HN484" s="302"/>
      <c r="HO484" s="302"/>
      <c r="HP484" s="302"/>
      <c r="HQ484" s="302"/>
      <c r="HR484" s="302"/>
      <c r="HS484" s="302"/>
      <c r="HT484" s="302"/>
      <c r="HU484" s="302"/>
      <c r="HV484" s="302"/>
      <c r="HW484" s="302"/>
      <c r="HX484" s="302"/>
      <c r="HY484" s="302"/>
      <c r="HZ484" s="302"/>
      <c r="IA484" s="302"/>
      <c r="IB484" s="302"/>
    </row>
    <row r="485" spans="1:236" s="296" customFormat="1" ht="15" x14ac:dyDescent="0.2">
      <c r="A485" s="299"/>
      <c r="B485" s="318" t="s">
        <v>3727</v>
      </c>
      <c r="C485" s="300"/>
      <c r="D485" s="301"/>
      <c r="E485" s="300"/>
      <c r="F485" s="302"/>
      <c r="G485" s="302"/>
      <c r="H485" s="302"/>
      <c r="I485" s="306"/>
      <c r="J485" s="305"/>
      <c r="K485" s="302"/>
      <c r="L485" s="305"/>
      <c r="M485" s="305"/>
      <c r="N485" s="302"/>
      <c r="O485" s="302"/>
      <c r="P485" s="302"/>
      <c r="Q485" s="302"/>
      <c r="R485" s="302"/>
      <c r="S485" s="302"/>
      <c r="T485" s="302"/>
      <c r="U485" s="302"/>
      <c r="V485" s="302"/>
      <c r="W485" s="302"/>
      <c r="X485" s="302"/>
      <c r="Y485" s="302"/>
      <c r="Z485" s="302"/>
      <c r="AA485" s="302"/>
      <c r="AB485" s="302"/>
      <c r="AC485" s="302"/>
      <c r="AD485" s="302"/>
      <c r="AE485" s="302"/>
      <c r="AF485" s="302"/>
      <c r="AG485" s="302"/>
      <c r="AH485" s="302"/>
      <c r="AI485" s="302"/>
      <c r="AJ485" s="302"/>
      <c r="AK485" s="302"/>
      <c r="AL485" s="302"/>
      <c r="AM485" s="302"/>
      <c r="AN485" s="302"/>
      <c r="AO485" s="302"/>
      <c r="AP485" s="302"/>
      <c r="AQ485" s="302"/>
      <c r="AR485" s="302"/>
      <c r="AS485" s="302"/>
      <c r="AT485" s="302"/>
      <c r="AU485" s="302"/>
      <c r="AV485" s="302"/>
      <c r="AW485" s="302"/>
      <c r="AX485" s="302"/>
      <c r="AY485" s="302"/>
      <c r="AZ485" s="302"/>
      <c r="BA485" s="302"/>
      <c r="BB485" s="302"/>
      <c r="BC485" s="302"/>
      <c r="BD485" s="302"/>
      <c r="BE485" s="302"/>
      <c r="BF485" s="302"/>
      <c r="BG485" s="302"/>
      <c r="BH485" s="302"/>
      <c r="BI485" s="302"/>
      <c r="BJ485" s="302"/>
      <c r="BK485" s="302"/>
      <c r="BL485" s="302"/>
      <c r="BM485" s="302"/>
      <c r="BN485" s="302"/>
      <c r="BO485" s="302"/>
      <c r="BP485" s="302"/>
      <c r="BQ485" s="302"/>
      <c r="BR485" s="302"/>
      <c r="BS485" s="302"/>
      <c r="BT485" s="302"/>
      <c r="BU485" s="302"/>
      <c r="BV485" s="302"/>
      <c r="BW485" s="302"/>
      <c r="BX485" s="302"/>
      <c r="BY485" s="302"/>
      <c r="BZ485" s="302"/>
      <c r="CA485" s="302"/>
      <c r="CB485" s="302"/>
      <c r="CC485" s="302"/>
      <c r="CD485" s="302"/>
      <c r="CE485" s="302"/>
      <c r="CF485" s="302"/>
      <c r="CG485" s="302"/>
      <c r="CH485" s="302"/>
      <c r="CI485" s="302"/>
      <c r="CJ485" s="302"/>
      <c r="CK485" s="302"/>
      <c r="CL485" s="302"/>
      <c r="CM485" s="302"/>
      <c r="CN485" s="302"/>
      <c r="CO485" s="302"/>
      <c r="CP485" s="302"/>
      <c r="CQ485" s="302"/>
      <c r="CR485" s="302"/>
      <c r="CS485" s="302"/>
      <c r="CT485" s="302"/>
      <c r="CU485" s="302"/>
      <c r="CV485" s="302"/>
      <c r="CW485" s="302"/>
      <c r="CX485" s="302"/>
      <c r="CY485" s="302"/>
      <c r="CZ485" s="302"/>
      <c r="DA485" s="302"/>
      <c r="DB485" s="302"/>
      <c r="DC485" s="302"/>
      <c r="DD485" s="302"/>
      <c r="DE485" s="302"/>
      <c r="DF485" s="302"/>
      <c r="DG485" s="302"/>
      <c r="DH485" s="302"/>
      <c r="DI485" s="302"/>
      <c r="DJ485" s="302"/>
      <c r="DK485" s="302"/>
      <c r="DL485" s="302"/>
      <c r="DM485" s="302"/>
      <c r="DN485" s="302"/>
      <c r="DO485" s="302"/>
      <c r="DP485" s="302"/>
      <c r="DQ485" s="302"/>
      <c r="DR485" s="302"/>
      <c r="DS485" s="302"/>
      <c r="DT485" s="302"/>
      <c r="DU485" s="302"/>
      <c r="DV485" s="302"/>
      <c r="DW485" s="302"/>
      <c r="DX485" s="302"/>
      <c r="DY485" s="302"/>
      <c r="DZ485" s="302"/>
      <c r="EA485" s="302"/>
      <c r="EB485" s="302"/>
      <c r="EC485" s="302"/>
      <c r="ED485" s="302"/>
      <c r="EE485" s="302"/>
      <c r="EF485" s="302"/>
      <c r="EG485" s="302"/>
      <c r="EH485" s="302"/>
      <c r="EI485" s="302"/>
      <c r="EJ485" s="302"/>
      <c r="EK485" s="302"/>
      <c r="EL485" s="302"/>
      <c r="EM485" s="302"/>
      <c r="EN485" s="302"/>
      <c r="EO485" s="302"/>
      <c r="EP485" s="302"/>
      <c r="EQ485" s="302"/>
      <c r="ER485" s="302"/>
      <c r="ES485" s="302"/>
      <c r="ET485" s="302"/>
      <c r="EU485" s="302"/>
      <c r="EV485" s="302"/>
      <c r="EW485" s="302"/>
      <c r="EX485" s="302"/>
      <c r="EY485" s="302"/>
      <c r="EZ485" s="302"/>
      <c r="FA485" s="302"/>
      <c r="FB485" s="302"/>
      <c r="FC485" s="302"/>
      <c r="FD485" s="302"/>
      <c r="FE485" s="302"/>
      <c r="FF485" s="302"/>
      <c r="FG485" s="302"/>
      <c r="FH485" s="302"/>
      <c r="FI485" s="302"/>
      <c r="FJ485" s="302"/>
      <c r="FK485" s="302"/>
      <c r="FL485" s="302"/>
      <c r="FM485" s="302"/>
      <c r="FN485" s="302"/>
      <c r="FO485" s="302"/>
      <c r="FP485" s="302"/>
      <c r="FQ485" s="302"/>
      <c r="FR485" s="302"/>
      <c r="FS485" s="302"/>
      <c r="FT485" s="302"/>
      <c r="FU485" s="302"/>
      <c r="FV485" s="302"/>
      <c r="FW485" s="302"/>
      <c r="FX485" s="302"/>
      <c r="FY485" s="302"/>
      <c r="FZ485" s="302"/>
      <c r="GA485" s="302"/>
      <c r="GB485" s="302"/>
      <c r="GC485" s="302"/>
      <c r="GD485" s="302"/>
      <c r="GE485" s="302"/>
      <c r="GF485" s="302"/>
      <c r="GG485" s="302"/>
      <c r="GH485" s="302"/>
      <c r="GI485" s="302"/>
      <c r="GJ485" s="302"/>
      <c r="GK485" s="302"/>
      <c r="GL485" s="302"/>
      <c r="GM485" s="302"/>
      <c r="GN485" s="302"/>
      <c r="GO485" s="302"/>
      <c r="GP485" s="302"/>
      <c r="GQ485" s="302"/>
      <c r="GR485" s="302"/>
      <c r="GS485" s="302"/>
      <c r="GT485" s="302"/>
      <c r="GU485" s="302"/>
      <c r="GV485" s="302"/>
      <c r="GW485" s="302"/>
      <c r="GX485" s="302"/>
      <c r="GY485" s="302"/>
      <c r="GZ485" s="302"/>
      <c r="HA485" s="302"/>
      <c r="HB485" s="302"/>
      <c r="HC485" s="302"/>
      <c r="HD485" s="302"/>
      <c r="HE485" s="302"/>
      <c r="HF485" s="302"/>
      <c r="HG485" s="302"/>
      <c r="HH485" s="302"/>
      <c r="HI485" s="302"/>
      <c r="HJ485" s="302"/>
      <c r="HK485" s="302"/>
      <c r="HL485" s="302"/>
      <c r="HM485" s="302"/>
      <c r="HN485" s="302"/>
      <c r="HO485" s="302"/>
      <c r="HP485" s="302"/>
      <c r="HQ485" s="302"/>
      <c r="HR485" s="302"/>
      <c r="HS485" s="302"/>
      <c r="HT485" s="302"/>
      <c r="HU485" s="302"/>
      <c r="HV485" s="302"/>
      <c r="HW485" s="302"/>
      <c r="HX485" s="302"/>
      <c r="HY485" s="302"/>
      <c r="HZ485" s="302"/>
      <c r="IA485" s="302"/>
      <c r="IB485" s="302"/>
    </row>
    <row r="486" spans="1:236" s="296" customFormat="1" ht="15" x14ac:dyDescent="0.2">
      <c r="A486" s="299"/>
      <c r="B486" s="317" t="s">
        <v>3728</v>
      </c>
      <c r="C486" s="300" t="s">
        <v>3729</v>
      </c>
      <c r="D486" s="301"/>
      <c r="E486" s="300"/>
      <c r="F486" s="302"/>
      <c r="G486" s="302"/>
      <c r="H486" s="302"/>
      <c r="I486" s="306"/>
      <c r="J486" s="305"/>
      <c r="K486" s="302"/>
      <c r="L486" s="305"/>
      <c r="M486" s="305"/>
      <c r="N486" s="302"/>
      <c r="O486" s="302"/>
      <c r="P486" s="302"/>
      <c r="Q486" s="302"/>
      <c r="R486" s="302"/>
      <c r="S486" s="302"/>
      <c r="T486" s="302"/>
      <c r="U486" s="302"/>
      <c r="V486" s="302"/>
      <c r="W486" s="302"/>
      <c r="X486" s="302"/>
      <c r="Y486" s="302"/>
      <c r="Z486" s="302"/>
      <c r="AA486" s="302"/>
      <c r="AB486" s="302"/>
      <c r="AC486" s="302"/>
      <c r="AD486" s="302"/>
      <c r="AE486" s="302"/>
      <c r="AF486" s="302"/>
      <c r="AG486" s="302"/>
      <c r="AH486" s="302"/>
      <c r="AI486" s="302"/>
      <c r="AJ486" s="302"/>
      <c r="AK486" s="302"/>
      <c r="AL486" s="302"/>
      <c r="AM486" s="302"/>
      <c r="AN486" s="302"/>
      <c r="AO486" s="302"/>
      <c r="AP486" s="302"/>
      <c r="AQ486" s="302"/>
      <c r="AR486" s="302"/>
      <c r="AS486" s="302"/>
      <c r="AT486" s="302"/>
      <c r="AU486" s="302"/>
      <c r="AV486" s="302"/>
      <c r="AW486" s="302"/>
      <c r="AX486" s="302"/>
      <c r="AY486" s="302"/>
      <c r="AZ486" s="302"/>
      <c r="BA486" s="302"/>
      <c r="BB486" s="302"/>
      <c r="BC486" s="302"/>
      <c r="BD486" s="302"/>
      <c r="BE486" s="302"/>
      <c r="BF486" s="302"/>
      <c r="BG486" s="302"/>
      <c r="BH486" s="302"/>
      <c r="BI486" s="302"/>
      <c r="BJ486" s="302"/>
      <c r="BK486" s="302"/>
      <c r="BL486" s="302"/>
      <c r="BM486" s="302"/>
      <c r="BN486" s="302"/>
      <c r="BO486" s="302"/>
      <c r="BP486" s="302"/>
      <c r="BQ486" s="302"/>
      <c r="BR486" s="302"/>
      <c r="BS486" s="302"/>
      <c r="BT486" s="302"/>
      <c r="BU486" s="302"/>
      <c r="BV486" s="302"/>
      <c r="BW486" s="302"/>
      <c r="BX486" s="302"/>
      <c r="BY486" s="302"/>
      <c r="BZ486" s="302"/>
      <c r="CA486" s="302"/>
      <c r="CB486" s="302"/>
      <c r="CC486" s="302"/>
      <c r="CD486" s="302"/>
      <c r="CE486" s="302"/>
      <c r="CF486" s="302"/>
      <c r="CG486" s="302"/>
      <c r="CH486" s="302"/>
      <c r="CI486" s="302"/>
      <c r="CJ486" s="302"/>
      <c r="CK486" s="302"/>
      <c r="CL486" s="302"/>
      <c r="CM486" s="302"/>
      <c r="CN486" s="302"/>
      <c r="CO486" s="302"/>
      <c r="CP486" s="302"/>
      <c r="CQ486" s="302"/>
      <c r="CR486" s="302"/>
      <c r="CS486" s="302"/>
      <c r="CT486" s="302"/>
      <c r="CU486" s="302"/>
      <c r="CV486" s="302"/>
      <c r="CW486" s="302"/>
      <c r="CX486" s="302"/>
      <c r="CY486" s="302"/>
      <c r="CZ486" s="302"/>
      <c r="DA486" s="302"/>
      <c r="DB486" s="302"/>
      <c r="DC486" s="302"/>
      <c r="DD486" s="302"/>
      <c r="DE486" s="302"/>
      <c r="DF486" s="302"/>
      <c r="DG486" s="302"/>
      <c r="DH486" s="302"/>
      <c r="DI486" s="302"/>
      <c r="DJ486" s="302"/>
      <c r="DK486" s="302"/>
      <c r="DL486" s="302"/>
      <c r="DM486" s="302"/>
      <c r="DN486" s="302"/>
      <c r="DO486" s="302"/>
      <c r="DP486" s="302"/>
      <c r="DQ486" s="302"/>
      <c r="DR486" s="302"/>
      <c r="DS486" s="302"/>
      <c r="DT486" s="302"/>
      <c r="DU486" s="302"/>
      <c r="DV486" s="302"/>
      <c r="DW486" s="302"/>
      <c r="DX486" s="302"/>
      <c r="DY486" s="302"/>
      <c r="DZ486" s="302"/>
      <c r="EA486" s="302"/>
      <c r="EB486" s="302"/>
      <c r="EC486" s="302"/>
      <c r="ED486" s="302"/>
      <c r="EE486" s="302"/>
      <c r="EF486" s="302"/>
      <c r="EG486" s="302"/>
      <c r="EH486" s="302"/>
      <c r="EI486" s="302"/>
      <c r="EJ486" s="302"/>
      <c r="EK486" s="302"/>
      <c r="EL486" s="302"/>
      <c r="EM486" s="302"/>
      <c r="EN486" s="302"/>
      <c r="EO486" s="302"/>
      <c r="EP486" s="302"/>
      <c r="EQ486" s="302"/>
      <c r="ER486" s="302"/>
      <c r="ES486" s="302"/>
      <c r="ET486" s="302"/>
      <c r="EU486" s="302"/>
      <c r="EV486" s="302"/>
      <c r="EW486" s="302"/>
      <c r="EX486" s="302"/>
      <c r="EY486" s="302"/>
      <c r="EZ486" s="302"/>
      <c r="FA486" s="302"/>
      <c r="FB486" s="302"/>
      <c r="FC486" s="302"/>
      <c r="FD486" s="302"/>
      <c r="FE486" s="302"/>
      <c r="FF486" s="302"/>
      <c r="FG486" s="302"/>
      <c r="FH486" s="302"/>
      <c r="FI486" s="302"/>
      <c r="FJ486" s="302"/>
      <c r="FK486" s="302"/>
      <c r="FL486" s="302"/>
      <c r="FM486" s="302"/>
      <c r="FN486" s="302"/>
      <c r="FO486" s="302"/>
      <c r="FP486" s="302"/>
      <c r="FQ486" s="302"/>
      <c r="FR486" s="302"/>
      <c r="FS486" s="302"/>
      <c r="FT486" s="302"/>
      <c r="FU486" s="302"/>
      <c r="FV486" s="302"/>
      <c r="FW486" s="302"/>
      <c r="FX486" s="302"/>
      <c r="FY486" s="302"/>
      <c r="FZ486" s="302"/>
      <c r="GA486" s="302"/>
      <c r="GB486" s="302"/>
      <c r="GC486" s="302"/>
      <c r="GD486" s="302"/>
      <c r="GE486" s="302"/>
      <c r="GF486" s="302"/>
      <c r="GG486" s="302"/>
      <c r="GH486" s="302"/>
      <c r="GI486" s="302"/>
      <c r="GJ486" s="302"/>
      <c r="GK486" s="302"/>
      <c r="GL486" s="302"/>
      <c r="GM486" s="302"/>
      <c r="GN486" s="302"/>
      <c r="GO486" s="302"/>
      <c r="GP486" s="302"/>
      <c r="GQ486" s="302"/>
      <c r="GR486" s="302"/>
      <c r="GS486" s="302"/>
      <c r="GT486" s="302"/>
      <c r="GU486" s="302"/>
      <c r="GV486" s="302"/>
      <c r="GW486" s="302"/>
      <c r="GX486" s="302"/>
      <c r="GY486" s="302"/>
      <c r="GZ486" s="302"/>
      <c r="HA486" s="302"/>
      <c r="HB486" s="302"/>
      <c r="HC486" s="302"/>
      <c r="HD486" s="302"/>
      <c r="HE486" s="302"/>
      <c r="HF486" s="302"/>
      <c r="HG486" s="302"/>
      <c r="HH486" s="302"/>
      <c r="HI486" s="302"/>
      <c r="HJ486" s="302"/>
      <c r="HK486" s="302"/>
      <c r="HL486" s="302"/>
      <c r="HM486" s="302"/>
      <c r="HN486" s="302"/>
      <c r="HO486" s="302"/>
      <c r="HP486" s="302"/>
      <c r="HQ486" s="302"/>
      <c r="HR486" s="302"/>
      <c r="HS486" s="302"/>
      <c r="HT486" s="302"/>
      <c r="HU486" s="302"/>
      <c r="HV486" s="302"/>
      <c r="HW486" s="302"/>
      <c r="HX486" s="302"/>
      <c r="HY486" s="302"/>
      <c r="HZ486" s="302"/>
      <c r="IA486" s="302"/>
      <c r="IB486" s="302"/>
    </row>
    <row r="487" spans="1:236" s="296" customFormat="1" ht="15" x14ac:dyDescent="0.2">
      <c r="A487" s="299"/>
      <c r="B487" s="317" t="s">
        <v>47</v>
      </c>
      <c r="C487" s="300" t="s">
        <v>3730</v>
      </c>
      <c r="D487" s="301"/>
      <c r="E487" s="300"/>
      <c r="F487" s="302"/>
      <c r="G487" s="302"/>
      <c r="H487" s="302"/>
      <c r="I487" s="306"/>
      <c r="J487" s="305"/>
      <c r="K487" s="302"/>
      <c r="L487" s="305"/>
      <c r="M487" s="305"/>
      <c r="N487" s="302"/>
      <c r="O487" s="302"/>
      <c r="P487" s="302"/>
      <c r="Q487" s="302"/>
      <c r="R487" s="302"/>
      <c r="S487" s="302"/>
      <c r="T487" s="302"/>
      <c r="U487" s="302"/>
      <c r="V487" s="302"/>
      <c r="W487" s="302"/>
      <c r="X487" s="302"/>
      <c r="Y487" s="302"/>
      <c r="Z487" s="302"/>
      <c r="AA487" s="302"/>
      <c r="AB487" s="302"/>
      <c r="AC487" s="302"/>
      <c r="AD487" s="302"/>
      <c r="AE487" s="302"/>
      <c r="AF487" s="302"/>
      <c r="AG487" s="302"/>
      <c r="AH487" s="302"/>
      <c r="AI487" s="302"/>
      <c r="AJ487" s="302"/>
      <c r="AK487" s="302"/>
      <c r="AL487" s="302"/>
      <c r="AM487" s="302"/>
      <c r="AN487" s="302"/>
      <c r="AO487" s="302"/>
      <c r="AP487" s="302"/>
      <c r="AQ487" s="302"/>
      <c r="AR487" s="302"/>
      <c r="AS487" s="302"/>
      <c r="AT487" s="302"/>
      <c r="AU487" s="302"/>
      <c r="AV487" s="302"/>
      <c r="AW487" s="302"/>
      <c r="AX487" s="302"/>
      <c r="AY487" s="302"/>
      <c r="AZ487" s="302"/>
      <c r="BA487" s="302"/>
      <c r="BB487" s="302"/>
      <c r="BC487" s="302"/>
      <c r="BD487" s="302"/>
      <c r="BE487" s="302"/>
      <c r="BF487" s="302"/>
      <c r="BG487" s="302"/>
      <c r="BH487" s="302"/>
      <c r="BI487" s="302"/>
      <c r="BJ487" s="302"/>
      <c r="BK487" s="302"/>
      <c r="BL487" s="302"/>
      <c r="BM487" s="302"/>
      <c r="BN487" s="302"/>
      <c r="BO487" s="302"/>
      <c r="BP487" s="302"/>
      <c r="BQ487" s="302"/>
      <c r="BR487" s="302"/>
      <c r="BS487" s="302"/>
      <c r="BT487" s="302"/>
      <c r="BU487" s="302"/>
      <c r="BV487" s="302"/>
      <c r="BW487" s="302"/>
      <c r="BX487" s="302"/>
      <c r="BY487" s="302"/>
      <c r="BZ487" s="302"/>
      <c r="CA487" s="302"/>
      <c r="CB487" s="302"/>
      <c r="CC487" s="302"/>
      <c r="CD487" s="302"/>
      <c r="CE487" s="302"/>
      <c r="CF487" s="302"/>
      <c r="CG487" s="302"/>
      <c r="CH487" s="302"/>
      <c r="CI487" s="302"/>
      <c r="CJ487" s="302"/>
      <c r="CK487" s="302"/>
      <c r="CL487" s="302"/>
      <c r="CM487" s="302"/>
      <c r="CN487" s="302"/>
      <c r="CO487" s="302"/>
      <c r="CP487" s="302"/>
      <c r="CQ487" s="302"/>
      <c r="CR487" s="302"/>
      <c r="CS487" s="302"/>
      <c r="CT487" s="302"/>
      <c r="CU487" s="302"/>
      <c r="CV487" s="302"/>
      <c r="CW487" s="302"/>
      <c r="CX487" s="302"/>
      <c r="CY487" s="302"/>
      <c r="CZ487" s="302"/>
      <c r="DA487" s="302"/>
      <c r="DB487" s="302"/>
      <c r="DC487" s="302"/>
      <c r="DD487" s="302"/>
      <c r="DE487" s="302"/>
      <c r="DF487" s="302"/>
      <c r="DG487" s="302"/>
      <c r="DH487" s="302"/>
      <c r="DI487" s="302"/>
      <c r="DJ487" s="302"/>
      <c r="DK487" s="302"/>
      <c r="DL487" s="302"/>
      <c r="DM487" s="302"/>
      <c r="DN487" s="302"/>
      <c r="DO487" s="302"/>
      <c r="DP487" s="302"/>
      <c r="DQ487" s="302"/>
      <c r="DR487" s="302"/>
      <c r="DS487" s="302"/>
      <c r="DT487" s="302"/>
      <c r="DU487" s="302"/>
      <c r="DV487" s="302"/>
      <c r="DW487" s="302"/>
      <c r="DX487" s="302"/>
      <c r="DY487" s="302"/>
      <c r="DZ487" s="302"/>
      <c r="EA487" s="302"/>
      <c r="EB487" s="302"/>
      <c r="EC487" s="302"/>
      <c r="ED487" s="302"/>
      <c r="EE487" s="302"/>
      <c r="EF487" s="302"/>
      <c r="EG487" s="302"/>
      <c r="EH487" s="302"/>
      <c r="EI487" s="302"/>
      <c r="EJ487" s="302"/>
      <c r="EK487" s="302"/>
      <c r="EL487" s="302"/>
      <c r="EM487" s="302"/>
      <c r="EN487" s="302"/>
      <c r="EO487" s="302"/>
      <c r="EP487" s="302"/>
      <c r="EQ487" s="302"/>
      <c r="ER487" s="302"/>
      <c r="ES487" s="302"/>
      <c r="ET487" s="302"/>
      <c r="EU487" s="302"/>
      <c r="EV487" s="302"/>
      <c r="EW487" s="302"/>
      <c r="EX487" s="302"/>
      <c r="EY487" s="302"/>
      <c r="EZ487" s="302"/>
      <c r="FA487" s="302"/>
      <c r="FB487" s="302"/>
      <c r="FC487" s="302"/>
      <c r="FD487" s="302"/>
      <c r="FE487" s="302"/>
      <c r="FF487" s="302"/>
      <c r="FG487" s="302"/>
      <c r="FH487" s="302"/>
      <c r="FI487" s="302"/>
      <c r="FJ487" s="302"/>
      <c r="FK487" s="302"/>
      <c r="FL487" s="302"/>
      <c r="FM487" s="302"/>
      <c r="FN487" s="302"/>
      <c r="FO487" s="302"/>
      <c r="FP487" s="302"/>
      <c r="FQ487" s="302"/>
      <c r="FR487" s="302"/>
      <c r="FS487" s="302"/>
      <c r="FT487" s="302"/>
      <c r="FU487" s="302"/>
      <c r="FV487" s="302"/>
      <c r="FW487" s="302"/>
      <c r="FX487" s="302"/>
      <c r="FY487" s="302"/>
      <c r="FZ487" s="302"/>
      <c r="GA487" s="302"/>
      <c r="GB487" s="302"/>
      <c r="GC487" s="302"/>
      <c r="GD487" s="302"/>
      <c r="GE487" s="302"/>
      <c r="GF487" s="302"/>
      <c r="GG487" s="302"/>
      <c r="GH487" s="302"/>
      <c r="GI487" s="302"/>
      <c r="GJ487" s="302"/>
      <c r="GK487" s="302"/>
      <c r="GL487" s="302"/>
      <c r="GM487" s="302"/>
      <c r="GN487" s="302"/>
      <c r="GO487" s="302"/>
      <c r="GP487" s="302"/>
      <c r="GQ487" s="302"/>
      <c r="GR487" s="302"/>
      <c r="GS487" s="302"/>
      <c r="GT487" s="302"/>
      <c r="GU487" s="302"/>
      <c r="GV487" s="302"/>
      <c r="GW487" s="302"/>
      <c r="GX487" s="302"/>
      <c r="GY487" s="302"/>
      <c r="GZ487" s="302"/>
      <c r="HA487" s="302"/>
      <c r="HB487" s="302"/>
      <c r="HC487" s="302"/>
      <c r="HD487" s="302"/>
      <c r="HE487" s="302"/>
      <c r="HF487" s="302"/>
      <c r="HG487" s="302"/>
      <c r="HH487" s="302"/>
      <c r="HI487" s="302"/>
      <c r="HJ487" s="302"/>
      <c r="HK487" s="302"/>
      <c r="HL487" s="302"/>
      <c r="HM487" s="302"/>
      <c r="HN487" s="302"/>
      <c r="HO487" s="302"/>
      <c r="HP487" s="302"/>
      <c r="HQ487" s="302"/>
      <c r="HR487" s="302"/>
      <c r="HS487" s="302"/>
      <c r="HT487" s="302"/>
      <c r="HU487" s="302"/>
      <c r="HV487" s="302"/>
      <c r="HW487" s="302"/>
      <c r="HX487" s="302"/>
      <c r="HY487" s="302"/>
      <c r="HZ487" s="302"/>
      <c r="IA487" s="302"/>
      <c r="IB487" s="302"/>
    </row>
    <row r="488" spans="1:236" s="296" customFormat="1" ht="15" x14ac:dyDescent="0.2">
      <c r="A488" s="299"/>
      <c r="B488" s="317" t="s">
        <v>3731</v>
      </c>
      <c r="C488" s="300" t="s">
        <v>3732</v>
      </c>
      <c r="D488" s="301"/>
      <c r="E488" s="300"/>
      <c r="F488" s="302"/>
      <c r="G488" s="302"/>
      <c r="H488" s="302"/>
      <c r="I488" s="306"/>
      <c r="J488" s="305"/>
      <c r="K488" s="302"/>
      <c r="L488" s="305"/>
      <c r="M488" s="305"/>
      <c r="N488" s="302"/>
      <c r="O488" s="302"/>
      <c r="P488" s="302"/>
      <c r="Q488" s="302"/>
      <c r="R488" s="302"/>
      <c r="S488" s="302"/>
      <c r="T488" s="302"/>
      <c r="U488" s="302"/>
      <c r="V488" s="302"/>
      <c r="W488" s="302"/>
      <c r="X488" s="302"/>
      <c r="Y488" s="302"/>
      <c r="Z488" s="302"/>
      <c r="AA488" s="302"/>
      <c r="AB488" s="302"/>
      <c r="AC488" s="302"/>
      <c r="AD488" s="302"/>
      <c r="AE488" s="302"/>
      <c r="AF488" s="302"/>
      <c r="AG488" s="302"/>
      <c r="AH488" s="302"/>
      <c r="AI488" s="302"/>
      <c r="AJ488" s="302"/>
      <c r="AK488" s="302"/>
      <c r="AL488" s="302"/>
      <c r="AM488" s="302"/>
      <c r="AN488" s="302"/>
      <c r="AO488" s="302"/>
      <c r="AP488" s="302"/>
      <c r="AQ488" s="302"/>
      <c r="AR488" s="302"/>
      <c r="AS488" s="302"/>
      <c r="AT488" s="302"/>
      <c r="AU488" s="302"/>
      <c r="AV488" s="302"/>
      <c r="AW488" s="302"/>
      <c r="AX488" s="302"/>
      <c r="AY488" s="302"/>
      <c r="AZ488" s="302"/>
      <c r="BA488" s="302"/>
      <c r="BB488" s="302"/>
      <c r="BC488" s="302"/>
      <c r="BD488" s="302"/>
      <c r="BE488" s="302"/>
      <c r="BF488" s="302"/>
      <c r="BG488" s="302"/>
      <c r="BH488" s="302"/>
      <c r="BI488" s="302"/>
      <c r="BJ488" s="302"/>
      <c r="BK488" s="302"/>
      <c r="BL488" s="302"/>
      <c r="BM488" s="302"/>
      <c r="BN488" s="302"/>
      <c r="BO488" s="302"/>
      <c r="BP488" s="302"/>
      <c r="BQ488" s="302"/>
      <c r="BR488" s="302"/>
      <c r="BS488" s="302"/>
      <c r="BT488" s="302"/>
      <c r="BU488" s="302"/>
      <c r="BV488" s="302"/>
      <c r="BW488" s="302"/>
      <c r="BX488" s="302"/>
      <c r="BY488" s="302"/>
      <c r="BZ488" s="302"/>
      <c r="CA488" s="302"/>
      <c r="CB488" s="302"/>
      <c r="CC488" s="302"/>
      <c r="CD488" s="302"/>
      <c r="CE488" s="302"/>
      <c r="CF488" s="302"/>
      <c r="CG488" s="302"/>
      <c r="CH488" s="302"/>
      <c r="CI488" s="302"/>
      <c r="CJ488" s="302"/>
      <c r="CK488" s="302"/>
      <c r="CL488" s="302"/>
      <c r="CM488" s="302"/>
      <c r="CN488" s="302"/>
      <c r="CO488" s="302"/>
      <c r="CP488" s="302"/>
      <c r="CQ488" s="302"/>
      <c r="CR488" s="302"/>
      <c r="CS488" s="302"/>
      <c r="CT488" s="302"/>
      <c r="CU488" s="302"/>
      <c r="CV488" s="302"/>
      <c r="CW488" s="302"/>
      <c r="CX488" s="302"/>
      <c r="CY488" s="302"/>
      <c r="CZ488" s="302"/>
      <c r="DA488" s="302"/>
      <c r="DB488" s="302"/>
      <c r="DC488" s="302"/>
      <c r="DD488" s="302"/>
      <c r="DE488" s="302"/>
      <c r="DF488" s="302"/>
      <c r="DG488" s="302"/>
      <c r="DH488" s="302"/>
      <c r="DI488" s="302"/>
      <c r="DJ488" s="302"/>
      <c r="DK488" s="302"/>
      <c r="DL488" s="302"/>
      <c r="DM488" s="302"/>
      <c r="DN488" s="302"/>
      <c r="DO488" s="302"/>
      <c r="DP488" s="302"/>
      <c r="DQ488" s="302"/>
      <c r="DR488" s="302"/>
      <c r="DS488" s="302"/>
      <c r="DT488" s="302"/>
      <c r="DU488" s="302"/>
      <c r="DV488" s="302"/>
      <c r="DW488" s="302"/>
      <c r="DX488" s="302"/>
      <c r="DY488" s="302"/>
      <c r="DZ488" s="302"/>
      <c r="EA488" s="302"/>
      <c r="EB488" s="302"/>
      <c r="EC488" s="302"/>
      <c r="ED488" s="302"/>
      <c r="EE488" s="302"/>
      <c r="EF488" s="302"/>
      <c r="EG488" s="302"/>
      <c r="EH488" s="302"/>
      <c r="EI488" s="302"/>
      <c r="EJ488" s="302"/>
      <c r="EK488" s="302"/>
      <c r="EL488" s="302"/>
      <c r="EM488" s="302"/>
      <c r="EN488" s="302"/>
      <c r="EO488" s="302"/>
      <c r="EP488" s="302"/>
      <c r="EQ488" s="302"/>
      <c r="ER488" s="302"/>
      <c r="ES488" s="302"/>
      <c r="ET488" s="302"/>
      <c r="EU488" s="302"/>
      <c r="EV488" s="302"/>
      <c r="EW488" s="302"/>
      <c r="EX488" s="302"/>
      <c r="EY488" s="302"/>
      <c r="EZ488" s="302"/>
      <c r="FA488" s="302"/>
      <c r="FB488" s="302"/>
      <c r="FC488" s="302"/>
      <c r="FD488" s="302"/>
      <c r="FE488" s="302"/>
      <c r="FF488" s="302"/>
      <c r="FG488" s="302"/>
      <c r="FH488" s="302"/>
      <c r="FI488" s="302"/>
      <c r="FJ488" s="302"/>
      <c r="FK488" s="302"/>
      <c r="FL488" s="302"/>
      <c r="FM488" s="302"/>
      <c r="FN488" s="302"/>
      <c r="FO488" s="302"/>
      <c r="FP488" s="302"/>
      <c r="FQ488" s="302"/>
      <c r="FR488" s="302"/>
      <c r="FS488" s="302"/>
      <c r="FT488" s="302"/>
      <c r="FU488" s="302"/>
      <c r="FV488" s="302"/>
      <c r="FW488" s="302"/>
      <c r="FX488" s="302"/>
      <c r="FY488" s="302"/>
      <c r="FZ488" s="302"/>
      <c r="GA488" s="302"/>
      <c r="GB488" s="302"/>
      <c r="GC488" s="302"/>
      <c r="GD488" s="302"/>
      <c r="GE488" s="302"/>
      <c r="GF488" s="302"/>
      <c r="GG488" s="302"/>
      <c r="GH488" s="302"/>
      <c r="GI488" s="302"/>
      <c r="GJ488" s="302"/>
      <c r="GK488" s="302"/>
      <c r="GL488" s="302"/>
      <c r="GM488" s="302"/>
      <c r="GN488" s="302"/>
      <c r="GO488" s="302"/>
      <c r="GP488" s="302"/>
      <c r="GQ488" s="302"/>
      <c r="GR488" s="302"/>
      <c r="GS488" s="302"/>
      <c r="GT488" s="302"/>
      <c r="GU488" s="302"/>
      <c r="GV488" s="302"/>
      <c r="GW488" s="302"/>
      <c r="GX488" s="302"/>
      <c r="GY488" s="302"/>
      <c r="GZ488" s="302"/>
      <c r="HA488" s="302"/>
      <c r="HB488" s="302"/>
      <c r="HC488" s="302"/>
      <c r="HD488" s="302"/>
      <c r="HE488" s="302"/>
      <c r="HF488" s="302"/>
      <c r="HG488" s="302"/>
      <c r="HH488" s="302"/>
      <c r="HI488" s="302"/>
      <c r="HJ488" s="302"/>
      <c r="HK488" s="302"/>
      <c r="HL488" s="302"/>
      <c r="HM488" s="302"/>
      <c r="HN488" s="302"/>
      <c r="HO488" s="302"/>
      <c r="HP488" s="302"/>
      <c r="HQ488" s="302"/>
      <c r="HR488" s="302"/>
      <c r="HS488" s="302"/>
      <c r="HT488" s="302"/>
      <c r="HU488" s="302"/>
      <c r="HV488" s="302"/>
      <c r="HW488" s="302"/>
      <c r="HX488" s="302"/>
      <c r="HY488" s="302"/>
      <c r="HZ488" s="302"/>
      <c r="IA488" s="302"/>
      <c r="IB488" s="302"/>
    </row>
    <row r="489" spans="1:236" s="296" customFormat="1" ht="15" x14ac:dyDescent="0.2">
      <c r="A489" s="299"/>
      <c r="B489" s="317" t="s">
        <v>3733</v>
      </c>
      <c r="C489" s="300" t="s">
        <v>3734</v>
      </c>
      <c r="D489" s="301"/>
      <c r="E489" s="300"/>
      <c r="F489" s="302"/>
      <c r="G489" s="302"/>
      <c r="H489" s="302"/>
      <c r="I489" s="306"/>
      <c r="J489" s="305"/>
      <c r="K489" s="302"/>
      <c r="L489" s="305"/>
      <c r="M489" s="305"/>
      <c r="N489" s="302"/>
      <c r="O489" s="302"/>
      <c r="P489" s="302"/>
      <c r="Q489" s="302"/>
      <c r="R489" s="302"/>
      <c r="S489" s="302"/>
      <c r="T489" s="302"/>
      <c r="U489" s="302"/>
      <c r="V489" s="302"/>
      <c r="W489" s="302"/>
      <c r="X489" s="302"/>
      <c r="Y489" s="302"/>
      <c r="Z489" s="302"/>
      <c r="AA489" s="302"/>
      <c r="AB489" s="302"/>
      <c r="AC489" s="302"/>
      <c r="AD489" s="302"/>
      <c r="AE489" s="302"/>
      <c r="AF489" s="302"/>
      <c r="AG489" s="302"/>
      <c r="AH489" s="302"/>
      <c r="AI489" s="302"/>
      <c r="AJ489" s="302"/>
      <c r="AK489" s="302"/>
      <c r="AL489" s="302"/>
      <c r="AM489" s="302"/>
      <c r="AN489" s="302"/>
      <c r="AO489" s="302"/>
      <c r="AP489" s="302"/>
      <c r="AQ489" s="302"/>
      <c r="AR489" s="302"/>
      <c r="AS489" s="302"/>
      <c r="AT489" s="302"/>
      <c r="AU489" s="302"/>
      <c r="AV489" s="302"/>
      <c r="AW489" s="302"/>
      <c r="AX489" s="302"/>
      <c r="AY489" s="302"/>
      <c r="AZ489" s="302"/>
      <c r="BA489" s="302"/>
      <c r="BB489" s="302"/>
      <c r="BC489" s="302"/>
      <c r="BD489" s="302"/>
      <c r="BE489" s="302"/>
      <c r="BF489" s="302"/>
      <c r="BG489" s="302"/>
      <c r="BH489" s="302"/>
      <c r="BI489" s="302"/>
      <c r="BJ489" s="302"/>
      <c r="BK489" s="302"/>
      <c r="BL489" s="302"/>
      <c r="BM489" s="302"/>
      <c r="BN489" s="302"/>
      <c r="BO489" s="302"/>
      <c r="BP489" s="302"/>
      <c r="BQ489" s="302"/>
      <c r="BR489" s="302"/>
      <c r="BS489" s="302"/>
      <c r="BT489" s="302"/>
      <c r="BU489" s="302"/>
      <c r="BV489" s="302"/>
      <c r="BW489" s="302"/>
      <c r="BX489" s="302"/>
      <c r="BY489" s="302"/>
      <c r="BZ489" s="302"/>
      <c r="CA489" s="302"/>
      <c r="CB489" s="302"/>
      <c r="CC489" s="302"/>
      <c r="CD489" s="302"/>
      <c r="CE489" s="302"/>
      <c r="CF489" s="302"/>
      <c r="CG489" s="302"/>
      <c r="CH489" s="302"/>
      <c r="CI489" s="302"/>
      <c r="CJ489" s="302"/>
      <c r="CK489" s="302"/>
      <c r="CL489" s="302"/>
      <c r="CM489" s="302"/>
      <c r="CN489" s="302"/>
      <c r="CO489" s="302"/>
      <c r="CP489" s="302"/>
      <c r="CQ489" s="302"/>
      <c r="CR489" s="302"/>
      <c r="CS489" s="302"/>
      <c r="CT489" s="302"/>
      <c r="CU489" s="302"/>
      <c r="CV489" s="302"/>
      <c r="CW489" s="302"/>
      <c r="CX489" s="302"/>
      <c r="CY489" s="302"/>
      <c r="CZ489" s="302"/>
      <c r="DA489" s="302"/>
      <c r="DB489" s="302"/>
      <c r="DC489" s="302"/>
      <c r="DD489" s="302"/>
      <c r="DE489" s="302"/>
      <c r="DF489" s="302"/>
      <c r="DG489" s="302"/>
      <c r="DH489" s="302"/>
      <c r="DI489" s="302"/>
      <c r="DJ489" s="302"/>
      <c r="DK489" s="302"/>
      <c r="DL489" s="302"/>
      <c r="DM489" s="302"/>
      <c r="DN489" s="302"/>
      <c r="DO489" s="302"/>
      <c r="DP489" s="302"/>
      <c r="DQ489" s="302"/>
      <c r="DR489" s="302"/>
      <c r="DS489" s="302"/>
      <c r="DT489" s="302"/>
      <c r="DU489" s="302"/>
      <c r="DV489" s="302"/>
      <c r="DW489" s="302"/>
      <c r="DX489" s="302"/>
      <c r="DY489" s="302"/>
      <c r="DZ489" s="302"/>
      <c r="EA489" s="302"/>
      <c r="EB489" s="302"/>
      <c r="EC489" s="302"/>
      <c r="ED489" s="302"/>
      <c r="EE489" s="302"/>
      <c r="EF489" s="302"/>
      <c r="EG489" s="302"/>
      <c r="EH489" s="302"/>
      <c r="EI489" s="302"/>
      <c r="EJ489" s="302"/>
      <c r="EK489" s="302"/>
      <c r="EL489" s="302"/>
      <c r="EM489" s="302"/>
      <c r="EN489" s="302"/>
      <c r="EO489" s="302"/>
      <c r="EP489" s="302"/>
      <c r="EQ489" s="302"/>
      <c r="ER489" s="302"/>
      <c r="ES489" s="302"/>
      <c r="ET489" s="302"/>
      <c r="EU489" s="302"/>
      <c r="EV489" s="302"/>
      <c r="EW489" s="302"/>
      <c r="EX489" s="302"/>
      <c r="EY489" s="302"/>
      <c r="EZ489" s="302"/>
      <c r="FA489" s="302"/>
      <c r="FB489" s="302"/>
      <c r="FC489" s="302"/>
      <c r="FD489" s="302"/>
      <c r="FE489" s="302"/>
      <c r="FF489" s="302"/>
      <c r="FG489" s="302"/>
      <c r="FH489" s="302"/>
      <c r="FI489" s="302"/>
      <c r="FJ489" s="302"/>
      <c r="FK489" s="302"/>
      <c r="FL489" s="302"/>
      <c r="FM489" s="302"/>
      <c r="FN489" s="302"/>
      <c r="FO489" s="302"/>
      <c r="FP489" s="302"/>
      <c r="FQ489" s="302"/>
      <c r="FR489" s="302"/>
      <c r="FS489" s="302"/>
      <c r="FT489" s="302"/>
      <c r="FU489" s="302"/>
      <c r="FV489" s="302"/>
      <c r="FW489" s="302"/>
      <c r="FX489" s="302"/>
      <c r="FY489" s="302"/>
      <c r="FZ489" s="302"/>
      <c r="GA489" s="302"/>
      <c r="GB489" s="302"/>
      <c r="GC489" s="302"/>
      <c r="GD489" s="302"/>
      <c r="GE489" s="302"/>
      <c r="GF489" s="302"/>
      <c r="GG489" s="302"/>
      <c r="GH489" s="302"/>
      <c r="GI489" s="302"/>
      <c r="GJ489" s="302"/>
      <c r="GK489" s="302"/>
      <c r="GL489" s="302"/>
      <c r="GM489" s="302"/>
      <c r="GN489" s="302"/>
      <c r="GO489" s="302"/>
      <c r="GP489" s="302"/>
      <c r="GQ489" s="302"/>
      <c r="GR489" s="302"/>
      <c r="GS489" s="302"/>
      <c r="GT489" s="302"/>
      <c r="GU489" s="302"/>
      <c r="GV489" s="302"/>
      <c r="GW489" s="302"/>
      <c r="GX489" s="302"/>
      <c r="GY489" s="302"/>
      <c r="GZ489" s="302"/>
      <c r="HA489" s="302"/>
      <c r="HB489" s="302"/>
      <c r="HC489" s="302"/>
      <c r="HD489" s="302"/>
      <c r="HE489" s="302"/>
      <c r="HF489" s="302"/>
      <c r="HG489" s="302"/>
      <c r="HH489" s="302"/>
      <c r="HI489" s="302"/>
      <c r="HJ489" s="302"/>
      <c r="HK489" s="302"/>
      <c r="HL489" s="302"/>
      <c r="HM489" s="302"/>
      <c r="HN489" s="302"/>
      <c r="HO489" s="302"/>
      <c r="HP489" s="302"/>
      <c r="HQ489" s="302"/>
      <c r="HR489" s="302"/>
      <c r="HS489" s="302"/>
      <c r="HT489" s="302"/>
      <c r="HU489" s="302"/>
      <c r="HV489" s="302"/>
      <c r="HW489" s="302"/>
      <c r="HX489" s="302"/>
      <c r="HY489" s="302"/>
      <c r="HZ489" s="302"/>
      <c r="IA489" s="302"/>
      <c r="IB489" s="302"/>
    </row>
    <row r="490" spans="1:236" s="296" customFormat="1" ht="15" x14ac:dyDescent="0.2">
      <c r="A490" s="299"/>
      <c r="B490" s="317" t="s">
        <v>3735</v>
      </c>
      <c r="C490" s="300" t="s">
        <v>3736</v>
      </c>
      <c r="D490" s="301"/>
      <c r="E490" s="300"/>
      <c r="F490" s="302"/>
      <c r="G490" s="302"/>
      <c r="H490" s="302"/>
      <c r="I490" s="306"/>
      <c r="J490" s="305"/>
      <c r="K490" s="302"/>
      <c r="L490" s="305"/>
      <c r="M490" s="305"/>
      <c r="N490" s="302"/>
      <c r="O490" s="302"/>
      <c r="P490" s="302"/>
      <c r="Q490" s="302"/>
      <c r="R490" s="302"/>
      <c r="S490" s="302"/>
      <c r="T490" s="302"/>
      <c r="U490" s="302"/>
      <c r="V490" s="302"/>
      <c r="W490" s="302"/>
      <c r="X490" s="302"/>
      <c r="Y490" s="302"/>
      <c r="Z490" s="302"/>
      <c r="AA490" s="302"/>
      <c r="AB490" s="302"/>
      <c r="AC490" s="302"/>
      <c r="AD490" s="302"/>
      <c r="AE490" s="302"/>
      <c r="AF490" s="302"/>
      <c r="AG490" s="302"/>
      <c r="AH490" s="302"/>
      <c r="AI490" s="302"/>
      <c r="AJ490" s="302"/>
      <c r="AK490" s="302"/>
      <c r="AL490" s="302"/>
      <c r="AM490" s="302"/>
      <c r="AN490" s="302"/>
      <c r="AO490" s="302"/>
      <c r="AP490" s="302"/>
      <c r="AQ490" s="302"/>
      <c r="AR490" s="302"/>
      <c r="AS490" s="302"/>
      <c r="AT490" s="302"/>
      <c r="AU490" s="302"/>
      <c r="AV490" s="302"/>
      <c r="AW490" s="302"/>
      <c r="AX490" s="302"/>
      <c r="AY490" s="302"/>
      <c r="AZ490" s="302"/>
      <c r="BA490" s="302"/>
      <c r="BB490" s="302"/>
      <c r="BC490" s="302"/>
      <c r="BD490" s="302"/>
      <c r="BE490" s="302"/>
      <c r="BF490" s="302"/>
      <c r="BG490" s="302"/>
      <c r="BH490" s="302"/>
      <c r="BI490" s="302"/>
      <c r="BJ490" s="302"/>
      <c r="BK490" s="302"/>
      <c r="BL490" s="302"/>
      <c r="BM490" s="302"/>
      <c r="BN490" s="302"/>
      <c r="BO490" s="302"/>
      <c r="BP490" s="302"/>
      <c r="BQ490" s="302"/>
      <c r="BR490" s="302"/>
      <c r="BS490" s="302"/>
      <c r="BT490" s="302"/>
      <c r="BU490" s="302"/>
      <c r="BV490" s="302"/>
      <c r="BW490" s="302"/>
      <c r="BX490" s="302"/>
      <c r="BY490" s="302"/>
      <c r="BZ490" s="302"/>
      <c r="CA490" s="302"/>
      <c r="CB490" s="302"/>
      <c r="CC490" s="302"/>
      <c r="CD490" s="302"/>
      <c r="CE490" s="302"/>
      <c r="CF490" s="302"/>
      <c r="CG490" s="302"/>
      <c r="CH490" s="302"/>
      <c r="CI490" s="302"/>
      <c r="CJ490" s="302"/>
      <c r="CK490" s="302"/>
      <c r="CL490" s="302"/>
      <c r="CM490" s="302"/>
      <c r="CN490" s="302"/>
      <c r="CO490" s="302"/>
      <c r="CP490" s="302"/>
      <c r="CQ490" s="302"/>
      <c r="CR490" s="302"/>
      <c r="CS490" s="302"/>
      <c r="CT490" s="302"/>
      <c r="CU490" s="302"/>
      <c r="CV490" s="302"/>
      <c r="CW490" s="302"/>
      <c r="CX490" s="302"/>
      <c r="CY490" s="302"/>
      <c r="CZ490" s="302"/>
      <c r="DA490" s="302"/>
      <c r="DB490" s="302"/>
      <c r="DC490" s="302"/>
      <c r="DD490" s="302"/>
      <c r="DE490" s="302"/>
      <c r="DF490" s="302"/>
      <c r="DG490" s="302"/>
      <c r="DH490" s="302"/>
      <c r="DI490" s="302"/>
      <c r="DJ490" s="302"/>
      <c r="DK490" s="302"/>
      <c r="DL490" s="302"/>
      <c r="DM490" s="302"/>
      <c r="DN490" s="302"/>
      <c r="DO490" s="302"/>
      <c r="DP490" s="302"/>
      <c r="DQ490" s="302"/>
      <c r="DR490" s="302"/>
      <c r="DS490" s="302"/>
      <c r="DT490" s="302"/>
      <c r="DU490" s="302"/>
      <c r="DV490" s="302"/>
      <c r="DW490" s="302"/>
      <c r="DX490" s="302"/>
      <c r="DY490" s="302"/>
      <c r="DZ490" s="302"/>
      <c r="EA490" s="302"/>
      <c r="EB490" s="302"/>
      <c r="EC490" s="302"/>
      <c r="ED490" s="302"/>
      <c r="EE490" s="302"/>
      <c r="EF490" s="302"/>
      <c r="EG490" s="302"/>
      <c r="EH490" s="302"/>
      <c r="EI490" s="302"/>
      <c r="EJ490" s="302"/>
      <c r="EK490" s="302"/>
      <c r="EL490" s="302"/>
      <c r="EM490" s="302"/>
      <c r="EN490" s="302"/>
      <c r="EO490" s="302"/>
      <c r="EP490" s="302"/>
      <c r="EQ490" s="302"/>
      <c r="ER490" s="302"/>
      <c r="ES490" s="302"/>
      <c r="ET490" s="302"/>
      <c r="EU490" s="302"/>
      <c r="EV490" s="302"/>
      <c r="EW490" s="302"/>
      <c r="EX490" s="302"/>
      <c r="EY490" s="302"/>
      <c r="EZ490" s="302"/>
      <c r="FA490" s="302"/>
      <c r="FB490" s="302"/>
      <c r="FC490" s="302"/>
      <c r="FD490" s="302"/>
      <c r="FE490" s="302"/>
      <c r="FF490" s="302"/>
      <c r="FG490" s="302"/>
      <c r="FH490" s="302"/>
      <c r="FI490" s="302"/>
      <c r="FJ490" s="302"/>
      <c r="FK490" s="302"/>
      <c r="FL490" s="302"/>
      <c r="FM490" s="302"/>
      <c r="FN490" s="302"/>
      <c r="FO490" s="302"/>
      <c r="FP490" s="302"/>
      <c r="FQ490" s="302"/>
      <c r="FR490" s="302"/>
      <c r="FS490" s="302"/>
      <c r="FT490" s="302"/>
      <c r="FU490" s="302"/>
      <c r="FV490" s="302"/>
      <c r="FW490" s="302"/>
      <c r="FX490" s="302"/>
      <c r="FY490" s="302"/>
      <c r="FZ490" s="302"/>
      <c r="GA490" s="302"/>
      <c r="GB490" s="302"/>
      <c r="GC490" s="302"/>
      <c r="GD490" s="302"/>
      <c r="GE490" s="302"/>
      <c r="GF490" s="302"/>
      <c r="GG490" s="302"/>
      <c r="GH490" s="302"/>
      <c r="GI490" s="302"/>
      <c r="GJ490" s="302"/>
      <c r="GK490" s="302"/>
      <c r="GL490" s="302"/>
      <c r="GM490" s="302"/>
      <c r="GN490" s="302"/>
      <c r="GO490" s="302"/>
      <c r="GP490" s="302"/>
      <c r="GQ490" s="302"/>
      <c r="GR490" s="302"/>
      <c r="GS490" s="302"/>
      <c r="GT490" s="302"/>
      <c r="GU490" s="302"/>
      <c r="GV490" s="302"/>
      <c r="GW490" s="302"/>
      <c r="GX490" s="302"/>
      <c r="GY490" s="302"/>
      <c r="GZ490" s="302"/>
      <c r="HA490" s="302"/>
      <c r="HB490" s="302"/>
      <c r="HC490" s="302"/>
      <c r="HD490" s="302"/>
      <c r="HE490" s="302"/>
      <c r="HF490" s="302"/>
      <c r="HG490" s="302"/>
      <c r="HH490" s="302"/>
      <c r="HI490" s="302"/>
      <c r="HJ490" s="302"/>
      <c r="HK490" s="302"/>
      <c r="HL490" s="302"/>
      <c r="HM490" s="302"/>
      <c r="HN490" s="302"/>
      <c r="HO490" s="302"/>
      <c r="HP490" s="302"/>
      <c r="HQ490" s="302"/>
      <c r="HR490" s="302"/>
      <c r="HS490" s="302"/>
      <c r="HT490" s="302"/>
      <c r="HU490" s="302"/>
      <c r="HV490" s="302"/>
      <c r="HW490" s="302"/>
      <c r="HX490" s="302"/>
      <c r="HY490" s="302"/>
      <c r="HZ490" s="302"/>
      <c r="IA490" s="302"/>
      <c r="IB490" s="302"/>
    </row>
    <row r="491" spans="1:236" s="296" customFormat="1" ht="15" x14ac:dyDescent="0.2">
      <c r="A491" s="299"/>
      <c r="B491" s="317" t="s">
        <v>3737</v>
      </c>
      <c r="C491" s="300" t="s">
        <v>3738</v>
      </c>
      <c r="D491" s="301"/>
      <c r="E491" s="300"/>
      <c r="F491" s="302"/>
      <c r="G491" s="302"/>
      <c r="H491" s="302"/>
      <c r="I491" s="306"/>
      <c r="J491" s="305"/>
      <c r="K491" s="302"/>
      <c r="L491" s="305"/>
      <c r="M491" s="305"/>
      <c r="N491" s="302"/>
      <c r="O491" s="302"/>
      <c r="P491" s="302"/>
      <c r="Q491" s="302"/>
      <c r="R491" s="302"/>
      <c r="S491" s="302"/>
      <c r="T491" s="302"/>
      <c r="U491" s="302"/>
      <c r="V491" s="302"/>
      <c r="W491" s="302"/>
      <c r="X491" s="302"/>
      <c r="Y491" s="302"/>
      <c r="Z491" s="302"/>
      <c r="AA491" s="302"/>
      <c r="AB491" s="302"/>
      <c r="AC491" s="302"/>
      <c r="AD491" s="302"/>
      <c r="AE491" s="302"/>
      <c r="AF491" s="302"/>
      <c r="AG491" s="302"/>
      <c r="AH491" s="302"/>
      <c r="AI491" s="302"/>
      <c r="AJ491" s="302"/>
      <c r="AK491" s="302"/>
      <c r="AL491" s="302"/>
      <c r="AM491" s="302"/>
      <c r="AN491" s="302"/>
      <c r="AO491" s="302"/>
      <c r="AP491" s="302"/>
      <c r="AQ491" s="302"/>
      <c r="AR491" s="302"/>
      <c r="AS491" s="302"/>
      <c r="AT491" s="302"/>
      <c r="AU491" s="302"/>
      <c r="AV491" s="302"/>
      <c r="AW491" s="302"/>
      <c r="AX491" s="302"/>
      <c r="AY491" s="302"/>
      <c r="AZ491" s="302"/>
      <c r="BA491" s="302"/>
      <c r="BB491" s="302"/>
      <c r="BC491" s="302"/>
      <c r="BD491" s="302"/>
      <c r="BE491" s="302"/>
      <c r="BF491" s="302"/>
      <c r="BG491" s="302"/>
      <c r="BH491" s="302"/>
      <c r="BI491" s="302"/>
      <c r="BJ491" s="302"/>
      <c r="BK491" s="302"/>
      <c r="BL491" s="302"/>
      <c r="BM491" s="302"/>
      <c r="BN491" s="302"/>
      <c r="BO491" s="302"/>
      <c r="BP491" s="302"/>
      <c r="BQ491" s="302"/>
      <c r="BR491" s="302"/>
      <c r="BS491" s="302"/>
      <c r="BT491" s="302"/>
      <c r="BU491" s="302"/>
      <c r="BV491" s="302"/>
      <c r="BW491" s="302"/>
      <c r="BX491" s="302"/>
      <c r="BY491" s="302"/>
      <c r="BZ491" s="302"/>
      <c r="CA491" s="302"/>
      <c r="CB491" s="302"/>
      <c r="CC491" s="302"/>
      <c r="CD491" s="302"/>
      <c r="CE491" s="302"/>
      <c r="CF491" s="302"/>
      <c r="CG491" s="302"/>
      <c r="CH491" s="302"/>
      <c r="CI491" s="302"/>
      <c r="CJ491" s="302"/>
      <c r="CK491" s="302"/>
      <c r="CL491" s="302"/>
      <c r="CM491" s="302"/>
      <c r="CN491" s="302"/>
      <c r="CO491" s="302"/>
      <c r="CP491" s="302"/>
      <c r="CQ491" s="302"/>
      <c r="CR491" s="302"/>
      <c r="CS491" s="302"/>
      <c r="CT491" s="302"/>
      <c r="CU491" s="302"/>
      <c r="CV491" s="302"/>
      <c r="CW491" s="302"/>
      <c r="CX491" s="302"/>
      <c r="CY491" s="302"/>
      <c r="CZ491" s="302"/>
      <c r="DA491" s="302"/>
      <c r="DB491" s="302"/>
      <c r="DC491" s="302"/>
      <c r="DD491" s="302"/>
      <c r="DE491" s="302"/>
      <c r="DF491" s="302"/>
      <c r="DG491" s="302"/>
      <c r="DH491" s="302"/>
      <c r="DI491" s="302"/>
      <c r="DJ491" s="302"/>
      <c r="DK491" s="302"/>
      <c r="DL491" s="302"/>
      <c r="DM491" s="302"/>
      <c r="DN491" s="302"/>
      <c r="DO491" s="302"/>
      <c r="DP491" s="302"/>
      <c r="DQ491" s="302"/>
      <c r="DR491" s="302"/>
      <c r="DS491" s="302"/>
      <c r="DT491" s="302"/>
      <c r="DU491" s="302"/>
      <c r="DV491" s="302"/>
      <c r="DW491" s="302"/>
      <c r="DX491" s="302"/>
      <c r="DY491" s="302"/>
      <c r="DZ491" s="302"/>
      <c r="EA491" s="302"/>
      <c r="EB491" s="302"/>
      <c r="EC491" s="302"/>
      <c r="ED491" s="302"/>
      <c r="EE491" s="302"/>
      <c r="EF491" s="302"/>
      <c r="EG491" s="302"/>
      <c r="EH491" s="302"/>
      <c r="EI491" s="302"/>
      <c r="EJ491" s="302"/>
      <c r="EK491" s="302"/>
      <c r="EL491" s="302"/>
      <c r="EM491" s="302"/>
      <c r="EN491" s="302"/>
      <c r="EO491" s="302"/>
      <c r="EP491" s="302"/>
      <c r="EQ491" s="302"/>
      <c r="ER491" s="302"/>
      <c r="ES491" s="302"/>
      <c r="ET491" s="302"/>
      <c r="EU491" s="302"/>
      <c r="EV491" s="302"/>
      <c r="EW491" s="302"/>
      <c r="EX491" s="302"/>
      <c r="EY491" s="302"/>
      <c r="EZ491" s="302"/>
      <c r="FA491" s="302"/>
      <c r="FB491" s="302"/>
      <c r="FC491" s="302"/>
      <c r="FD491" s="302"/>
      <c r="FE491" s="302"/>
      <c r="FF491" s="302"/>
      <c r="FG491" s="302"/>
      <c r="FH491" s="302"/>
      <c r="FI491" s="302"/>
      <c r="FJ491" s="302"/>
      <c r="FK491" s="302"/>
      <c r="FL491" s="302"/>
      <c r="FM491" s="302"/>
      <c r="FN491" s="302"/>
      <c r="FO491" s="302"/>
      <c r="FP491" s="302"/>
      <c r="FQ491" s="302"/>
      <c r="FR491" s="302"/>
      <c r="FS491" s="302"/>
      <c r="FT491" s="302"/>
      <c r="FU491" s="302"/>
      <c r="FV491" s="302"/>
      <c r="FW491" s="302"/>
      <c r="FX491" s="302"/>
      <c r="FY491" s="302"/>
      <c r="FZ491" s="302"/>
      <c r="GA491" s="302"/>
      <c r="GB491" s="302"/>
      <c r="GC491" s="302"/>
      <c r="GD491" s="302"/>
      <c r="GE491" s="302"/>
      <c r="GF491" s="302"/>
      <c r="GG491" s="302"/>
      <c r="GH491" s="302"/>
      <c r="GI491" s="302"/>
      <c r="GJ491" s="302"/>
      <c r="GK491" s="302"/>
      <c r="GL491" s="302"/>
      <c r="GM491" s="302"/>
      <c r="GN491" s="302"/>
      <c r="GO491" s="302"/>
      <c r="GP491" s="302"/>
      <c r="GQ491" s="302"/>
      <c r="GR491" s="302"/>
      <c r="GS491" s="302"/>
      <c r="GT491" s="302"/>
      <c r="GU491" s="302"/>
      <c r="GV491" s="302"/>
      <c r="GW491" s="302"/>
      <c r="GX491" s="302"/>
      <c r="GY491" s="302"/>
      <c r="GZ491" s="302"/>
      <c r="HA491" s="302"/>
      <c r="HB491" s="302"/>
      <c r="HC491" s="302"/>
      <c r="HD491" s="302"/>
      <c r="HE491" s="302"/>
      <c r="HF491" s="302"/>
      <c r="HG491" s="302"/>
      <c r="HH491" s="302"/>
      <c r="HI491" s="302"/>
      <c r="HJ491" s="302"/>
      <c r="HK491" s="302"/>
      <c r="HL491" s="302"/>
      <c r="HM491" s="302"/>
      <c r="HN491" s="302"/>
      <c r="HO491" s="302"/>
      <c r="HP491" s="302"/>
      <c r="HQ491" s="302"/>
      <c r="HR491" s="302"/>
      <c r="HS491" s="302"/>
      <c r="HT491" s="302"/>
      <c r="HU491" s="302"/>
      <c r="HV491" s="302"/>
      <c r="HW491" s="302"/>
      <c r="HX491" s="302"/>
      <c r="HY491" s="302"/>
      <c r="HZ491" s="302"/>
      <c r="IA491" s="302"/>
      <c r="IB491" s="302"/>
    </row>
  </sheetData>
  <autoFilter ref="A5:IB458"/>
  <mergeCells count="15">
    <mergeCell ref="N3:S3"/>
    <mergeCell ref="U3:Z3"/>
    <mergeCell ref="B461:I461"/>
    <mergeCell ref="G3:G4"/>
    <mergeCell ref="H3:H4"/>
    <mergeCell ref="I3:I4"/>
    <mergeCell ref="J3:J4"/>
    <mergeCell ref="K3:K4"/>
    <mergeCell ref="L3:M3"/>
    <mergeCell ref="F3:F4"/>
    <mergeCell ref="A3:A4"/>
    <mergeCell ref="B3:B4"/>
    <mergeCell ref="C3:C4"/>
    <mergeCell ref="D3:D4"/>
    <mergeCell ref="E3:E4"/>
  </mergeCells>
  <conditionalFormatting sqref="B459 B492:B65536">
    <cfRule type="duplicateValues" dxfId="5" priority="5" stopIfTrue="1"/>
  </conditionalFormatting>
  <conditionalFormatting sqref="B1:B393 B459:B65536">
    <cfRule type="duplicateValues" dxfId="4" priority="1" stopIfTrue="1"/>
  </conditionalFormatting>
  <conditionalFormatting sqref="B6:B392">
    <cfRule type="duplicateValues" dxfId="3" priority="2" stopIfTrue="1"/>
  </conditionalFormatting>
  <conditionalFormatting sqref="B6:B392">
    <cfRule type="duplicateValues" dxfId="2" priority="3" stopIfTrue="1"/>
  </conditionalFormatting>
  <conditionalFormatting sqref="B6:B392">
    <cfRule type="duplicateValues" dxfId="1" priority="4" stopIfTrue="1"/>
  </conditionalFormatting>
  <conditionalFormatting sqref="B466:B491 B460:B464">
    <cfRule type="expression" dxfId="0" priority="6" stopIfTrue="1">
      <formula>AND(COUNTIF($B$459:$B$65536, B460)&gt;1,NOT(ISBLANK(B460)))</formula>
    </cfRule>
  </conditionalFormatting>
  <hyperlinks>
    <hyperlink ref="C290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K12" sqref="K12:L12"/>
    </sheetView>
  </sheetViews>
  <sheetFormatPr defaultRowHeight="15.75" x14ac:dyDescent="0.25"/>
  <cols>
    <col min="1" max="1" width="6.75" customWidth="1"/>
    <col min="2" max="2" width="10.25" customWidth="1"/>
    <col min="4" max="4" width="11.75" customWidth="1"/>
    <col min="7" max="7" width="6.5" customWidth="1"/>
    <col min="8" max="8" width="12" customWidth="1"/>
    <col min="10" max="10" width="10.625" customWidth="1"/>
    <col min="14" max="14" width="11.5" customWidth="1"/>
    <col min="15" max="15" width="12.75" customWidth="1"/>
  </cols>
  <sheetData>
    <row r="1" spans="1:15" s="82" customFormat="1" ht="32.25" thickBot="1" x14ac:dyDescent="0.3">
      <c r="A1" s="395" t="s">
        <v>1180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7"/>
      <c r="O1" s="81" t="s">
        <v>1179</v>
      </c>
    </row>
    <row r="2" spans="1:15" ht="16.5" thickBot="1" x14ac:dyDescent="0.3">
      <c r="A2" s="398" t="s">
        <v>1027</v>
      </c>
      <c r="B2" s="398" t="s">
        <v>1028</v>
      </c>
      <c r="C2" s="393" t="s">
        <v>1029</v>
      </c>
      <c r="D2" s="393" t="s">
        <v>1030</v>
      </c>
      <c r="E2" s="391" t="s">
        <v>1031</v>
      </c>
      <c r="F2" s="402"/>
      <c r="G2" s="403"/>
      <c r="H2" s="371" t="s">
        <v>1032</v>
      </c>
      <c r="I2" s="406" t="s">
        <v>1033</v>
      </c>
      <c r="J2" s="391" t="s">
        <v>1034</v>
      </c>
      <c r="K2" s="402"/>
      <c r="L2" s="402"/>
      <c r="M2" s="402"/>
      <c r="N2" s="392"/>
      <c r="O2" s="240"/>
    </row>
    <row r="3" spans="1:15" x14ac:dyDescent="0.25">
      <c r="A3" s="399"/>
      <c r="B3" s="399"/>
      <c r="C3" s="401"/>
      <c r="D3" s="401"/>
      <c r="E3" s="393" t="s">
        <v>1035</v>
      </c>
      <c r="F3" s="370" t="s">
        <v>19</v>
      </c>
      <c r="G3" s="371"/>
      <c r="H3" s="404"/>
      <c r="I3" s="407"/>
      <c r="J3" s="411" t="s">
        <v>1036</v>
      </c>
      <c r="K3" s="412"/>
      <c r="L3" s="412"/>
      <c r="M3" s="412"/>
      <c r="N3" s="413"/>
      <c r="O3" s="240"/>
    </row>
    <row r="4" spans="1:15" x14ac:dyDescent="0.25">
      <c r="A4" s="399"/>
      <c r="B4" s="399"/>
      <c r="C4" s="401"/>
      <c r="D4" s="401"/>
      <c r="E4" s="401"/>
      <c r="F4" s="409"/>
      <c r="G4" s="404"/>
      <c r="H4" s="404"/>
      <c r="I4" s="407"/>
      <c r="J4" s="414"/>
      <c r="K4" s="415"/>
      <c r="L4" s="415"/>
      <c r="M4" s="415"/>
      <c r="N4" s="416"/>
      <c r="O4" s="240"/>
    </row>
    <row r="5" spans="1:15" ht="16.5" thickBot="1" x14ac:dyDescent="0.3">
      <c r="A5" s="399"/>
      <c r="B5" s="399"/>
      <c r="C5" s="401"/>
      <c r="D5" s="401"/>
      <c r="E5" s="401"/>
      <c r="F5" s="409"/>
      <c r="G5" s="404"/>
      <c r="H5" s="404"/>
      <c r="I5" s="407"/>
      <c r="J5" s="417"/>
      <c r="K5" s="418"/>
      <c r="L5" s="418"/>
      <c r="M5" s="418"/>
      <c r="N5" s="419"/>
      <c r="O5" s="240"/>
    </row>
    <row r="6" spans="1:15" x14ac:dyDescent="0.25">
      <c r="A6" s="399"/>
      <c r="B6" s="399"/>
      <c r="C6" s="401"/>
      <c r="D6" s="401"/>
      <c r="E6" s="401"/>
      <c r="F6" s="409"/>
      <c r="G6" s="404"/>
      <c r="H6" s="404"/>
      <c r="I6" s="407"/>
      <c r="J6" s="420" t="s">
        <v>1037</v>
      </c>
      <c r="K6" s="423" t="s">
        <v>1038</v>
      </c>
      <c r="L6" s="424"/>
      <c r="M6" s="423" t="s">
        <v>1039</v>
      </c>
      <c r="N6" s="424"/>
      <c r="O6" s="394"/>
    </row>
    <row r="7" spans="1:15" x14ac:dyDescent="0.25">
      <c r="A7" s="399"/>
      <c r="B7" s="399"/>
      <c r="C7" s="401"/>
      <c r="D7" s="401"/>
      <c r="E7" s="401"/>
      <c r="F7" s="409"/>
      <c r="G7" s="404"/>
      <c r="H7" s="404"/>
      <c r="I7" s="407"/>
      <c r="J7" s="421"/>
      <c r="K7" s="409"/>
      <c r="L7" s="404"/>
      <c r="M7" s="409"/>
      <c r="N7" s="404"/>
      <c r="O7" s="394"/>
    </row>
    <row r="8" spans="1:15" ht="16.5" thickBot="1" x14ac:dyDescent="0.3">
      <c r="A8" s="400"/>
      <c r="B8" s="400"/>
      <c r="C8" s="377"/>
      <c r="D8" s="377"/>
      <c r="E8" s="377"/>
      <c r="F8" s="410"/>
      <c r="G8" s="405"/>
      <c r="H8" s="405"/>
      <c r="I8" s="408"/>
      <c r="J8" s="422"/>
      <c r="K8" s="374"/>
      <c r="L8" s="375"/>
      <c r="M8" s="374"/>
      <c r="N8" s="375"/>
      <c r="O8" s="394"/>
    </row>
    <row r="9" spans="1:15" ht="16.5" thickBot="1" x14ac:dyDescent="0.3">
      <c r="A9" s="243">
        <v>1</v>
      </c>
      <c r="B9" s="241">
        <v>2</v>
      </c>
      <c r="C9" s="241">
        <v>3</v>
      </c>
      <c r="D9" s="241">
        <v>4</v>
      </c>
      <c r="E9" s="241">
        <v>5</v>
      </c>
      <c r="F9" s="389">
        <v>6</v>
      </c>
      <c r="G9" s="390"/>
      <c r="H9" s="241">
        <v>7</v>
      </c>
      <c r="I9" s="241">
        <v>8</v>
      </c>
      <c r="J9" s="241">
        <v>9</v>
      </c>
      <c r="K9" s="391">
        <v>10</v>
      </c>
      <c r="L9" s="392"/>
      <c r="M9" s="391">
        <v>11</v>
      </c>
      <c r="N9" s="392"/>
      <c r="O9" s="240"/>
    </row>
    <row r="10" spans="1:15" x14ac:dyDescent="0.25">
      <c r="A10" s="393">
        <v>1</v>
      </c>
      <c r="B10" s="83" t="s">
        <v>1040</v>
      </c>
      <c r="C10" s="393" t="s">
        <v>1041</v>
      </c>
      <c r="D10" s="378" t="s">
        <v>1042</v>
      </c>
      <c r="E10" s="378" t="s">
        <v>1043</v>
      </c>
      <c r="F10" s="379" t="s">
        <v>1044</v>
      </c>
      <c r="G10" s="380"/>
      <c r="H10" s="378" t="s">
        <v>1045</v>
      </c>
      <c r="I10" s="393" t="s">
        <v>1046</v>
      </c>
      <c r="J10" s="83" t="s">
        <v>1047</v>
      </c>
      <c r="K10" s="368" t="s">
        <v>1048</v>
      </c>
      <c r="L10" s="369"/>
      <c r="M10" s="368" t="s">
        <v>1049</v>
      </c>
      <c r="N10" s="369"/>
      <c r="O10" s="240"/>
    </row>
    <row r="11" spans="1:15" ht="16.5" thickBot="1" x14ac:dyDescent="0.3">
      <c r="A11" s="377"/>
      <c r="B11" s="83" t="s">
        <v>1050</v>
      </c>
      <c r="C11" s="377"/>
      <c r="D11" s="367"/>
      <c r="E11" s="367"/>
      <c r="F11" s="381"/>
      <c r="G11" s="382"/>
      <c r="H11" s="367"/>
      <c r="I11" s="377"/>
      <c r="J11" s="83" t="s">
        <v>1051</v>
      </c>
      <c r="K11" s="372" t="s">
        <v>1052</v>
      </c>
      <c r="L11" s="373"/>
      <c r="M11" s="374" t="s">
        <v>1053</v>
      </c>
      <c r="N11" s="375"/>
      <c r="O11" s="240"/>
    </row>
    <row r="12" spans="1:15" x14ac:dyDescent="0.25">
      <c r="A12" s="376">
        <v>2</v>
      </c>
      <c r="B12" s="242" t="s">
        <v>1054</v>
      </c>
      <c r="C12" s="366" t="s">
        <v>1041</v>
      </c>
      <c r="D12" s="376" t="s">
        <v>562</v>
      </c>
      <c r="E12" s="366" t="s">
        <v>1055</v>
      </c>
      <c r="F12" s="385" t="s">
        <v>1056</v>
      </c>
      <c r="G12" s="386"/>
      <c r="H12" s="366" t="s">
        <v>565</v>
      </c>
      <c r="I12" s="366" t="s">
        <v>1046</v>
      </c>
      <c r="J12" s="242" t="s">
        <v>1047</v>
      </c>
      <c r="K12" s="368" t="s">
        <v>1048</v>
      </c>
      <c r="L12" s="369"/>
      <c r="M12" s="370" t="s">
        <v>1057</v>
      </c>
      <c r="N12" s="371"/>
      <c r="O12" s="240"/>
    </row>
    <row r="13" spans="1:15" ht="16.5" thickBot="1" x14ac:dyDescent="0.3">
      <c r="A13" s="377"/>
      <c r="B13" s="244" t="s">
        <v>1058</v>
      </c>
      <c r="C13" s="367"/>
      <c r="D13" s="383"/>
      <c r="E13" s="384"/>
      <c r="F13" s="387"/>
      <c r="G13" s="388"/>
      <c r="H13" s="367"/>
      <c r="I13" s="367"/>
      <c r="J13" s="244" t="s">
        <v>1059</v>
      </c>
      <c r="K13" s="372" t="s">
        <v>1052</v>
      </c>
      <c r="L13" s="373"/>
      <c r="M13" s="374" t="s">
        <v>1053</v>
      </c>
      <c r="N13" s="375"/>
      <c r="O13" s="240"/>
    </row>
    <row r="14" spans="1:15" x14ac:dyDescent="0.25">
      <c r="A14" s="366">
        <v>3</v>
      </c>
      <c r="B14" s="83" t="s">
        <v>1040</v>
      </c>
      <c r="C14" s="366" t="s">
        <v>1041</v>
      </c>
      <c r="D14" s="378" t="s">
        <v>34</v>
      </c>
      <c r="E14" s="378" t="s">
        <v>1060</v>
      </c>
      <c r="F14" s="379" t="s">
        <v>1061</v>
      </c>
      <c r="G14" s="380"/>
      <c r="H14" s="366" t="s">
        <v>35</v>
      </c>
      <c r="I14" s="366" t="s">
        <v>1062</v>
      </c>
      <c r="J14" s="84" t="s">
        <v>1047</v>
      </c>
      <c r="K14" s="368" t="s">
        <v>1048</v>
      </c>
      <c r="L14" s="369"/>
      <c r="M14" s="370" t="s">
        <v>1057</v>
      </c>
      <c r="N14" s="371"/>
      <c r="O14" s="240"/>
    </row>
    <row r="15" spans="1:15" ht="16.5" thickBot="1" x14ac:dyDescent="0.3">
      <c r="A15" s="367"/>
      <c r="B15" s="244" t="s">
        <v>1063</v>
      </c>
      <c r="C15" s="367"/>
      <c r="D15" s="367"/>
      <c r="E15" s="367"/>
      <c r="F15" s="381"/>
      <c r="G15" s="382"/>
      <c r="H15" s="367"/>
      <c r="I15" s="367"/>
      <c r="J15" s="244" t="s">
        <v>1059</v>
      </c>
      <c r="K15" s="372" t="s">
        <v>1064</v>
      </c>
      <c r="L15" s="373"/>
      <c r="M15" s="374" t="s">
        <v>1053</v>
      </c>
      <c r="N15" s="375"/>
      <c r="O15" s="240"/>
    </row>
    <row r="16" spans="1:15" x14ac:dyDescent="0.25">
      <c r="A16" s="366">
        <v>4</v>
      </c>
      <c r="B16" s="83" t="s">
        <v>1040</v>
      </c>
      <c r="C16" s="366" t="s">
        <v>37</v>
      </c>
      <c r="D16" s="376" t="s">
        <v>1065</v>
      </c>
      <c r="E16" s="378" t="s">
        <v>1066</v>
      </c>
      <c r="F16" s="379" t="s">
        <v>1067</v>
      </c>
      <c r="G16" s="380"/>
      <c r="H16" s="366" t="s">
        <v>194</v>
      </c>
      <c r="I16" s="366" t="s">
        <v>1062</v>
      </c>
      <c r="J16" s="84" t="s">
        <v>1047</v>
      </c>
      <c r="K16" s="368" t="s">
        <v>1048</v>
      </c>
      <c r="L16" s="369"/>
      <c r="M16" s="370" t="s">
        <v>1057</v>
      </c>
      <c r="N16" s="371"/>
      <c r="O16" s="240"/>
    </row>
    <row r="17" spans="1:15" ht="16.5" thickBot="1" x14ac:dyDescent="0.3">
      <c r="A17" s="367"/>
      <c r="B17" s="244" t="s">
        <v>1068</v>
      </c>
      <c r="C17" s="367"/>
      <c r="D17" s="377"/>
      <c r="E17" s="367"/>
      <c r="F17" s="381"/>
      <c r="G17" s="382"/>
      <c r="H17" s="367"/>
      <c r="I17" s="367"/>
      <c r="J17" s="244" t="s">
        <v>1069</v>
      </c>
      <c r="K17" s="372" t="s">
        <v>1070</v>
      </c>
      <c r="L17" s="373"/>
      <c r="M17" s="374" t="s">
        <v>1053</v>
      </c>
      <c r="N17" s="375"/>
      <c r="O17" s="240"/>
    </row>
    <row r="18" spans="1:15" ht="46.5" customHeight="1" x14ac:dyDescent="0.25">
      <c r="A18" s="239"/>
      <c r="B18" s="239"/>
      <c r="C18" s="365" t="s">
        <v>1071</v>
      </c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5"/>
      <c r="O18" s="240"/>
    </row>
    <row r="19" spans="1:15" x14ac:dyDescent="0.25">
      <c r="A19" s="239"/>
      <c r="B19" s="239"/>
      <c r="C19" s="364" t="s">
        <v>1072</v>
      </c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239"/>
      <c r="O19" s="240"/>
    </row>
    <row r="20" spans="1:15" x14ac:dyDescent="0.25">
      <c r="A20" s="239"/>
      <c r="B20" s="239"/>
      <c r="C20" s="365" t="s">
        <v>1073</v>
      </c>
      <c r="D20" s="364"/>
      <c r="E20" s="364"/>
      <c r="F20" s="364"/>
      <c r="G20" s="364"/>
      <c r="H20" s="364"/>
      <c r="I20" s="364"/>
      <c r="J20" s="364"/>
      <c r="K20" s="364"/>
      <c r="L20" s="364"/>
      <c r="M20" s="364"/>
      <c r="N20" s="364"/>
      <c r="O20" s="240"/>
    </row>
    <row r="21" spans="1:15" x14ac:dyDescent="0.25">
      <c r="A21" s="240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81"/>
    </row>
    <row r="22" spans="1:15" x14ac:dyDescent="0.25">
      <c r="A22" s="85"/>
    </row>
  </sheetData>
  <mergeCells count="66">
    <mergeCell ref="O6:O8"/>
    <mergeCell ref="A1:N1"/>
    <mergeCell ref="A2:A8"/>
    <mergeCell ref="B2:B8"/>
    <mergeCell ref="C2:C8"/>
    <mergeCell ref="D2:D8"/>
    <mergeCell ref="E2:G2"/>
    <mergeCell ref="H2:H8"/>
    <mergeCell ref="I2:I8"/>
    <mergeCell ref="J2:N2"/>
    <mergeCell ref="E3:E8"/>
    <mergeCell ref="F3:G8"/>
    <mergeCell ref="J3:N5"/>
    <mergeCell ref="J6:J8"/>
    <mergeCell ref="K6:L8"/>
    <mergeCell ref="M6:N8"/>
    <mergeCell ref="F9:G9"/>
    <mergeCell ref="K9:L9"/>
    <mergeCell ref="M9:N9"/>
    <mergeCell ref="A10:A11"/>
    <mergeCell ref="C10:C11"/>
    <mergeCell ref="D10:D11"/>
    <mergeCell ref="E10:E11"/>
    <mergeCell ref="F10:G11"/>
    <mergeCell ref="H10:H11"/>
    <mergeCell ref="I10:I11"/>
    <mergeCell ref="K10:L10"/>
    <mergeCell ref="M10:N10"/>
    <mergeCell ref="K11:L11"/>
    <mergeCell ref="M11:N11"/>
    <mergeCell ref="H12:H13"/>
    <mergeCell ref="A14:A15"/>
    <mergeCell ref="C14:C15"/>
    <mergeCell ref="D14:D15"/>
    <mergeCell ref="E14:E15"/>
    <mergeCell ref="F14:G15"/>
    <mergeCell ref="H14:H15"/>
    <mergeCell ref="A12:A13"/>
    <mergeCell ref="C12:C13"/>
    <mergeCell ref="D12:D13"/>
    <mergeCell ref="E12:E13"/>
    <mergeCell ref="F12:G13"/>
    <mergeCell ref="I12:I13"/>
    <mergeCell ref="K12:L12"/>
    <mergeCell ref="M12:N12"/>
    <mergeCell ref="K13:L13"/>
    <mergeCell ref="M13:N13"/>
    <mergeCell ref="I14:I15"/>
    <mergeCell ref="K14:L14"/>
    <mergeCell ref="M14:N14"/>
    <mergeCell ref="K15:L15"/>
    <mergeCell ref="M15:N15"/>
    <mergeCell ref="A16:A17"/>
    <mergeCell ref="C16:C17"/>
    <mergeCell ref="D16:D17"/>
    <mergeCell ref="E16:E17"/>
    <mergeCell ref="F16:G17"/>
    <mergeCell ref="C19:M19"/>
    <mergeCell ref="C20:N20"/>
    <mergeCell ref="I16:I17"/>
    <mergeCell ref="K16:L16"/>
    <mergeCell ref="M16:N16"/>
    <mergeCell ref="K17:L17"/>
    <mergeCell ref="M17:N17"/>
    <mergeCell ref="C18:N18"/>
    <mergeCell ref="H16:H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L12" sqref="L12"/>
    </sheetView>
  </sheetViews>
  <sheetFormatPr defaultColWidth="7.75" defaultRowHeight="11.25" x14ac:dyDescent="0.2"/>
  <cols>
    <col min="1" max="1" width="3.75" style="96" customWidth="1"/>
    <col min="2" max="2" width="30.125" style="96" customWidth="1"/>
    <col min="3" max="3" width="13" style="96" customWidth="1"/>
    <col min="4" max="4" width="3.75" style="96" customWidth="1"/>
    <col min="5" max="5" width="6.75" style="152" customWidth="1"/>
    <col min="6" max="6" width="7.75" style="152" customWidth="1"/>
    <col min="7" max="7" width="10.375" style="96" customWidth="1"/>
    <col min="8" max="8" width="16.5" style="96" customWidth="1"/>
    <col min="9" max="9" width="20.5" style="96" customWidth="1"/>
    <col min="10" max="10" width="13.25" style="92" customWidth="1"/>
    <col min="11" max="11" width="4.625" style="153" customWidth="1"/>
    <col min="12" max="13" width="8" style="125" customWidth="1"/>
    <col min="14" max="14" width="7.75" style="95" customWidth="1"/>
    <col min="15" max="15" width="9.25" style="95" customWidth="1"/>
    <col min="16" max="16" width="7.75" style="95"/>
    <col min="17" max="256" width="7.75" style="96"/>
    <col min="257" max="257" width="3.75" style="96" customWidth="1"/>
    <col min="258" max="258" width="30.125" style="96" customWidth="1"/>
    <col min="259" max="259" width="13" style="96" customWidth="1"/>
    <col min="260" max="260" width="3.75" style="96" customWidth="1"/>
    <col min="261" max="261" width="6.75" style="96" customWidth="1"/>
    <col min="262" max="262" width="7.75" style="96" customWidth="1"/>
    <col min="263" max="263" width="4.5" style="96" customWidth="1"/>
    <col min="264" max="264" width="16.5" style="96" customWidth="1"/>
    <col min="265" max="265" width="20.5" style="96" customWidth="1"/>
    <col min="266" max="266" width="7.75" style="96"/>
    <col min="267" max="267" width="4.625" style="96" customWidth="1"/>
    <col min="268" max="269" width="8" style="96" customWidth="1"/>
    <col min="270" max="270" width="7.75" style="96" customWidth="1"/>
    <col min="271" max="271" width="9.25" style="96" customWidth="1"/>
    <col min="272" max="512" width="7.75" style="96"/>
    <col min="513" max="513" width="3.75" style="96" customWidth="1"/>
    <col min="514" max="514" width="30.125" style="96" customWidth="1"/>
    <col min="515" max="515" width="13" style="96" customWidth="1"/>
    <col min="516" max="516" width="3.75" style="96" customWidth="1"/>
    <col min="517" max="517" width="6.75" style="96" customWidth="1"/>
    <col min="518" max="518" width="7.75" style="96" customWidth="1"/>
    <col min="519" max="519" width="4.5" style="96" customWidth="1"/>
    <col min="520" max="520" width="16.5" style="96" customWidth="1"/>
    <col min="521" max="521" width="20.5" style="96" customWidth="1"/>
    <col min="522" max="522" width="7.75" style="96"/>
    <col min="523" max="523" width="4.625" style="96" customWidth="1"/>
    <col min="524" max="525" width="8" style="96" customWidth="1"/>
    <col min="526" max="526" width="7.75" style="96" customWidth="1"/>
    <col min="527" max="527" width="9.25" style="96" customWidth="1"/>
    <col min="528" max="768" width="7.75" style="96"/>
    <col min="769" max="769" width="3.75" style="96" customWidth="1"/>
    <col min="770" max="770" width="30.125" style="96" customWidth="1"/>
    <col min="771" max="771" width="13" style="96" customWidth="1"/>
    <col min="772" max="772" width="3.75" style="96" customWidth="1"/>
    <col min="773" max="773" width="6.75" style="96" customWidth="1"/>
    <col min="774" max="774" width="7.75" style="96" customWidth="1"/>
    <col min="775" max="775" width="4.5" style="96" customWidth="1"/>
    <col min="776" max="776" width="16.5" style="96" customWidth="1"/>
    <col min="777" max="777" width="20.5" style="96" customWidth="1"/>
    <col min="778" max="778" width="7.75" style="96"/>
    <col min="779" max="779" width="4.625" style="96" customWidth="1"/>
    <col min="780" max="781" width="8" style="96" customWidth="1"/>
    <col min="782" max="782" width="7.75" style="96" customWidth="1"/>
    <col min="783" max="783" width="9.25" style="96" customWidth="1"/>
    <col min="784" max="1024" width="7.75" style="96"/>
    <col min="1025" max="1025" width="3.75" style="96" customWidth="1"/>
    <col min="1026" max="1026" width="30.125" style="96" customWidth="1"/>
    <col min="1027" max="1027" width="13" style="96" customWidth="1"/>
    <col min="1028" max="1028" width="3.75" style="96" customWidth="1"/>
    <col min="1029" max="1029" width="6.75" style="96" customWidth="1"/>
    <col min="1030" max="1030" width="7.75" style="96" customWidth="1"/>
    <col min="1031" max="1031" width="4.5" style="96" customWidth="1"/>
    <col min="1032" max="1032" width="16.5" style="96" customWidth="1"/>
    <col min="1033" max="1033" width="20.5" style="96" customWidth="1"/>
    <col min="1034" max="1034" width="7.75" style="96"/>
    <col min="1035" max="1035" width="4.625" style="96" customWidth="1"/>
    <col min="1036" max="1037" width="8" style="96" customWidth="1"/>
    <col min="1038" max="1038" width="7.75" style="96" customWidth="1"/>
    <col min="1039" max="1039" width="9.25" style="96" customWidth="1"/>
    <col min="1040" max="1280" width="7.75" style="96"/>
    <col min="1281" max="1281" width="3.75" style="96" customWidth="1"/>
    <col min="1282" max="1282" width="30.125" style="96" customWidth="1"/>
    <col min="1283" max="1283" width="13" style="96" customWidth="1"/>
    <col min="1284" max="1284" width="3.75" style="96" customWidth="1"/>
    <col min="1285" max="1285" width="6.75" style="96" customWidth="1"/>
    <col min="1286" max="1286" width="7.75" style="96" customWidth="1"/>
    <col min="1287" max="1287" width="4.5" style="96" customWidth="1"/>
    <col min="1288" max="1288" width="16.5" style="96" customWidth="1"/>
    <col min="1289" max="1289" width="20.5" style="96" customWidth="1"/>
    <col min="1290" max="1290" width="7.75" style="96"/>
    <col min="1291" max="1291" width="4.625" style="96" customWidth="1"/>
    <col min="1292" max="1293" width="8" style="96" customWidth="1"/>
    <col min="1294" max="1294" width="7.75" style="96" customWidth="1"/>
    <col min="1295" max="1295" width="9.25" style="96" customWidth="1"/>
    <col min="1296" max="1536" width="7.75" style="96"/>
    <col min="1537" max="1537" width="3.75" style="96" customWidth="1"/>
    <col min="1538" max="1538" width="30.125" style="96" customWidth="1"/>
    <col min="1539" max="1539" width="13" style="96" customWidth="1"/>
    <col min="1540" max="1540" width="3.75" style="96" customWidth="1"/>
    <col min="1541" max="1541" width="6.75" style="96" customWidth="1"/>
    <col min="1542" max="1542" width="7.75" style="96" customWidth="1"/>
    <col min="1543" max="1543" width="4.5" style="96" customWidth="1"/>
    <col min="1544" max="1544" width="16.5" style="96" customWidth="1"/>
    <col min="1545" max="1545" width="20.5" style="96" customWidth="1"/>
    <col min="1546" max="1546" width="7.75" style="96"/>
    <col min="1547" max="1547" width="4.625" style="96" customWidth="1"/>
    <col min="1548" max="1549" width="8" style="96" customWidth="1"/>
    <col min="1550" max="1550" width="7.75" style="96" customWidth="1"/>
    <col min="1551" max="1551" width="9.25" style="96" customWidth="1"/>
    <col min="1552" max="1792" width="7.75" style="96"/>
    <col min="1793" max="1793" width="3.75" style="96" customWidth="1"/>
    <col min="1794" max="1794" width="30.125" style="96" customWidth="1"/>
    <col min="1795" max="1795" width="13" style="96" customWidth="1"/>
    <col min="1796" max="1796" width="3.75" style="96" customWidth="1"/>
    <col min="1797" max="1797" width="6.75" style="96" customWidth="1"/>
    <col min="1798" max="1798" width="7.75" style="96" customWidth="1"/>
    <col min="1799" max="1799" width="4.5" style="96" customWidth="1"/>
    <col min="1800" max="1800" width="16.5" style="96" customWidth="1"/>
    <col min="1801" max="1801" width="20.5" style="96" customWidth="1"/>
    <col min="1802" max="1802" width="7.75" style="96"/>
    <col min="1803" max="1803" width="4.625" style="96" customWidth="1"/>
    <col min="1804" max="1805" width="8" style="96" customWidth="1"/>
    <col min="1806" max="1806" width="7.75" style="96" customWidth="1"/>
    <col min="1807" max="1807" width="9.25" style="96" customWidth="1"/>
    <col min="1808" max="2048" width="7.75" style="96"/>
    <col min="2049" max="2049" width="3.75" style="96" customWidth="1"/>
    <col min="2050" max="2050" width="30.125" style="96" customWidth="1"/>
    <col min="2051" max="2051" width="13" style="96" customWidth="1"/>
    <col min="2052" max="2052" width="3.75" style="96" customWidth="1"/>
    <col min="2053" max="2053" width="6.75" style="96" customWidth="1"/>
    <col min="2054" max="2054" width="7.75" style="96" customWidth="1"/>
    <col min="2055" max="2055" width="4.5" style="96" customWidth="1"/>
    <col min="2056" max="2056" width="16.5" style="96" customWidth="1"/>
    <col min="2057" max="2057" width="20.5" style="96" customWidth="1"/>
    <col min="2058" max="2058" width="7.75" style="96"/>
    <col min="2059" max="2059" width="4.625" style="96" customWidth="1"/>
    <col min="2060" max="2061" width="8" style="96" customWidth="1"/>
    <col min="2062" max="2062" width="7.75" style="96" customWidth="1"/>
    <col min="2063" max="2063" width="9.25" style="96" customWidth="1"/>
    <col min="2064" max="2304" width="7.75" style="96"/>
    <col min="2305" max="2305" width="3.75" style="96" customWidth="1"/>
    <col min="2306" max="2306" width="30.125" style="96" customWidth="1"/>
    <col min="2307" max="2307" width="13" style="96" customWidth="1"/>
    <col min="2308" max="2308" width="3.75" style="96" customWidth="1"/>
    <col min="2309" max="2309" width="6.75" style="96" customWidth="1"/>
    <col min="2310" max="2310" width="7.75" style="96" customWidth="1"/>
    <col min="2311" max="2311" width="4.5" style="96" customWidth="1"/>
    <col min="2312" max="2312" width="16.5" style="96" customWidth="1"/>
    <col min="2313" max="2313" width="20.5" style="96" customWidth="1"/>
    <col min="2314" max="2314" width="7.75" style="96"/>
    <col min="2315" max="2315" width="4.625" style="96" customWidth="1"/>
    <col min="2316" max="2317" width="8" style="96" customWidth="1"/>
    <col min="2318" max="2318" width="7.75" style="96" customWidth="1"/>
    <col min="2319" max="2319" width="9.25" style="96" customWidth="1"/>
    <col min="2320" max="2560" width="7.75" style="96"/>
    <col min="2561" max="2561" width="3.75" style="96" customWidth="1"/>
    <col min="2562" max="2562" width="30.125" style="96" customWidth="1"/>
    <col min="2563" max="2563" width="13" style="96" customWidth="1"/>
    <col min="2564" max="2564" width="3.75" style="96" customWidth="1"/>
    <col min="2565" max="2565" width="6.75" style="96" customWidth="1"/>
    <col min="2566" max="2566" width="7.75" style="96" customWidth="1"/>
    <col min="2567" max="2567" width="4.5" style="96" customWidth="1"/>
    <col min="2568" max="2568" width="16.5" style="96" customWidth="1"/>
    <col min="2569" max="2569" width="20.5" style="96" customWidth="1"/>
    <col min="2570" max="2570" width="7.75" style="96"/>
    <col min="2571" max="2571" width="4.625" style="96" customWidth="1"/>
    <col min="2572" max="2573" width="8" style="96" customWidth="1"/>
    <col min="2574" max="2574" width="7.75" style="96" customWidth="1"/>
    <col min="2575" max="2575" width="9.25" style="96" customWidth="1"/>
    <col min="2576" max="2816" width="7.75" style="96"/>
    <col min="2817" max="2817" width="3.75" style="96" customWidth="1"/>
    <col min="2818" max="2818" width="30.125" style="96" customWidth="1"/>
    <col min="2819" max="2819" width="13" style="96" customWidth="1"/>
    <col min="2820" max="2820" width="3.75" style="96" customWidth="1"/>
    <col min="2821" max="2821" width="6.75" style="96" customWidth="1"/>
    <col min="2822" max="2822" width="7.75" style="96" customWidth="1"/>
    <col min="2823" max="2823" width="4.5" style="96" customWidth="1"/>
    <col min="2824" max="2824" width="16.5" style="96" customWidth="1"/>
    <col min="2825" max="2825" width="20.5" style="96" customWidth="1"/>
    <col min="2826" max="2826" width="7.75" style="96"/>
    <col min="2827" max="2827" width="4.625" style="96" customWidth="1"/>
    <col min="2828" max="2829" width="8" style="96" customWidth="1"/>
    <col min="2830" max="2830" width="7.75" style="96" customWidth="1"/>
    <col min="2831" max="2831" width="9.25" style="96" customWidth="1"/>
    <col min="2832" max="3072" width="7.75" style="96"/>
    <col min="3073" max="3073" width="3.75" style="96" customWidth="1"/>
    <col min="3074" max="3074" width="30.125" style="96" customWidth="1"/>
    <col min="3075" max="3075" width="13" style="96" customWidth="1"/>
    <col min="3076" max="3076" width="3.75" style="96" customWidth="1"/>
    <col min="3077" max="3077" width="6.75" style="96" customWidth="1"/>
    <col min="3078" max="3078" width="7.75" style="96" customWidth="1"/>
    <col min="3079" max="3079" width="4.5" style="96" customWidth="1"/>
    <col min="3080" max="3080" width="16.5" style="96" customWidth="1"/>
    <col min="3081" max="3081" width="20.5" style="96" customWidth="1"/>
    <col min="3082" max="3082" width="7.75" style="96"/>
    <col min="3083" max="3083" width="4.625" style="96" customWidth="1"/>
    <col min="3084" max="3085" width="8" style="96" customWidth="1"/>
    <col min="3086" max="3086" width="7.75" style="96" customWidth="1"/>
    <col min="3087" max="3087" width="9.25" style="96" customWidth="1"/>
    <col min="3088" max="3328" width="7.75" style="96"/>
    <col min="3329" max="3329" width="3.75" style="96" customWidth="1"/>
    <col min="3330" max="3330" width="30.125" style="96" customWidth="1"/>
    <col min="3331" max="3331" width="13" style="96" customWidth="1"/>
    <col min="3332" max="3332" width="3.75" style="96" customWidth="1"/>
    <col min="3333" max="3333" width="6.75" style="96" customWidth="1"/>
    <col min="3334" max="3334" width="7.75" style="96" customWidth="1"/>
    <col min="3335" max="3335" width="4.5" style="96" customWidth="1"/>
    <col min="3336" max="3336" width="16.5" style="96" customWidth="1"/>
    <col min="3337" max="3337" width="20.5" style="96" customWidth="1"/>
    <col min="3338" max="3338" width="7.75" style="96"/>
    <col min="3339" max="3339" width="4.625" style="96" customWidth="1"/>
    <col min="3340" max="3341" width="8" style="96" customWidth="1"/>
    <col min="3342" max="3342" width="7.75" style="96" customWidth="1"/>
    <col min="3343" max="3343" width="9.25" style="96" customWidth="1"/>
    <col min="3344" max="3584" width="7.75" style="96"/>
    <col min="3585" max="3585" width="3.75" style="96" customWidth="1"/>
    <col min="3586" max="3586" width="30.125" style="96" customWidth="1"/>
    <col min="3587" max="3587" width="13" style="96" customWidth="1"/>
    <col min="3588" max="3588" width="3.75" style="96" customWidth="1"/>
    <col min="3589" max="3589" width="6.75" style="96" customWidth="1"/>
    <col min="3590" max="3590" width="7.75" style="96" customWidth="1"/>
    <col min="3591" max="3591" width="4.5" style="96" customWidth="1"/>
    <col min="3592" max="3592" width="16.5" style="96" customWidth="1"/>
    <col min="3593" max="3593" width="20.5" style="96" customWidth="1"/>
    <col min="3594" max="3594" width="7.75" style="96"/>
    <col min="3595" max="3595" width="4.625" style="96" customWidth="1"/>
    <col min="3596" max="3597" width="8" style="96" customWidth="1"/>
    <col min="3598" max="3598" width="7.75" style="96" customWidth="1"/>
    <col min="3599" max="3599" width="9.25" style="96" customWidth="1"/>
    <col min="3600" max="3840" width="7.75" style="96"/>
    <col min="3841" max="3841" width="3.75" style="96" customWidth="1"/>
    <col min="3842" max="3842" width="30.125" style="96" customWidth="1"/>
    <col min="3843" max="3843" width="13" style="96" customWidth="1"/>
    <col min="3844" max="3844" width="3.75" style="96" customWidth="1"/>
    <col min="3845" max="3845" width="6.75" style="96" customWidth="1"/>
    <col min="3846" max="3846" width="7.75" style="96" customWidth="1"/>
    <col min="3847" max="3847" width="4.5" style="96" customWidth="1"/>
    <col min="3848" max="3848" width="16.5" style="96" customWidth="1"/>
    <col min="3849" max="3849" width="20.5" style="96" customWidth="1"/>
    <col min="3850" max="3850" width="7.75" style="96"/>
    <col min="3851" max="3851" width="4.625" style="96" customWidth="1"/>
    <col min="3852" max="3853" width="8" style="96" customWidth="1"/>
    <col min="3854" max="3854" width="7.75" style="96" customWidth="1"/>
    <col min="3855" max="3855" width="9.25" style="96" customWidth="1"/>
    <col min="3856" max="4096" width="7.75" style="96"/>
    <col min="4097" max="4097" width="3.75" style="96" customWidth="1"/>
    <col min="4098" max="4098" width="30.125" style="96" customWidth="1"/>
    <col min="4099" max="4099" width="13" style="96" customWidth="1"/>
    <col min="4100" max="4100" width="3.75" style="96" customWidth="1"/>
    <col min="4101" max="4101" width="6.75" style="96" customWidth="1"/>
    <col min="4102" max="4102" width="7.75" style="96" customWidth="1"/>
    <col min="4103" max="4103" width="4.5" style="96" customWidth="1"/>
    <col min="4104" max="4104" width="16.5" style="96" customWidth="1"/>
    <col min="4105" max="4105" width="20.5" style="96" customWidth="1"/>
    <col min="4106" max="4106" width="7.75" style="96"/>
    <col min="4107" max="4107" width="4.625" style="96" customWidth="1"/>
    <col min="4108" max="4109" width="8" style="96" customWidth="1"/>
    <col min="4110" max="4110" width="7.75" style="96" customWidth="1"/>
    <col min="4111" max="4111" width="9.25" style="96" customWidth="1"/>
    <col min="4112" max="4352" width="7.75" style="96"/>
    <col min="4353" max="4353" width="3.75" style="96" customWidth="1"/>
    <col min="4354" max="4354" width="30.125" style="96" customWidth="1"/>
    <col min="4355" max="4355" width="13" style="96" customWidth="1"/>
    <col min="4356" max="4356" width="3.75" style="96" customWidth="1"/>
    <col min="4357" max="4357" width="6.75" style="96" customWidth="1"/>
    <col min="4358" max="4358" width="7.75" style="96" customWidth="1"/>
    <col min="4359" max="4359" width="4.5" style="96" customWidth="1"/>
    <col min="4360" max="4360" width="16.5" style="96" customWidth="1"/>
    <col min="4361" max="4361" width="20.5" style="96" customWidth="1"/>
    <col min="4362" max="4362" width="7.75" style="96"/>
    <col min="4363" max="4363" width="4.625" style="96" customWidth="1"/>
    <col min="4364" max="4365" width="8" style="96" customWidth="1"/>
    <col min="4366" max="4366" width="7.75" style="96" customWidth="1"/>
    <col min="4367" max="4367" width="9.25" style="96" customWidth="1"/>
    <col min="4368" max="4608" width="7.75" style="96"/>
    <col min="4609" max="4609" width="3.75" style="96" customWidth="1"/>
    <col min="4610" max="4610" width="30.125" style="96" customWidth="1"/>
    <col min="4611" max="4611" width="13" style="96" customWidth="1"/>
    <col min="4612" max="4612" width="3.75" style="96" customWidth="1"/>
    <col min="4613" max="4613" width="6.75" style="96" customWidth="1"/>
    <col min="4614" max="4614" width="7.75" style="96" customWidth="1"/>
    <col min="4615" max="4615" width="4.5" style="96" customWidth="1"/>
    <col min="4616" max="4616" width="16.5" style="96" customWidth="1"/>
    <col min="4617" max="4617" width="20.5" style="96" customWidth="1"/>
    <col min="4618" max="4618" width="7.75" style="96"/>
    <col min="4619" max="4619" width="4.625" style="96" customWidth="1"/>
    <col min="4620" max="4621" width="8" style="96" customWidth="1"/>
    <col min="4622" max="4622" width="7.75" style="96" customWidth="1"/>
    <col min="4623" max="4623" width="9.25" style="96" customWidth="1"/>
    <col min="4624" max="4864" width="7.75" style="96"/>
    <col min="4865" max="4865" width="3.75" style="96" customWidth="1"/>
    <col min="4866" max="4866" width="30.125" style="96" customWidth="1"/>
    <col min="4867" max="4867" width="13" style="96" customWidth="1"/>
    <col min="4868" max="4868" width="3.75" style="96" customWidth="1"/>
    <col min="4869" max="4869" width="6.75" style="96" customWidth="1"/>
    <col min="4870" max="4870" width="7.75" style="96" customWidth="1"/>
    <col min="4871" max="4871" width="4.5" style="96" customWidth="1"/>
    <col min="4872" max="4872" width="16.5" style="96" customWidth="1"/>
    <col min="4873" max="4873" width="20.5" style="96" customWidth="1"/>
    <col min="4874" max="4874" width="7.75" style="96"/>
    <col min="4875" max="4875" width="4.625" style="96" customWidth="1"/>
    <col min="4876" max="4877" width="8" style="96" customWidth="1"/>
    <col min="4878" max="4878" width="7.75" style="96" customWidth="1"/>
    <col min="4879" max="4879" width="9.25" style="96" customWidth="1"/>
    <col min="4880" max="5120" width="7.75" style="96"/>
    <col min="5121" max="5121" width="3.75" style="96" customWidth="1"/>
    <col min="5122" max="5122" width="30.125" style="96" customWidth="1"/>
    <col min="5123" max="5123" width="13" style="96" customWidth="1"/>
    <col min="5124" max="5124" width="3.75" style="96" customWidth="1"/>
    <col min="5125" max="5125" width="6.75" style="96" customWidth="1"/>
    <col min="5126" max="5126" width="7.75" style="96" customWidth="1"/>
    <col min="5127" max="5127" width="4.5" style="96" customWidth="1"/>
    <col min="5128" max="5128" width="16.5" style="96" customWidth="1"/>
    <col min="5129" max="5129" width="20.5" style="96" customWidth="1"/>
    <col min="5130" max="5130" width="7.75" style="96"/>
    <col min="5131" max="5131" width="4.625" style="96" customWidth="1"/>
    <col min="5132" max="5133" width="8" style="96" customWidth="1"/>
    <col min="5134" max="5134" width="7.75" style="96" customWidth="1"/>
    <col min="5135" max="5135" width="9.25" style="96" customWidth="1"/>
    <col min="5136" max="5376" width="7.75" style="96"/>
    <col min="5377" max="5377" width="3.75" style="96" customWidth="1"/>
    <col min="5378" max="5378" width="30.125" style="96" customWidth="1"/>
    <col min="5379" max="5379" width="13" style="96" customWidth="1"/>
    <col min="5380" max="5380" width="3.75" style="96" customWidth="1"/>
    <col min="5381" max="5381" width="6.75" style="96" customWidth="1"/>
    <col min="5382" max="5382" width="7.75" style="96" customWidth="1"/>
    <col min="5383" max="5383" width="4.5" style="96" customWidth="1"/>
    <col min="5384" max="5384" width="16.5" style="96" customWidth="1"/>
    <col min="5385" max="5385" width="20.5" style="96" customWidth="1"/>
    <col min="5386" max="5386" width="7.75" style="96"/>
    <col min="5387" max="5387" width="4.625" style="96" customWidth="1"/>
    <col min="5388" max="5389" width="8" style="96" customWidth="1"/>
    <col min="5390" max="5390" width="7.75" style="96" customWidth="1"/>
    <col min="5391" max="5391" width="9.25" style="96" customWidth="1"/>
    <col min="5392" max="5632" width="7.75" style="96"/>
    <col min="5633" max="5633" width="3.75" style="96" customWidth="1"/>
    <col min="5634" max="5634" width="30.125" style="96" customWidth="1"/>
    <col min="5635" max="5635" width="13" style="96" customWidth="1"/>
    <col min="5636" max="5636" width="3.75" style="96" customWidth="1"/>
    <col min="5637" max="5637" width="6.75" style="96" customWidth="1"/>
    <col min="5638" max="5638" width="7.75" style="96" customWidth="1"/>
    <col min="5639" max="5639" width="4.5" style="96" customWidth="1"/>
    <col min="5640" max="5640" width="16.5" style="96" customWidth="1"/>
    <col min="5641" max="5641" width="20.5" style="96" customWidth="1"/>
    <col min="5642" max="5642" width="7.75" style="96"/>
    <col min="5643" max="5643" width="4.625" style="96" customWidth="1"/>
    <col min="5644" max="5645" width="8" style="96" customWidth="1"/>
    <col min="5646" max="5646" width="7.75" style="96" customWidth="1"/>
    <col min="5647" max="5647" width="9.25" style="96" customWidth="1"/>
    <col min="5648" max="5888" width="7.75" style="96"/>
    <col min="5889" max="5889" width="3.75" style="96" customWidth="1"/>
    <col min="5890" max="5890" width="30.125" style="96" customWidth="1"/>
    <col min="5891" max="5891" width="13" style="96" customWidth="1"/>
    <col min="5892" max="5892" width="3.75" style="96" customWidth="1"/>
    <col min="5893" max="5893" width="6.75" style="96" customWidth="1"/>
    <col min="5894" max="5894" width="7.75" style="96" customWidth="1"/>
    <col min="5895" max="5895" width="4.5" style="96" customWidth="1"/>
    <col min="5896" max="5896" width="16.5" style="96" customWidth="1"/>
    <col min="5897" max="5897" width="20.5" style="96" customWidth="1"/>
    <col min="5898" max="5898" width="7.75" style="96"/>
    <col min="5899" max="5899" width="4.625" style="96" customWidth="1"/>
    <col min="5900" max="5901" width="8" style="96" customWidth="1"/>
    <col min="5902" max="5902" width="7.75" style="96" customWidth="1"/>
    <col min="5903" max="5903" width="9.25" style="96" customWidth="1"/>
    <col min="5904" max="6144" width="7.75" style="96"/>
    <col min="6145" max="6145" width="3.75" style="96" customWidth="1"/>
    <col min="6146" max="6146" width="30.125" style="96" customWidth="1"/>
    <col min="6147" max="6147" width="13" style="96" customWidth="1"/>
    <col min="6148" max="6148" width="3.75" style="96" customWidth="1"/>
    <col min="6149" max="6149" width="6.75" style="96" customWidth="1"/>
    <col min="6150" max="6150" width="7.75" style="96" customWidth="1"/>
    <col min="6151" max="6151" width="4.5" style="96" customWidth="1"/>
    <col min="6152" max="6152" width="16.5" style="96" customWidth="1"/>
    <col min="6153" max="6153" width="20.5" style="96" customWidth="1"/>
    <col min="6154" max="6154" width="7.75" style="96"/>
    <col min="6155" max="6155" width="4.625" style="96" customWidth="1"/>
    <col min="6156" max="6157" width="8" style="96" customWidth="1"/>
    <col min="6158" max="6158" width="7.75" style="96" customWidth="1"/>
    <col min="6159" max="6159" width="9.25" style="96" customWidth="1"/>
    <col min="6160" max="6400" width="7.75" style="96"/>
    <col min="6401" max="6401" width="3.75" style="96" customWidth="1"/>
    <col min="6402" max="6402" width="30.125" style="96" customWidth="1"/>
    <col min="6403" max="6403" width="13" style="96" customWidth="1"/>
    <col min="6404" max="6404" width="3.75" style="96" customWidth="1"/>
    <col min="6405" max="6405" width="6.75" style="96" customWidth="1"/>
    <col min="6406" max="6406" width="7.75" style="96" customWidth="1"/>
    <col min="6407" max="6407" width="4.5" style="96" customWidth="1"/>
    <col min="6408" max="6408" width="16.5" style="96" customWidth="1"/>
    <col min="6409" max="6409" width="20.5" style="96" customWidth="1"/>
    <col min="6410" max="6410" width="7.75" style="96"/>
    <col min="6411" max="6411" width="4.625" style="96" customWidth="1"/>
    <col min="6412" max="6413" width="8" style="96" customWidth="1"/>
    <col min="6414" max="6414" width="7.75" style="96" customWidth="1"/>
    <col min="6415" max="6415" width="9.25" style="96" customWidth="1"/>
    <col min="6416" max="6656" width="7.75" style="96"/>
    <col min="6657" max="6657" width="3.75" style="96" customWidth="1"/>
    <col min="6658" max="6658" width="30.125" style="96" customWidth="1"/>
    <col min="6659" max="6659" width="13" style="96" customWidth="1"/>
    <col min="6660" max="6660" width="3.75" style="96" customWidth="1"/>
    <col min="6661" max="6661" width="6.75" style="96" customWidth="1"/>
    <col min="6662" max="6662" width="7.75" style="96" customWidth="1"/>
    <col min="6663" max="6663" width="4.5" style="96" customWidth="1"/>
    <col min="6664" max="6664" width="16.5" style="96" customWidth="1"/>
    <col min="6665" max="6665" width="20.5" style="96" customWidth="1"/>
    <col min="6666" max="6666" width="7.75" style="96"/>
    <col min="6667" max="6667" width="4.625" style="96" customWidth="1"/>
    <col min="6668" max="6669" width="8" style="96" customWidth="1"/>
    <col min="6670" max="6670" width="7.75" style="96" customWidth="1"/>
    <col min="6671" max="6671" width="9.25" style="96" customWidth="1"/>
    <col min="6672" max="6912" width="7.75" style="96"/>
    <col min="6913" max="6913" width="3.75" style="96" customWidth="1"/>
    <col min="6914" max="6914" width="30.125" style="96" customWidth="1"/>
    <col min="6915" max="6915" width="13" style="96" customWidth="1"/>
    <col min="6916" max="6916" width="3.75" style="96" customWidth="1"/>
    <col min="6917" max="6917" width="6.75" style="96" customWidth="1"/>
    <col min="6918" max="6918" width="7.75" style="96" customWidth="1"/>
    <col min="6919" max="6919" width="4.5" style="96" customWidth="1"/>
    <col min="6920" max="6920" width="16.5" style="96" customWidth="1"/>
    <col min="6921" max="6921" width="20.5" style="96" customWidth="1"/>
    <col min="6922" max="6922" width="7.75" style="96"/>
    <col min="6923" max="6923" width="4.625" style="96" customWidth="1"/>
    <col min="6924" max="6925" width="8" style="96" customWidth="1"/>
    <col min="6926" max="6926" width="7.75" style="96" customWidth="1"/>
    <col min="6927" max="6927" width="9.25" style="96" customWidth="1"/>
    <col min="6928" max="7168" width="7.75" style="96"/>
    <col min="7169" max="7169" width="3.75" style="96" customWidth="1"/>
    <col min="7170" max="7170" width="30.125" style="96" customWidth="1"/>
    <col min="7171" max="7171" width="13" style="96" customWidth="1"/>
    <col min="7172" max="7172" width="3.75" style="96" customWidth="1"/>
    <col min="7173" max="7173" width="6.75" style="96" customWidth="1"/>
    <col min="7174" max="7174" width="7.75" style="96" customWidth="1"/>
    <col min="7175" max="7175" width="4.5" style="96" customWidth="1"/>
    <col min="7176" max="7176" width="16.5" style="96" customWidth="1"/>
    <col min="7177" max="7177" width="20.5" style="96" customWidth="1"/>
    <col min="7178" max="7178" width="7.75" style="96"/>
    <col min="7179" max="7179" width="4.625" style="96" customWidth="1"/>
    <col min="7180" max="7181" width="8" style="96" customWidth="1"/>
    <col min="7182" max="7182" width="7.75" style="96" customWidth="1"/>
    <col min="7183" max="7183" width="9.25" style="96" customWidth="1"/>
    <col min="7184" max="7424" width="7.75" style="96"/>
    <col min="7425" max="7425" width="3.75" style="96" customWidth="1"/>
    <col min="7426" max="7426" width="30.125" style="96" customWidth="1"/>
    <col min="7427" max="7427" width="13" style="96" customWidth="1"/>
    <col min="7428" max="7428" width="3.75" style="96" customWidth="1"/>
    <col min="7429" max="7429" width="6.75" style="96" customWidth="1"/>
    <col min="7430" max="7430" width="7.75" style="96" customWidth="1"/>
    <col min="7431" max="7431" width="4.5" style="96" customWidth="1"/>
    <col min="7432" max="7432" width="16.5" style="96" customWidth="1"/>
    <col min="7433" max="7433" width="20.5" style="96" customWidth="1"/>
    <col min="7434" max="7434" width="7.75" style="96"/>
    <col min="7435" max="7435" width="4.625" style="96" customWidth="1"/>
    <col min="7436" max="7437" width="8" style="96" customWidth="1"/>
    <col min="7438" max="7438" width="7.75" style="96" customWidth="1"/>
    <col min="7439" max="7439" width="9.25" style="96" customWidth="1"/>
    <col min="7440" max="7680" width="7.75" style="96"/>
    <col min="7681" max="7681" width="3.75" style="96" customWidth="1"/>
    <col min="7682" max="7682" width="30.125" style="96" customWidth="1"/>
    <col min="7683" max="7683" width="13" style="96" customWidth="1"/>
    <col min="7684" max="7684" width="3.75" style="96" customWidth="1"/>
    <col min="7685" max="7685" width="6.75" style="96" customWidth="1"/>
    <col min="7686" max="7686" width="7.75" style="96" customWidth="1"/>
    <col min="7687" max="7687" width="4.5" style="96" customWidth="1"/>
    <col min="7688" max="7688" width="16.5" style="96" customWidth="1"/>
    <col min="7689" max="7689" width="20.5" style="96" customWidth="1"/>
    <col min="7690" max="7690" width="7.75" style="96"/>
    <col min="7691" max="7691" width="4.625" style="96" customWidth="1"/>
    <col min="7692" max="7693" width="8" style="96" customWidth="1"/>
    <col min="7694" max="7694" width="7.75" style="96" customWidth="1"/>
    <col min="7695" max="7695" width="9.25" style="96" customWidth="1"/>
    <col min="7696" max="7936" width="7.75" style="96"/>
    <col min="7937" max="7937" width="3.75" style="96" customWidth="1"/>
    <col min="7938" max="7938" width="30.125" style="96" customWidth="1"/>
    <col min="7939" max="7939" width="13" style="96" customWidth="1"/>
    <col min="7940" max="7940" width="3.75" style="96" customWidth="1"/>
    <col min="7941" max="7941" width="6.75" style="96" customWidth="1"/>
    <col min="7942" max="7942" width="7.75" style="96" customWidth="1"/>
    <col min="7943" max="7943" width="4.5" style="96" customWidth="1"/>
    <col min="7944" max="7944" width="16.5" style="96" customWidth="1"/>
    <col min="7945" max="7945" width="20.5" style="96" customWidth="1"/>
    <col min="7946" max="7946" width="7.75" style="96"/>
    <col min="7947" max="7947" width="4.625" style="96" customWidth="1"/>
    <col min="7948" max="7949" width="8" style="96" customWidth="1"/>
    <col min="7950" max="7950" width="7.75" style="96" customWidth="1"/>
    <col min="7951" max="7951" width="9.25" style="96" customWidth="1"/>
    <col min="7952" max="8192" width="7.75" style="96"/>
    <col min="8193" max="8193" width="3.75" style="96" customWidth="1"/>
    <col min="8194" max="8194" width="30.125" style="96" customWidth="1"/>
    <col min="8195" max="8195" width="13" style="96" customWidth="1"/>
    <col min="8196" max="8196" width="3.75" style="96" customWidth="1"/>
    <col min="8197" max="8197" width="6.75" style="96" customWidth="1"/>
    <col min="8198" max="8198" width="7.75" style="96" customWidth="1"/>
    <col min="8199" max="8199" width="4.5" style="96" customWidth="1"/>
    <col min="8200" max="8200" width="16.5" style="96" customWidth="1"/>
    <col min="8201" max="8201" width="20.5" style="96" customWidth="1"/>
    <col min="8202" max="8202" width="7.75" style="96"/>
    <col min="8203" max="8203" width="4.625" style="96" customWidth="1"/>
    <col min="8204" max="8205" width="8" style="96" customWidth="1"/>
    <col min="8206" max="8206" width="7.75" style="96" customWidth="1"/>
    <col min="8207" max="8207" width="9.25" style="96" customWidth="1"/>
    <col min="8208" max="8448" width="7.75" style="96"/>
    <col min="8449" max="8449" width="3.75" style="96" customWidth="1"/>
    <col min="8450" max="8450" width="30.125" style="96" customWidth="1"/>
    <col min="8451" max="8451" width="13" style="96" customWidth="1"/>
    <col min="8452" max="8452" width="3.75" style="96" customWidth="1"/>
    <col min="8453" max="8453" width="6.75" style="96" customWidth="1"/>
    <col min="8454" max="8454" width="7.75" style="96" customWidth="1"/>
    <col min="8455" max="8455" width="4.5" style="96" customWidth="1"/>
    <col min="8456" max="8456" width="16.5" style="96" customWidth="1"/>
    <col min="8457" max="8457" width="20.5" style="96" customWidth="1"/>
    <col min="8458" max="8458" width="7.75" style="96"/>
    <col min="8459" max="8459" width="4.625" style="96" customWidth="1"/>
    <col min="8460" max="8461" width="8" style="96" customWidth="1"/>
    <col min="8462" max="8462" width="7.75" style="96" customWidth="1"/>
    <col min="8463" max="8463" width="9.25" style="96" customWidth="1"/>
    <col min="8464" max="8704" width="7.75" style="96"/>
    <col min="8705" max="8705" width="3.75" style="96" customWidth="1"/>
    <col min="8706" max="8706" width="30.125" style="96" customWidth="1"/>
    <col min="8707" max="8707" width="13" style="96" customWidth="1"/>
    <col min="8708" max="8708" width="3.75" style="96" customWidth="1"/>
    <col min="8709" max="8709" width="6.75" style="96" customWidth="1"/>
    <col min="8710" max="8710" width="7.75" style="96" customWidth="1"/>
    <col min="8711" max="8711" width="4.5" style="96" customWidth="1"/>
    <col min="8712" max="8712" width="16.5" style="96" customWidth="1"/>
    <col min="8713" max="8713" width="20.5" style="96" customWidth="1"/>
    <col min="8714" max="8714" width="7.75" style="96"/>
    <col min="8715" max="8715" width="4.625" style="96" customWidth="1"/>
    <col min="8716" max="8717" width="8" style="96" customWidth="1"/>
    <col min="8718" max="8718" width="7.75" style="96" customWidth="1"/>
    <col min="8719" max="8719" width="9.25" style="96" customWidth="1"/>
    <col min="8720" max="8960" width="7.75" style="96"/>
    <col min="8961" max="8961" width="3.75" style="96" customWidth="1"/>
    <col min="8962" max="8962" width="30.125" style="96" customWidth="1"/>
    <col min="8963" max="8963" width="13" style="96" customWidth="1"/>
    <col min="8964" max="8964" width="3.75" style="96" customWidth="1"/>
    <col min="8965" max="8965" width="6.75" style="96" customWidth="1"/>
    <col min="8966" max="8966" width="7.75" style="96" customWidth="1"/>
    <col min="8967" max="8967" width="4.5" style="96" customWidth="1"/>
    <col min="8968" max="8968" width="16.5" style="96" customWidth="1"/>
    <col min="8969" max="8969" width="20.5" style="96" customWidth="1"/>
    <col min="8970" max="8970" width="7.75" style="96"/>
    <col min="8971" max="8971" width="4.625" style="96" customWidth="1"/>
    <col min="8972" max="8973" width="8" style="96" customWidth="1"/>
    <col min="8974" max="8974" width="7.75" style="96" customWidth="1"/>
    <col min="8975" max="8975" width="9.25" style="96" customWidth="1"/>
    <col min="8976" max="9216" width="7.75" style="96"/>
    <col min="9217" max="9217" width="3.75" style="96" customWidth="1"/>
    <col min="9218" max="9218" width="30.125" style="96" customWidth="1"/>
    <col min="9219" max="9219" width="13" style="96" customWidth="1"/>
    <col min="9220" max="9220" width="3.75" style="96" customWidth="1"/>
    <col min="9221" max="9221" width="6.75" style="96" customWidth="1"/>
    <col min="9222" max="9222" width="7.75" style="96" customWidth="1"/>
    <col min="9223" max="9223" width="4.5" style="96" customWidth="1"/>
    <col min="9224" max="9224" width="16.5" style="96" customWidth="1"/>
    <col min="9225" max="9225" width="20.5" style="96" customWidth="1"/>
    <col min="9226" max="9226" width="7.75" style="96"/>
    <col min="9227" max="9227" width="4.625" style="96" customWidth="1"/>
    <col min="9228" max="9229" width="8" style="96" customWidth="1"/>
    <col min="9230" max="9230" width="7.75" style="96" customWidth="1"/>
    <col min="9231" max="9231" width="9.25" style="96" customWidth="1"/>
    <col min="9232" max="9472" width="7.75" style="96"/>
    <col min="9473" max="9473" width="3.75" style="96" customWidth="1"/>
    <col min="9474" max="9474" width="30.125" style="96" customWidth="1"/>
    <col min="9475" max="9475" width="13" style="96" customWidth="1"/>
    <col min="9476" max="9476" width="3.75" style="96" customWidth="1"/>
    <col min="9477" max="9477" width="6.75" style="96" customWidth="1"/>
    <col min="9478" max="9478" width="7.75" style="96" customWidth="1"/>
    <col min="9479" max="9479" width="4.5" style="96" customWidth="1"/>
    <col min="9480" max="9480" width="16.5" style="96" customWidth="1"/>
    <col min="9481" max="9481" width="20.5" style="96" customWidth="1"/>
    <col min="9482" max="9482" width="7.75" style="96"/>
    <col min="9483" max="9483" width="4.625" style="96" customWidth="1"/>
    <col min="9484" max="9485" width="8" style="96" customWidth="1"/>
    <col min="9486" max="9486" width="7.75" style="96" customWidth="1"/>
    <col min="9487" max="9487" width="9.25" style="96" customWidth="1"/>
    <col min="9488" max="9728" width="7.75" style="96"/>
    <col min="9729" max="9729" width="3.75" style="96" customWidth="1"/>
    <col min="9730" max="9730" width="30.125" style="96" customWidth="1"/>
    <col min="9731" max="9731" width="13" style="96" customWidth="1"/>
    <col min="9732" max="9732" width="3.75" style="96" customWidth="1"/>
    <col min="9733" max="9733" width="6.75" style="96" customWidth="1"/>
    <col min="9734" max="9734" width="7.75" style="96" customWidth="1"/>
    <col min="9735" max="9735" width="4.5" style="96" customWidth="1"/>
    <col min="9736" max="9736" width="16.5" style="96" customWidth="1"/>
    <col min="9737" max="9737" width="20.5" style="96" customWidth="1"/>
    <col min="9738" max="9738" width="7.75" style="96"/>
    <col min="9739" max="9739" width="4.625" style="96" customWidth="1"/>
    <col min="9740" max="9741" width="8" style="96" customWidth="1"/>
    <col min="9742" max="9742" width="7.75" style="96" customWidth="1"/>
    <col min="9743" max="9743" width="9.25" style="96" customWidth="1"/>
    <col min="9744" max="9984" width="7.75" style="96"/>
    <col min="9985" max="9985" width="3.75" style="96" customWidth="1"/>
    <col min="9986" max="9986" width="30.125" style="96" customWidth="1"/>
    <col min="9987" max="9987" width="13" style="96" customWidth="1"/>
    <col min="9988" max="9988" width="3.75" style="96" customWidth="1"/>
    <col min="9989" max="9989" width="6.75" style="96" customWidth="1"/>
    <col min="9990" max="9990" width="7.75" style="96" customWidth="1"/>
    <col min="9991" max="9991" width="4.5" style="96" customWidth="1"/>
    <col min="9992" max="9992" width="16.5" style="96" customWidth="1"/>
    <col min="9993" max="9993" width="20.5" style="96" customWidth="1"/>
    <col min="9994" max="9994" width="7.75" style="96"/>
    <col min="9995" max="9995" width="4.625" style="96" customWidth="1"/>
    <col min="9996" max="9997" width="8" style="96" customWidth="1"/>
    <col min="9998" max="9998" width="7.75" style="96" customWidth="1"/>
    <col min="9999" max="9999" width="9.25" style="96" customWidth="1"/>
    <col min="10000" max="10240" width="7.75" style="96"/>
    <col min="10241" max="10241" width="3.75" style="96" customWidth="1"/>
    <col min="10242" max="10242" width="30.125" style="96" customWidth="1"/>
    <col min="10243" max="10243" width="13" style="96" customWidth="1"/>
    <col min="10244" max="10244" width="3.75" style="96" customWidth="1"/>
    <col min="10245" max="10245" width="6.75" style="96" customWidth="1"/>
    <col min="10246" max="10246" width="7.75" style="96" customWidth="1"/>
    <col min="10247" max="10247" width="4.5" style="96" customWidth="1"/>
    <col min="10248" max="10248" width="16.5" style="96" customWidth="1"/>
    <col min="10249" max="10249" width="20.5" style="96" customWidth="1"/>
    <col min="10250" max="10250" width="7.75" style="96"/>
    <col min="10251" max="10251" width="4.625" style="96" customWidth="1"/>
    <col min="10252" max="10253" width="8" style="96" customWidth="1"/>
    <col min="10254" max="10254" width="7.75" style="96" customWidth="1"/>
    <col min="10255" max="10255" width="9.25" style="96" customWidth="1"/>
    <col min="10256" max="10496" width="7.75" style="96"/>
    <col min="10497" max="10497" width="3.75" style="96" customWidth="1"/>
    <col min="10498" max="10498" width="30.125" style="96" customWidth="1"/>
    <col min="10499" max="10499" width="13" style="96" customWidth="1"/>
    <col min="10500" max="10500" width="3.75" style="96" customWidth="1"/>
    <col min="10501" max="10501" width="6.75" style="96" customWidth="1"/>
    <col min="10502" max="10502" width="7.75" style="96" customWidth="1"/>
    <col min="10503" max="10503" width="4.5" style="96" customWidth="1"/>
    <col min="10504" max="10504" width="16.5" style="96" customWidth="1"/>
    <col min="10505" max="10505" width="20.5" style="96" customWidth="1"/>
    <col min="10506" max="10506" width="7.75" style="96"/>
    <col min="10507" max="10507" width="4.625" style="96" customWidth="1"/>
    <col min="10508" max="10509" width="8" style="96" customWidth="1"/>
    <col min="10510" max="10510" width="7.75" style="96" customWidth="1"/>
    <col min="10511" max="10511" width="9.25" style="96" customWidth="1"/>
    <col min="10512" max="10752" width="7.75" style="96"/>
    <col min="10753" max="10753" width="3.75" style="96" customWidth="1"/>
    <col min="10754" max="10754" width="30.125" style="96" customWidth="1"/>
    <col min="10755" max="10755" width="13" style="96" customWidth="1"/>
    <col min="10756" max="10756" width="3.75" style="96" customWidth="1"/>
    <col min="10757" max="10757" width="6.75" style="96" customWidth="1"/>
    <col min="10758" max="10758" width="7.75" style="96" customWidth="1"/>
    <col min="10759" max="10759" width="4.5" style="96" customWidth="1"/>
    <col min="10760" max="10760" width="16.5" style="96" customWidth="1"/>
    <col min="10761" max="10761" width="20.5" style="96" customWidth="1"/>
    <col min="10762" max="10762" width="7.75" style="96"/>
    <col min="10763" max="10763" width="4.625" style="96" customWidth="1"/>
    <col min="10764" max="10765" width="8" style="96" customWidth="1"/>
    <col min="10766" max="10766" width="7.75" style="96" customWidth="1"/>
    <col min="10767" max="10767" width="9.25" style="96" customWidth="1"/>
    <col min="10768" max="11008" width="7.75" style="96"/>
    <col min="11009" max="11009" width="3.75" style="96" customWidth="1"/>
    <col min="11010" max="11010" width="30.125" style="96" customWidth="1"/>
    <col min="11011" max="11011" width="13" style="96" customWidth="1"/>
    <col min="11012" max="11012" width="3.75" style="96" customWidth="1"/>
    <col min="11013" max="11013" width="6.75" style="96" customWidth="1"/>
    <col min="11014" max="11014" width="7.75" style="96" customWidth="1"/>
    <col min="11015" max="11015" width="4.5" style="96" customWidth="1"/>
    <col min="11016" max="11016" width="16.5" style="96" customWidth="1"/>
    <col min="11017" max="11017" width="20.5" style="96" customWidth="1"/>
    <col min="11018" max="11018" width="7.75" style="96"/>
    <col min="11019" max="11019" width="4.625" style="96" customWidth="1"/>
    <col min="11020" max="11021" width="8" style="96" customWidth="1"/>
    <col min="11022" max="11022" width="7.75" style="96" customWidth="1"/>
    <col min="11023" max="11023" width="9.25" style="96" customWidth="1"/>
    <col min="11024" max="11264" width="7.75" style="96"/>
    <col min="11265" max="11265" width="3.75" style="96" customWidth="1"/>
    <col min="11266" max="11266" width="30.125" style="96" customWidth="1"/>
    <col min="11267" max="11267" width="13" style="96" customWidth="1"/>
    <col min="11268" max="11268" width="3.75" style="96" customWidth="1"/>
    <col min="11269" max="11269" width="6.75" style="96" customWidth="1"/>
    <col min="11270" max="11270" width="7.75" style="96" customWidth="1"/>
    <col min="11271" max="11271" width="4.5" style="96" customWidth="1"/>
    <col min="11272" max="11272" width="16.5" style="96" customWidth="1"/>
    <col min="11273" max="11273" width="20.5" style="96" customWidth="1"/>
    <col min="11274" max="11274" width="7.75" style="96"/>
    <col min="11275" max="11275" width="4.625" style="96" customWidth="1"/>
    <col min="11276" max="11277" width="8" style="96" customWidth="1"/>
    <col min="11278" max="11278" width="7.75" style="96" customWidth="1"/>
    <col min="11279" max="11279" width="9.25" style="96" customWidth="1"/>
    <col min="11280" max="11520" width="7.75" style="96"/>
    <col min="11521" max="11521" width="3.75" style="96" customWidth="1"/>
    <col min="11522" max="11522" width="30.125" style="96" customWidth="1"/>
    <col min="11523" max="11523" width="13" style="96" customWidth="1"/>
    <col min="11524" max="11524" width="3.75" style="96" customWidth="1"/>
    <col min="11525" max="11525" width="6.75" style="96" customWidth="1"/>
    <col min="11526" max="11526" width="7.75" style="96" customWidth="1"/>
    <col min="11527" max="11527" width="4.5" style="96" customWidth="1"/>
    <col min="11528" max="11528" width="16.5" style="96" customWidth="1"/>
    <col min="11529" max="11529" width="20.5" style="96" customWidth="1"/>
    <col min="11530" max="11530" width="7.75" style="96"/>
    <col min="11531" max="11531" width="4.625" style="96" customWidth="1"/>
    <col min="11532" max="11533" width="8" style="96" customWidth="1"/>
    <col min="11534" max="11534" width="7.75" style="96" customWidth="1"/>
    <col min="11535" max="11535" width="9.25" style="96" customWidth="1"/>
    <col min="11536" max="11776" width="7.75" style="96"/>
    <col min="11777" max="11777" width="3.75" style="96" customWidth="1"/>
    <col min="11778" max="11778" width="30.125" style="96" customWidth="1"/>
    <col min="11779" max="11779" width="13" style="96" customWidth="1"/>
    <col min="11780" max="11780" width="3.75" style="96" customWidth="1"/>
    <col min="11781" max="11781" width="6.75" style="96" customWidth="1"/>
    <col min="11782" max="11782" width="7.75" style="96" customWidth="1"/>
    <col min="11783" max="11783" width="4.5" style="96" customWidth="1"/>
    <col min="11784" max="11784" width="16.5" style="96" customWidth="1"/>
    <col min="11785" max="11785" width="20.5" style="96" customWidth="1"/>
    <col min="11786" max="11786" width="7.75" style="96"/>
    <col min="11787" max="11787" width="4.625" style="96" customWidth="1"/>
    <col min="11788" max="11789" width="8" style="96" customWidth="1"/>
    <col min="11790" max="11790" width="7.75" style="96" customWidth="1"/>
    <col min="11791" max="11791" width="9.25" style="96" customWidth="1"/>
    <col min="11792" max="12032" width="7.75" style="96"/>
    <col min="12033" max="12033" width="3.75" style="96" customWidth="1"/>
    <col min="12034" max="12034" width="30.125" style="96" customWidth="1"/>
    <col min="12035" max="12035" width="13" style="96" customWidth="1"/>
    <col min="12036" max="12036" width="3.75" style="96" customWidth="1"/>
    <col min="12037" max="12037" width="6.75" style="96" customWidth="1"/>
    <col min="12038" max="12038" width="7.75" style="96" customWidth="1"/>
    <col min="12039" max="12039" width="4.5" style="96" customWidth="1"/>
    <col min="12040" max="12040" width="16.5" style="96" customWidth="1"/>
    <col min="12041" max="12041" width="20.5" style="96" customWidth="1"/>
    <col min="12042" max="12042" width="7.75" style="96"/>
    <col min="12043" max="12043" width="4.625" style="96" customWidth="1"/>
    <col min="12044" max="12045" width="8" style="96" customWidth="1"/>
    <col min="12046" max="12046" width="7.75" style="96" customWidth="1"/>
    <col min="12047" max="12047" width="9.25" style="96" customWidth="1"/>
    <col min="12048" max="12288" width="7.75" style="96"/>
    <col min="12289" max="12289" width="3.75" style="96" customWidth="1"/>
    <col min="12290" max="12290" width="30.125" style="96" customWidth="1"/>
    <col min="12291" max="12291" width="13" style="96" customWidth="1"/>
    <col min="12292" max="12292" width="3.75" style="96" customWidth="1"/>
    <col min="12293" max="12293" width="6.75" style="96" customWidth="1"/>
    <col min="12294" max="12294" width="7.75" style="96" customWidth="1"/>
    <col min="12295" max="12295" width="4.5" style="96" customWidth="1"/>
    <col min="12296" max="12296" width="16.5" style="96" customWidth="1"/>
    <col min="12297" max="12297" width="20.5" style="96" customWidth="1"/>
    <col min="12298" max="12298" width="7.75" style="96"/>
    <col min="12299" max="12299" width="4.625" style="96" customWidth="1"/>
    <col min="12300" max="12301" width="8" style="96" customWidth="1"/>
    <col min="12302" max="12302" width="7.75" style="96" customWidth="1"/>
    <col min="12303" max="12303" width="9.25" style="96" customWidth="1"/>
    <col min="12304" max="12544" width="7.75" style="96"/>
    <col min="12545" max="12545" width="3.75" style="96" customWidth="1"/>
    <col min="12546" max="12546" width="30.125" style="96" customWidth="1"/>
    <col min="12547" max="12547" width="13" style="96" customWidth="1"/>
    <col min="12548" max="12548" width="3.75" style="96" customWidth="1"/>
    <col min="12549" max="12549" width="6.75" style="96" customWidth="1"/>
    <col min="12550" max="12550" width="7.75" style="96" customWidth="1"/>
    <col min="12551" max="12551" width="4.5" style="96" customWidth="1"/>
    <col min="12552" max="12552" width="16.5" style="96" customWidth="1"/>
    <col min="12553" max="12553" width="20.5" style="96" customWidth="1"/>
    <col min="12554" max="12554" width="7.75" style="96"/>
    <col min="12555" max="12555" width="4.625" style="96" customWidth="1"/>
    <col min="12556" max="12557" width="8" style="96" customWidth="1"/>
    <col min="12558" max="12558" width="7.75" style="96" customWidth="1"/>
    <col min="12559" max="12559" width="9.25" style="96" customWidth="1"/>
    <col min="12560" max="12800" width="7.75" style="96"/>
    <col min="12801" max="12801" width="3.75" style="96" customWidth="1"/>
    <col min="12802" max="12802" width="30.125" style="96" customWidth="1"/>
    <col min="12803" max="12803" width="13" style="96" customWidth="1"/>
    <col min="12804" max="12804" width="3.75" style="96" customWidth="1"/>
    <col min="12805" max="12805" width="6.75" style="96" customWidth="1"/>
    <col min="12806" max="12806" width="7.75" style="96" customWidth="1"/>
    <col min="12807" max="12807" width="4.5" style="96" customWidth="1"/>
    <col min="12808" max="12808" width="16.5" style="96" customWidth="1"/>
    <col min="12809" max="12809" width="20.5" style="96" customWidth="1"/>
    <col min="12810" max="12810" width="7.75" style="96"/>
    <col min="12811" max="12811" width="4.625" style="96" customWidth="1"/>
    <col min="12812" max="12813" width="8" style="96" customWidth="1"/>
    <col min="12814" max="12814" width="7.75" style="96" customWidth="1"/>
    <col min="12815" max="12815" width="9.25" style="96" customWidth="1"/>
    <col min="12816" max="13056" width="7.75" style="96"/>
    <col min="13057" max="13057" width="3.75" style="96" customWidth="1"/>
    <col min="13058" max="13058" width="30.125" style="96" customWidth="1"/>
    <col min="13059" max="13059" width="13" style="96" customWidth="1"/>
    <col min="13060" max="13060" width="3.75" style="96" customWidth="1"/>
    <col min="13061" max="13061" width="6.75" style="96" customWidth="1"/>
    <col min="13062" max="13062" width="7.75" style="96" customWidth="1"/>
    <col min="13063" max="13063" width="4.5" style="96" customWidth="1"/>
    <col min="13064" max="13064" width="16.5" style="96" customWidth="1"/>
    <col min="13065" max="13065" width="20.5" style="96" customWidth="1"/>
    <col min="13066" max="13066" width="7.75" style="96"/>
    <col min="13067" max="13067" width="4.625" style="96" customWidth="1"/>
    <col min="13068" max="13069" width="8" style="96" customWidth="1"/>
    <col min="13070" max="13070" width="7.75" style="96" customWidth="1"/>
    <col min="13071" max="13071" width="9.25" style="96" customWidth="1"/>
    <col min="13072" max="13312" width="7.75" style="96"/>
    <col min="13313" max="13313" width="3.75" style="96" customWidth="1"/>
    <col min="13314" max="13314" width="30.125" style="96" customWidth="1"/>
    <col min="13315" max="13315" width="13" style="96" customWidth="1"/>
    <col min="13316" max="13316" width="3.75" style="96" customWidth="1"/>
    <col min="13317" max="13317" width="6.75" style="96" customWidth="1"/>
    <col min="13318" max="13318" width="7.75" style="96" customWidth="1"/>
    <col min="13319" max="13319" width="4.5" style="96" customWidth="1"/>
    <col min="13320" max="13320" width="16.5" style="96" customWidth="1"/>
    <col min="13321" max="13321" width="20.5" style="96" customWidth="1"/>
    <col min="13322" max="13322" width="7.75" style="96"/>
    <col min="13323" max="13323" width="4.625" style="96" customWidth="1"/>
    <col min="13324" max="13325" width="8" style="96" customWidth="1"/>
    <col min="13326" max="13326" width="7.75" style="96" customWidth="1"/>
    <col min="13327" max="13327" width="9.25" style="96" customWidth="1"/>
    <col min="13328" max="13568" width="7.75" style="96"/>
    <col min="13569" max="13569" width="3.75" style="96" customWidth="1"/>
    <col min="13570" max="13570" width="30.125" style="96" customWidth="1"/>
    <col min="13571" max="13571" width="13" style="96" customWidth="1"/>
    <col min="13572" max="13572" width="3.75" style="96" customWidth="1"/>
    <col min="13573" max="13573" width="6.75" style="96" customWidth="1"/>
    <col min="13574" max="13574" width="7.75" style="96" customWidth="1"/>
    <col min="13575" max="13575" width="4.5" style="96" customWidth="1"/>
    <col min="13576" max="13576" width="16.5" style="96" customWidth="1"/>
    <col min="13577" max="13577" width="20.5" style="96" customWidth="1"/>
    <col min="13578" max="13578" width="7.75" style="96"/>
    <col min="13579" max="13579" width="4.625" style="96" customWidth="1"/>
    <col min="13580" max="13581" width="8" style="96" customWidth="1"/>
    <col min="13582" max="13582" width="7.75" style="96" customWidth="1"/>
    <col min="13583" max="13583" width="9.25" style="96" customWidth="1"/>
    <col min="13584" max="13824" width="7.75" style="96"/>
    <col min="13825" max="13825" width="3.75" style="96" customWidth="1"/>
    <col min="13826" max="13826" width="30.125" style="96" customWidth="1"/>
    <col min="13827" max="13827" width="13" style="96" customWidth="1"/>
    <col min="13828" max="13828" width="3.75" style="96" customWidth="1"/>
    <col min="13829" max="13829" width="6.75" style="96" customWidth="1"/>
    <col min="13830" max="13830" width="7.75" style="96" customWidth="1"/>
    <col min="13831" max="13831" width="4.5" style="96" customWidth="1"/>
    <col min="13832" max="13832" width="16.5" style="96" customWidth="1"/>
    <col min="13833" max="13833" width="20.5" style="96" customWidth="1"/>
    <col min="13834" max="13834" width="7.75" style="96"/>
    <col min="13835" max="13835" width="4.625" style="96" customWidth="1"/>
    <col min="13836" max="13837" width="8" style="96" customWidth="1"/>
    <col min="13838" max="13838" width="7.75" style="96" customWidth="1"/>
    <col min="13839" max="13839" width="9.25" style="96" customWidth="1"/>
    <col min="13840" max="14080" width="7.75" style="96"/>
    <col min="14081" max="14081" width="3.75" style="96" customWidth="1"/>
    <col min="14082" max="14082" width="30.125" style="96" customWidth="1"/>
    <col min="14083" max="14083" width="13" style="96" customWidth="1"/>
    <col min="14084" max="14084" width="3.75" style="96" customWidth="1"/>
    <col min="14085" max="14085" width="6.75" style="96" customWidth="1"/>
    <col min="14086" max="14086" width="7.75" style="96" customWidth="1"/>
    <col min="14087" max="14087" width="4.5" style="96" customWidth="1"/>
    <col min="14088" max="14088" width="16.5" style="96" customWidth="1"/>
    <col min="14089" max="14089" width="20.5" style="96" customWidth="1"/>
    <col min="14090" max="14090" width="7.75" style="96"/>
    <col min="14091" max="14091" width="4.625" style="96" customWidth="1"/>
    <col min="14092" max="14093" width="8" style="96" customWidth="1"/>
    <col min="14094" max="14094" width="7.75" style="96" customWidth="1"/>
    <col min="14095" max="14095" width="9.25" style="96" customWidth="1"/>
    <col min="14096" max="14336" width="7.75" style="96"/>
    <col min="14337" max="14337" width="3.75" style="96" customWidth="1"/>
    <col min="14338" max="14338" width="30.125" style="96" customWidth="1"/>
    <col min="14339" max="14339" width="13" style="96" customWidth="1"/>
    <col min="14340" max="14340" width="3.75" style="96" customWidth="1"/>
    <col min="14341" max="14341" width="6.75" style="96" customWidth="1"/>
    <col min="14342" max="14342" width="7.75" style="96" customWidth="1"/>
    <col min="14343" max="14343" width="4.5" style="96" customWidth="1"/>
    <col min="14344" max="14344" width="16.5" style="96" customWidth="1"/>
    <col min="14345" max="14345" width="20.5" style="96" customWidth="1"/>
    <col min="14346" max="14346" width="7.75" style="96"/>
    <col min="14347" max="14347" width="4.625" style="96" customWidth="1"/>
    <col min="14348" max="14349" width="8" style="96" customWidth="1"/>
    <col min="14350" max="14350" width="7.75" style="96" customWidth="1"/>
    <col min="14351" max="14351" width="9.25" style="96" customWidth="1"/>
    <col min="14352" max="14592" width="7.75" style="96"/>
    <col min="14593" max="14593" width="3.75" style="96" customWidth="1"/>
    <col min="14594" max="14594" width="30.125" style="96" customWidth="1"/>
    <col min="14595" max="14595" width="13" style="96" customWidth="1"/>
    <col min="14596" max="14596" width="3.75" style="96" customWidth="1"/>
    <col min="14597" max="14597" width="6.75" style="96" customWidth="1"/>
    <col min="14598" max="14598" width="7.75" style="96" customWidth="1"/>
    <col min="14599" max="14599" width="4.5" style="96" customWidth="1"/>
    <col min="14600" max="14600" width="16.5" style="96" customWidth="1"/>
    <col min="14601" max="14601" width="20.5" style="96" customWidth="1"/>
    <col min="14602" max="14602" width="7.75" style="96"/>
    <col min="14603" max="14603" width="4.625" style="96" customWidth="1"/>
    <col min="14604" max="14605" width="8" style="96" customWidth="1"/>
    <col min="14606" max="14606" width="7.75" style="96" customWidth="1"/>
    <col min="14607" max="14607" width="9.25" style="96" customWidth="1"/>
    <col min="14608" max="14848" width="7.75" style="96"/>
    <col min="14849" max="14849" width="3.75" style="96" customWidth="1"/>
    <col min="14850" max="14850" width="30.125" style="96" customWidth="1"/>
    <col min="14851" max="14851" width="13" style="96" customWidth="1"/>
    <col min="14852" max="14852" width="3.75" style="96" customWidth="1"/>
    <col min="14853" max="14853" width="6.75" style="96" customWidth="1"/>
    <col min="14854" max="14854" width="7.75" style="96" customWidth="1"/>
    <col min="14855" max="14855" width="4.5" style="96" customWidth="1"/>
    <col min="14856" max="14856" width="16.5" style="96" customWidth="1"/>
    <col min="14857" max="14857" width="20.5" style="96" customWidth="1"/>
    <col min="14858" max="14858" width="7.75" style="96"/>
    <col min="14859" max="14859" width="4.625" style="96" customWidth="1"/>
    <col min="14860" max="14861" width="8" style="96" customWidth="1"/>
    <col min="14862" max="14862" width="7.75" style="96" customWidth="1"/>
    <col min="14863" max="14863" width="9.25" style="96" customWidth="1"/>
    <col min="14864" max="15104" width="7.75" style="96"/>
    <col min="15105" max="15105" width="3.75" style="96" customWidth="1"/>
    <col min="15106" max="15106" width="30.125" style="96" customWidth="1"/>
    <col min="15107" max="15107" width="13" style="96" customWidth="1"/>
    <col min="15108" max="15108" width="3.75" style="96" customWidth="1"/>
    <col min="15109" max="15109" width="6.75" style="96" customWidth="1"/>
    <col min="15110" max="15110" width="7.75" style="96" customWidth="1"/>
    <col min="15111" max="15111" width="4.5" style="96" customWidth="1"/>
    <col min="15112" max="15112" width="16.5" style="96" customWidth="1"/>
    <col min="15113" max="15113" width="20.5" style="96" customWidth="1"/>
    <col min="15114" max="15114" width="7.75" style="96"/>
    <col min="15115" max="15115" width="4.625" style="96" customWidth="1"/>
    <col min="15116" max="15117" width="8" style="96" customWidth="1"/>
    <col min="15118" max="15118" width="7.75" style="96" customWidth="1"/>
    <col min="15119" max="15119" width="9.25" style="96" customWidth="1"/>
    <col min="15120" max="15360" width="7.75" style="96"/>
    <col min="15361" max="15361" width="3.75" style="96" customWidth="1"/>
    <col min="15362" max="15362" width="30.125" style="96" customWidth="1"/>
    <col min="15363" max="15363" width="13" style="96" customWidth="1"/>
    <col min="15364" max="15364" width="3.75" style="96" customWidth="1"/>
    <col min="15365" max="15365" width="6.75" style="96" customWidth="1"/>
    <col min="15366" max="15366" width="7.75" style="96" customWidth="1"/>
    <col min="15367" max="15367" width="4.5" style="96" customWidth="1"/>
    <col min="15368" max="15368" width="16.5" style="96" customWidth="1"/>
    <col min="15369" max="15369" width="20.5" style="96" customWidth="1"/>
    <col min="15370" max="15370" width="7.75" style="96"/>
    <col min="15371" max="15371" width="4.625" style="96" customWidth="1"/>
    <col min="15372" max="15373" width="8" style="96" customWidth="1"/>
    <col min="15374" max="15374" width="7.75" style="96" customWidth="1"/>
    <col min="15375" max="15375" width="9.25" style="96" customWidth="1"/>
    <col min="15376" max="15616" width="7.75" style="96"/>
    <col min="15617" max="15617" width="3.75" style="96" customWidth="1"/>
    <col min="15618" max="15618" width="30.125" style="96" customWidth="1"/>
    <col min="15619" max="15619" width="13" style="96" customWidth="1"/>
    <col min="15620" max="15620" width="3.75" style="96" customWidth="1"/>
    <col min="15621" max="15621" width="6.75" style="96" customWidth="1"/>
    <col min="15622" max="15622" width="7.75" style="96" customWidth="1"/>
    <col min="15623" max="15623" width="4.5" style="96" customWidth="1"/>
    <col min="15624" max="15624" width="16.5" style="96" customWidth="1"/>
    <col min="15625" max="15625" width="20.5" style="96" customWidth="1"/>
    <col min="15626" max="15626" width="7.75" style="96"/>
    <col min="15627" max="15627" width="4.625" style="96" customWidth="1"/>
    <col min="15628" max="15629" width="8" style="96" customWidth="1"/>
    <col min="15630" max="15630" width="7.75" style="96" customWidth="1"/>
    <col min="15631" max="15631" width="9.25" style="96" customWidth="1"/>
    <col min="15632" max="15872" width="7.75" style="96"/>
    <col min="15873" max="15873" width="3.75" style="96" customWidth="1"/>
    <col min="15874" max="15874" width="30.125" style="96" customWidth="1"/>
    <col min="15875" max="15875" width="13" style="96" customWidth="1"/>
    <col min="15876" max="15876" width="3.75" style="96" customWidth="1"/>
    <col min="15877" max="15877" width="6.75" style="96" customWidth="1"/>
    <col min="15878" max="15878" width="7.75" style="96" customWidth="1"/>
    <col min="15879" max="15879" width="4.5" style="96" customWidth="1"/>
    <col min="15880" max="15880" width="16.5" style="96" customWidth="1"/>
    <col min="15881" max="15881" width="20.5" style="96" customWidth="1"/>
    <col min="15882" max="15882" width="7.75" style="96"/>
    <col min="15883" max="15883" width="4.625" style="96" customWidth="1"/>
    <col min="15884" max="15885" width="8" style="96" customWidth="1"/>
    <col min="15886" max="15886" width="7.75" style="96" customWidth="1"/>
    <col min="15887" max="15887" width="9.25" style="96" customWidth="1"/>
    <col min="15888" max="16128" width="7.75" style="96"/>
    <col min="16129" max="16129" width="3.75" style="96" customWidth="1"/>
    <col min="16130" max="16130" width="30.125" style="96" customWidth="1"/>
    <col min="16131" max="16131" width="13" style="96" customWidth="1"/>
    <col min="16132" max="16132" width="3.75" style="96" customWidth="1"/>
    <col min="16133" max="16133" width="6.75" style="96" customWidth="1"/>
    <col min="16134" max="16134" width="7.75" style="96" customWidth="1"/>
    <col min="16135" max="16135" width="4.5" style="96" customWidth="1"/>
    <col min="16136" max="16136" width="16.5" style="96" customWidth="1"/>
    <col min="16137" max="16137" width="20.5" style="96" customWidth="1"/>
    <col min="16138" max="16138" width="7.75" style="96"/>
    <col min="16139" max="16139" width="4.625" style="96" customWidth="1"/>
    <col min="16140" max="16141" width="8" style="96" customWidth="1"/>
    <col min="16142" max="16142" width="7.75" style="96" customWidth="1"/>
    <col min="16143" max="16143" width="9.25" style="96" customWidth="1"/>
    <col min="16144" max="16384" width="7.75" style="96"/>
  </cols>
  <sheetData>
    <row r="1" spans="1:16" s="87" customFormat="1" ht="23.25" customHeight="1" x14ac:dyDescent="0.25">
      <c r="A1" s="86"/>
      <c r="C1" s="88"/>
      <c r="D1" s="88"/>
      <c r="E1" s="88"/>
      <c r="F1" s="88"/>
      <c r="G1" s="89"/>
      <c r="H1" s="88"/>
      <c r="I1" s="90"/>
      <c r="J1" s="91" t="s">
        <v>1182</v>
      </c>
    </row>
    <row r="2" spans="1:16" s="87" customFormat="1" ht="23.25" customHeight="1" x14ac:dyDescent="0.25">
      <c r="A2" s="430" t="s">
        <v>1074</v>
      </c>
      <c r="B2" s="430"/>
      <c r="C2" s="430"/>
      <c r="D2" s="430"/>
      <c r="E2" s="430"/>
      <c r="F2" s="430"/>
      <c r="G2" s="430"/>
      <c r="H2" s="430"/>
      <c r="I2" s="430"/>
      <c r="J2" s="430"/>
    </row>
    <row r="3" spans="1:16" s="87" customFormat="1" ht="23.25" customHeight="1" x14ac:dyDescent="0.25">
      <c r="A3" s="430" t="s">
        <v>1181</v>
      </c>
      <c r="B3" s="430"/>
      <c r="C3" s="430"/>
      <c r="D3" s="430"/>
      <c r="E3" s="430"/>
      <c r="F3" s="430"/>
      <c r="G3" s="430"/>
      <c r="H3" s="430"/>
      <c r="I3" s="430"/>
      <c r="J3" s="430"/>
    </row>
    <row r="4" spans="1:16" ht="23.25" customHeight="1" x14ac:dyDescent="0.2">
      <c r="A4" s="431" t="s">
        <v>0</v>
      </c>
      <c r="B4" s="433" t="s">
        <v>1075</v>
      </c>
      <c r="C4" s="433" t="s">
        <v>1028</v>
      </c>
      <c r="D4" s="433" t="s">
        <v>1076</v>
      </c>
      <c r="E4" s="434" t="s">
        <v>1031</v>
      </c>
      <c r="F4" s="435"/>
      <c r="G4" s="433" t="s">
        <v>1077</v>
      </c>
      <c r="H4" s="433" t="s">
        <v>1078</v>
      </c>
      <c r="I4" s="433" t="s">
        <v>1079</v>
      </c>
      <c r="K4" s="93"/>
      <c r="L4" s="94"/>
      <c r="M4" s="94"/>
    </row>
    <row r="5" spans="1:16" s="87" customFormat="1" ht="23.25" customHeight="1" x14ac:dyDescent="0.25">
      <c r="A5" s="432"/>
      <c r="B5" s="432"/>
      <c r="C5" s="432"/>
      <c r="D5" s="432"/>
      <c r="E5" s="97" t="s">
        <v>1080</v>
      </c>
      <c r="F5" s="97" t="s">
        <v>1081</v>
      </c>
      <c r="G5" s="436"/>
      <c r="H5" s="432"/>
      <c r="I5" s="432"/>
      <c r="J5" s="89"/>
    </row>
    <row r="6" spans="1:16" s="104" customFormat="1" ht="23.25" customHeight="1" x14ac:dyDescent="0.25">
      <c r="A6" s="98"/>
      <c r="B6" s="427" t="s">
        <v>1082</v>
      </c>
      <c r="C6" s="428"/>
      <c r="D6" s="99"/>
      <c r="E6" s="100"/>
      <c r="F6" s="100"/>
      <c r="G6" s="99"/>
      <c r="H6" s="101"/>
      <c r="I6" s="102"/>
      <c r="J6" s="92"/>
      <c r="K6" s="103"/>
      <c r="L6" s="93"/>
      <c r="M6" s="93"/>
      <c r="N6" s="95"/>
      <c r="O6" s="95"/>
      <c r="P6" s="95"/>
    </row>
    <row r="7" spans="1:16" s="104" customFormat="1" ht="23.25" customHeight="1" x14ac:dyDescent="0.2">
      <c r="A7" s="98"/>
      <c r="B7" s="105" t="s">
        <v>1083</v>
      </c>
      <c r="C7" s="101"/>
      <c r="D7" s="99"/>
      <c r="E7" s="100"/>
      <c r="F7" s="100"/>
      <c r="G7" s="99"/>
      <c r="H7" s="101"/>
      <c r="I7" s="102"/>
      <c r="J7" s="92"/>
      <c r="K7" s="103"/>
      <c r="L7" s="93"/>
      <c r="M7" s="93"/>
      <c r="N7" s="95"/>
      <c r="O7" s="95"/>
      <c r="P7" s="95"/>
    </row>
    <row r="8" spans="1:16" s="115" customFormat="1" x14ac:dyDescent="0.2">
      <c r="A8" s="98">
        <v>111</v>
      </c>
      <c r="B8" s="106" t="s">
        <v>802</v>
      </c>
      <c r="C8" s="107" t="s">
        <v>1084</v>
      </c>
      <c r="D8" s="108">
        <v>4</v>
      </c>
      <c r="E8" s="109">
        <v>28.0564</v>
      </c>
      <c r="F8" s="109">
        <v>43.357799999999997</v>
      </c>
      <c r="G8" s="110">
        <v>23.75</v>
      </c>
      <c r="H8" s="108" t="s">
        <v>1085</v>
      </c>
      <c r="I8" s="108" t="s">
        <v>1086</v>
      </c>
      <c r="J8" s="111"/>
      <c r="K8" s="112"/>
      <c r="L8" s="113"/>
      <c r="M8" s="113"/>
      <c r="N8" s="114"/>
      <c r="O8" s="114"/>
      <c r="P8" s="114"/>
    </row>
    <row r="9" spans="1:16" s="104" customFormat="1" x14ac:dyDescent="0.2">
      <c r="A9" s="98">
        <v>112</v>
      </c>
      <c r="B9" s="116" t="s">
        <v>1087</v>
      </c>
      <c r="C9" s="107" t="s">
        <v>1088</v>
      </c>
      <c r="D9" s="108">
        <v>4</v>
      </c>
      <c r="E9" s="109">
        <v>27.883900000000001</v>
      </c>
      <c r="F9" s="109">
        <v>43.335299999999997</v>
      </c>
      <c r="G9" s="110">
        <v>154</v>
      </c>
      <c r="H9" s="108" t="s">
        <v>1085</v>
      </c>
      <c r="I9" s="108" t="s">
        <v>1086</v>
      </c>
      <c r="J9" s="92"/>
      <c r="K9" s="112"/>
      <c r="L9" s="117"/>
      <c r="M9" s="118"/>
      <c r="N9" s="119"/>
      <c r="O9" s="119"/>
      <c r="P9" s="95"/>
    </row>
    <row r="10" spans="1:16" s="104" customFormat="1" ht="11.25" customHeight="1" x14ac:dyDescent="0.2">
      <c r="A10" s="98">
        <v>113</v>
      </c>
      <c r="B10" s="106" t="s">
        <v>878</v>
      </c>
      <c r="C10" s="120" t="s">
        <v>877</v>
      </c>
      <c r="D10" s="108">
        <v>4</v>
      </c>
      <c r="E10" s="109">
        <v>27.598600000000001</v>
      </c>
      <c r="F10" s="109">
        <v>43.116999999999997</v>
      </c>
      <c r="G10" s="110">
        <v>17</v>
      </c>
      <c r="H10" s="108" t="s">
        <v>1085</v>
      </c>
      <c r="I10" s="108" t="s">
        <v>1086</v>
      </c>
      <c r="J10" s="92"/>
      <c r="K10" s="112"/>
      <c r="L10" s="425"/>
      <c r="M10" s="426"/>
      <c r="N10" s="426"/>
      <c r="O10" s="426"/>
      <c r="P10" s="95"/>
    </row>
    <row r="11" spans="1:16" s="104" customFormat="1" x14ac:dyDescent="0.2">
      <c r="A11" s="98">
        <v>114</v>
      </c>
      <c r="B11" s="116" t="s">
        <v>1089</v>
      </c>
      <c r="C11" s="107" t="s">
        <v>869</v>
      </c>
      <c r="D11" s="108">
        <v>4</v>
      </c>
      <c r="E11" s="109">
        <v>27.434999999999999</v>
      </c>
      <c r="F11" s="109">
        <v>43.209299999999999</v>
      </c>
      <c r="G11" s="110">
        <v>35</v>
      </c>
      <c r="H11" s="108" t="s">
        <v>1085</v>
      </c>
      <c r="I11" s="108" t="s">
        <v>1086</v>
      </c>
      <c r="J11" s="92"/>
      <c r="K11" s="112"/>
      <c r="L11" s="117"/>
      <c r="M11" s="425"/>
      <c r="N11" s="426"/>
      <c r="O11" s="426"/>
      <c r="P11" s="95"/>
    </row>
    <row r="12" spans="1:16" s="104" customFormat="1" x14ac:dyDescent="0.2">
      <c r="A12" s="98">
        <v>115</v>
      </c>
      <c r="B12" s="116" t="s">
        <v>886</v>
      </c>
      <c r="C12" s="107" t="s">
        <v>885</v>
      </c>
      <c r="D12" s="108">
        <v>4</v>
      </c>
      <c r="E12" s="109">
        <v>27.475000000000001</v>
      </c>
      <c r="F12" s="109">
        <v>43.108600000000003</v>
      </c>
      <c r="G12" s="110">
        <v>22</v>
      </c>
      <c r="H12" s="108" t="s">
        <v>1085</v>
      </c>
      <c r="I12" s="108" t="s">
        <v>1086</v>
      </c>
      <c r="J12" s="92"/>
      <c r="K12" s="112"/>
      <c r="L12" s="117"/>
      <c r="M12" s="118"/>
      <c r="N12" s="119"/>
      <c r="O12" s="119"/>
      <c r="P12" s="95"/>
    </row>
    <row r="13" spans="1:16" s="104" customFormat="1" x14ac:dyDescent="0.2">
      <c r="A13" s="98">
        <v>116</v>
      </c>
      <c r="B13" s="116" t="s">
        <v>1090</v>
      </c>
      <c r="C13" s="107" t="s">
        <v>1091</v>
      </c>
      <c r="D13" s="108">
        <v>4</v>
      </c>
      <c r="E13" s="109">
        <v>27.1586</v>
      </c>
      <c r="F13" s="109">
        <v>43.451099999999997</v>
      </c>
      <c r="G13" s="110">
        <v>197</v>
      </c>
      <c r="H13" s="108" t="s">
        <v>1085</v>
      </c>
      <c r="I13" s="108" t="s">
        <v>1086</v>
      </c>
      <c r="J13" s="92"/>
      <c r="K13" s="112"/>
      <c r="L13" s="117"/>
      <c r="M13" s="425"/>
      <c r="N13" s="426"/>
      <c r="O13" s="426"/>
      <c r="P13" s="426"/>
    </row>
    <row r="14" spans="1:16" s="104" customFormat="1" x14ac:dyDescent="0.2">
      <c r="A14" s="98">
        <v>117</v>
      </c>
      <c r="B14" s="116" t="s">
        <v>855</v>
      </c>
      <c r="C14" s="107" t="s">
        <v>854</v>
      </c>
      <c r="D14" s="108">
        <v>4</v>
      </c>
      <c r="E14" s="109">
        <v>27.145800000000001</v>
      </c>
      <c r="F14" s="109">
        <v>43.3078</v>
      </c>
      <c r="G14" s="110">
        <v>99</v>
      </c>
      <c r="H14" s="108" t="s">
        <v>1085</v>
      </c>
      <c r="I14" s="108" t="s">
        <v>1086</v>
      </c>
      <c r="J14" s="92"/>
      <c r="K14" s="112"/>
      <c r="L14" s="425"/>
      <c r="M14" s="426"/>
      <c r="N14" s="426"/>
      <c r="O14" s="426"/>
      <c r="P14" s="95"/>
    </row>
    <row r="15" spans="1:16" ht="22.5" x14ac:dyDescent="0.2">
      <c r="A15" s="98">
        <v>118</v>
      </c>
      <c r="B15" s="121" t="s">
        <v>176</v>
      </c>
      <c r="C15" s="107" t="s">
        <v>175</v>
      </c>
      <c r="D15" s="122">
        <v>4</v>
      </c>
      <c r="E15" s="109">
        <v>27.284770000000002</v>
      </c>
      <c r="F15" s="109">
        <v>43.026299999999999</v>
      </c>
      <c r="G15" s="123">
        <v>62</v>
      </c>
      <c r="H15" s="122" t="s">
        <v>1085</v>
      </c>
      <c r="I15" s="122" t="s">
        <v>1086</v>
      </c>
      <c r="K15" s="124"/>
    </row>
    <row r="16" spans="1:16" s="104" customFormat="1" x14ac:dyDescent="0.2">
      <c r="A16" s="98">
        <v>119</v>
      </c>
      <c r="B16" s="116" t="s">
        <v>1092</v>
      </c>
      <c r="C16" s="107" t="s">
        <v>1093</v>
      </c>
      <c r="D16" s="108">
        <v>4</v>
      </c>
      <c r="E16" s="109">
        <v>27.821400000000001</v>
      </c>
      <c r="F16" s="109">
        <v>43.019799999999996</v>
      </c>
      <c r="G16" s="110">
        <v>0</v>
      </c>
      <c r="H16" s="108" t="s">
        <v>1085</v>
      </c>
      <c r="I16" s="108" t="s">
        <v>1086</v>
      </c>
      <c r="J16" s="92"/>
      <c r="K16" s="112"/>
      <c r="L16" s="429"/>
      <c r="M16" s="426"/>
      <c r="N16" s="426"/>
      <c r="O16" s="426"/>
      <c r="P16" s="95"/>
    </row>
    <row r="17" spans="1:16" s="104" customFormat="1" x14ac:dyDescent="0.2">
      <c r="A17" s="98">
        <v>120</v>
      </c>
      <c r="B17" s="116" t="s">
        <v>1094</v>
      </c>
      <c r="C17" s="107" t="s">
        <v>922</v>
      </c>
      <c r="D17" s="108">
        <v>4</v>
      </c>
      <c r="E17" s="109">
        <v>26.634799999999998</v>
      </c>
      <c r="F17" s="109">
        <v>43.028500000000001</v>
      </c>
      <c r="G17" s="110">
        <v>200</v>
      </c>
      <c r="H17" s="108" t="s">
        <v>1085</v>
      </c>
      <c r="I17" s="108" t="s">
        <v>1086</v>
      </c>
      <c r="J17" s="92"/>
      <c r="K17" s="112"/>
      <c r="L17" s="117"/>
      <c r="M17" s="126"/>
      <c r="N17" s="119"/>
      <c r="O17" s="119"/>
      <c r="P17" s="95"/>
    </row>
    <row r="18" spans="1:16" s="104" customFormat="1" x14ac:dyDescent="0.2">
      <c r="A18" s="98">
        <v>121</v>
      </c>
      <c r="B18" s="116" t="s">
        <v>1095</v>
      </c>
      <c r="C18" s="107" t="s">
        <v>44</v>
      </c>
      <c r="D18" s="108">
        <v>4</v>
      </c>
      <c r="E18" s="109">
        <v>26.673300000000001</v>
      </c>
      <c r="F18" s="109">
        <v>42.998600000000003</v>
      </c>
      <c r="G18" s="110">
        <v>226</v>
      </c>
      <c r="H18" s="108" t="s">
        <v>1085</v>
      </c>
      <c r="I18" s="108" t="s">
        <v>1086</v>
      </c>
      <c r="J18" s="92"/>
      <c r="K18" s="112"/>
      <c r="L18" s="425"/>
      <c r="M18" s="426"/>
      <c r="N18" s="426"/>
      <c r="O18" s="426"/>
      <c r="P18" s="95"/>
    </row>
    <row r="19" spans="1:16" s="104" customFormat="1" x14ac:dyDescent="0.2">
      <c r="A19" s="98">
        <v>122</v>
      </c>
      <c r="B19" s="116" t="s">
        <v>87</v>
      </c>
      <c r="C19" s="107" t="s">
        <v>86</v>
      </c>
      <c r="D19" s="108">
        <v>4</v>
      </c>
      <c r="E19" s="109">
        <v>26.8688</v>
      </c>
      <c r="F19" s="109">
        <v>43.180599999999998</v>
      </c>
      <c r="G19" s="110">
        <v>99</v>
      </c>
      <c r="H19" s="108" t="s">
        <v>1085</v>
      </c>
      <c r="I19" s="108" t="s">
        <v>1086</v>
      </c>
      <c r="J19" s="92"/>
      <c r="K19" s="112"/>
      <c r="L19" s="125"/>
      <c r="M19" s="125"/>
      <c r="N19" s="95"/>
      <c r="O19" s="95"/>
      <c r="P19" s="95"/>
    </row>
    <row r="20" spans="1:16" s="104" customFormat="1" x14ac:dyDescent="0.2">
      <c r="A20" s="98">
        <v>123</v>
      </c>
      <c r="B20" s="116" t="s">
        <v>1096</v>
      </c>
      <c r="C20" s="107" t="s">
        <v>130</v>
      </c>
      <c r="D20" s="108">
        <v>4</v>
      </c>
      <c r="E20" s="109">
        <v>26.523900000000001</v>
      </c>
      <c r="F20" s="109">
        <v>43.360599999999998</v>
      </c>
      <c r="G20" s="110">
        <v>142</v>
      </c>
      <c r="H20" s="108" t="s">
        <v>1085</v>
      </c>
      <c r="I20" s="108" t="s">
        <v>1086</v>
      </c>
      <c r="J20" s="92"/>
      <c r="K20" s="112"/>
      <c r="L20" s="125"/>
      <c r="M20" s="125"/>
      <c r="N20" s="95"/>
      <c r="O20" s="95"/>
      <c r="P20" s="95"/>
    </row>
    <row r="21" spans="1:16" s="104" customFormat="1" x14ac:dyDescent="0.2">
      <c r="A21" s="98">
        <v>124</v>
      </c>
      <c r="B21" s="116" t="s">
        <v>1097</v>
      </c>
      <c r="C21" s="107" t="s">
        <v>938</v>
      </c>
      <c r="D21" s="108">
        <v>4</v>
      </c>
      <c r="E21" s="109">
        <v>27.006399999999999</v>
      </c>
      <c r="F21" s="109">
        <v>43.229700000000001</v>
      </c>
      <c r="G21" s="110">
        <v>114</v>
      </c>
      <c r="H21" s="108" t="s">
        <v>1085</v>
      </c>
      <c r="I21" s="108" t="s">
        <v>1086</v>
      </c>
      <c r="J21" s="92"/>
      <c r="K21" s="112"/>
      <c r="L21" s="125"/>
      <c r="M21" s="125"/>
      <c r="N21" s="95"/>
      <c r="O21" s="95"/>
      <c r="P21" s="95"/>
    </row>
    <row r="22" spans="1:16" s="104" customFormat="1" x14ac:dyDescent="0.2">
      <c r="A22" s="98">
        <v>125</v>
      </c>
      <c r="B22" s="116" t="s">
        <v>1098</v>
      </c>
      <c r="C22" s="107" t="s">
        <v>158</v>
      </c>
      <c r="D22" s="108">
        <v>4</v>
      </c>
      <c r="E22" s="109">
        <v>27.014999990922998</v>
      </c>
      <c r="F22" s="109">
        <v>43.185600000000001</v>
      </c>
      <c r="G22" s="110">
        <v>83</v>
      </c>
      <c r="H22" s="108" t="s">
        <v>1085</v>
      </c>
      <c r="I22" s="108" t="s">
        <v>1086</v>
      </c>
      <c r="J22" s="92"/>
      <c r="K22" s="112"/>
      <c r="L22" s="125"/>
      <c r="M22" s="125"/>
      <c r="N22" s="95"/>
      <c r="O22" s="95"/>
      <c r="P22" s="95"/>
    </row>
    <row r="23" spans="1:16" s="104" customFormat="1" ht="22.5" x14ac:dyDescent="0.2">
      <c r="A23" s="98">
        <v>126</v>
      </c>
      <c r="B23" s="116" t="s">
        <v>1099</v>
      </c>
      <c r="C23" s="107" t="s">
        <v>147</v>
      </c>
      <c r="D23" s="108">
        <v>4</v>
      </c>
      <c r="E23" s="109">
        <v>26.6128</v>
      </c>
      <c r="F23" s="109">
        <v>43.23</v>
      </c>
      <c r="G23" s="110">
        <v>200</v>
      </c>
      <c r="H23" s="108" t="s">
        <v>1085</v>
      </c>
      <c r="I23" s="108" t="s">
        <v>1086</v>
      </c>
      <c r="J23" s="92"/>
      <c r="K23" s="112"/>
      <c r="L23" s="125"/>
      <c r="M23" s="125"/>
      <c r="N23" s="95"/>
      <c r="O23" s="95"/>
      <c r="P23" s="95"/>
    </row>
    <row r="24" spans="1:16" s="104" customFormat="1" x14ac:dyDescent="0.2">
      <c r="A24" s="98">
        <v>127</v>
      </c>
      <c r="B24" s="116" t="s">
        <v>934</v>
      </c>
      <c r="C24" s="107" t="s">
        <v>933</v>
      </c>
      <c r="D24" s="108">
        <v>4</v>
      </c>
      <c r="E24" s="109">
        <v>26.7593</v>
      </c>
      <c r="F24" s="109">
        <v>43.240600000000001</v>
      </c>
      <c r="G24" s="110">
        <v>125</v>
      </c>
      <c r="H24" s="108" t="s">
        <v>1085</v>
      </c>
      <c r="I24" s="108" t="s">
        <v>1086</v>
      </c>
      <c r="J24" s="92"/>
      <c r="K24" s="112"/>
      <c r="L24" s="125"/>
      <c r="M24" s="125"/>
      <c r="N24" s="95"/>
      <c r="O24" s="95"/>
      <c r="P24" s="95"/>
    </row>
    <row r="25" spans="1:16" s="104" customFormat="1" x14ac:dyDescent="0.2">
      <c r="A25" s="98">
        <v>128</v>
      </c>
      <c r="B25" s="116" t="s">
        <v>1100</v>
      </c>
      <c r="C25" s="107" t="s">
        <v>935</v>
      </c>
      <c r="D25" s="108">
        <v>4</v>
      </c>
      <c r="E25" s="109">
        <v>26.729900000000001</v>
      </c>
      <c r="F25" s="109">
        <v>43.216200000000001</v>
      </c>
      <c r="G25" s="110">
        <v>160</v>
      </c>
      <c r="H25" s="108" t="s">
        <v>1085</v>
      </c>
      <c r="I25" s="108" t="s">
        <v>1086</v>
      </c>
      <c r="J25" s="92"/>
      <c r="K25" s="112"/>
      <c r="L25" s="125"/>
      <c r="M25" s="125"/>
      <c r="N25" s="95"/>
      <c r="O25" s="95"/>
      <c r="P25" s="95"/>
    </row>
    <row r="26" spans="1:16" s="104" customFormat="1" x14ac:dyDescent="0.2">
      <c r="A26" s="98">
        <v>129</v>
      </c>
      <c r="B26" s="116" t="s">
        <v>152</v>
      </c>
      <c r="C26" s="107" t="s">
        <v>151</v>
      </c>
      <c r="D26" s="108">
        <v>4</v>
      </c>
      <c r="E26" s="109">
        <v>27.039200000000001</v>
      </c>
      <c r="F26" s="109">
        <v>43.094999999999999</v>
      </c>
      <c r="G26" s="110">
        <v>64</v>
      </c>
      <c r="H26" s="108" t="s">
        <v>1085</v>
      </c>
      <c r="I26" s="108" t="s">
        <v>1086</v>
      </c>
      <c r="J26" s="92"/>
      <c r="K26" s="112"/>
      <c r="L26" s="125"/>
      <c r="M26" s="125"/>
      <c r="N26" s="95"/>
      <c r="O26" s="95"/>
      <c r="P26" s="95"/>
    </row>
    <row r="27" spans="1:16" s="104" customFormat="1" x14ac:dyDescent="0.2">
      <c r="A27" s="98">
        <v>130</v>
      </c>
      <c r="B27" s="116" t="s">
        <v>1101</v>
      </c>
      <c r="C27" s="107" t="s">
        <v>1102</v>
      </c>
      <c r="D27" s="108">
        <v>4</v>
      </c>
      <c r="E27" s="109">
        <v>27.062200000000001</v>
      </c>
      <c r="F27" s="109">
        <v>43.181800000000003</v>
      </c>
      <c r="G27" s="110">
        <v>91</v>
      </c>
      <c r="H27" s="108" t="s">
        <v>1085</v>
      </c>
      <c r="I27" s="108" t="s">
        <v>1086</v>
      </c>
      <c r="J27" s="92"/>
      <c r="K27" s="112"/>
      <c r="L27" s="125"/>
      <c r="M27" s="125"/>
      <c r="N27" s="95"/>
      <c r="O27" s="95"/>
      <c r="P27" s="95"/>
    </row>
    <row r="28" spans="1:16" s="104" customFormat="1" ht="12" customHeight="1" x14ac:dyDescent="0.2">
      <c r="A28" s="98">
        <v>131</v>
      </c>
      <c r="B28" s="106" t="s">
        <v>927</v>
      </c>
      <c r="C28" s="120" t="s">
        <v>926</v>
      </c>
      <c r="D28" s="108">
        <v>4</v>
      </c>
      <c r="E28" s="109">
        <v>26.790299999999998</v>
      </c>
      <c r="F28" s="109">
        <v>43.216799999999999</v>
      </c>
      <c r="G28" s="110">
        <v>90</v>
      </c>
      <c r="H28" s="108" t="s">
        <v>1085</v>
      </c>
      <c r="I28" s="108" t="s">
        <v>1086</v>
      </c>
      <c r="J28" s="92"/>
      <c r="K28" s="112"/>
      <c r="L28" s="125"/>
      <c r="M28" s="125"/>
      <c r="N28" s="95"/>
      <c r="O28" s="95"/>
      <c r="P28" s="95"/>
    </row>
    <row r="29" spans="1:16" s="104" customFormat="1" x14ac:dyDescent="0.2">
      <c r="A29" s="98">
        <v>132</v>
      </c>
      <c r="B29" s="127" t="s">
        <v>1103</v>
      </c>
      <c r="C29" s="128" t="s">
        <v>244</v>
      </c>
      <c r="D29" s="108">
        <v>4</v>
      </c>
      <c r="E29" s="129">
        <v>27.205499995623502</v>
      </c>
      <c r="F29" s="130">
        <v>42.814700000000002</v>
      </c>
      <c r="G29" s="131">
        <v>160</v>
      </c>
      <c r="H29" s="122" t="s">
        <v>1085</v>
      </c>
      <c r="I29" s="108" t="s">
        <v>1086</v>
      </c>
      <c r="J29" s="92"/>
      <c r="K29" s="112"/>
      <c r="L29" s="125"/>
      <c r="M29" s="125"/>
      <c r="N29" s="95"/>
      <c r="O29" s="95"/>
      <c r="P29" s="95"/>
    </row>
    <row r="30" spans="1:16" s="104" customFormat="1" x14ac:dyDescent="0.2">
      <c r="A30" s="98">
        <v>133</v>
      </c>
      <c r="B30" s="127" t="s">
        <v>207</v>
      </c>
      <c r="C30" s="128" t="s">
        <v>206</v>
      </c>
      <c r="D30" s="108">
        <v>4</v>
      </c>
      <c r="E30" s="132">
        <v>26.680599999999998</v>
      </c>
      <c r="F30" s="132">
        <v>42.831499999999998</v>
      </c>
      <c r="G30" s="131">
        <v>192</v>
      </c>
      <c r="H30" s="108" t="s">
        <v>1085</v>
      </c>
      <c r="I30" s="108" t="s">
        <v>1086</v>
      </c>
      <c r="J30" s="92"/>
      <c r="K30" s="112"/>
      <c r="L30" s="125"/>
      <c r="M30" s="125"/>
      <c r="N30" s="95"/>
      <c r="O30" s="95"/>
      <c r="P30" s="95"/>
    </row>
    <row r="31" spans="1:16" s="104" customFormat="1" x14ac:dyDescent="0.2">
      <c r="A31" s="98">
        <v>134</v>
      </c>
      <c r="B31" s="127" t="s">
        <v>1104</v>
      </c>
      <c r="C31" s="128" t="s">
        <v>1105</v>
      </c>
      <c r="D31" s="108">
        <v>4</v>
      </c>
      <c r="E31" s="132">
        <v>26.945499999999999</v>
      </c>
      <c r="F31" s="132">
        <v>42.8842</v>
      </c>
      <c r="G31" s="131">
        <v>151</v>
      </c>
      <c r="H31" s="108" t="s">
        <v>1085</v>
      </c>
      <c r="I31" s="108" t="s">
        <v>1086</v>
      </c>
      <c r="J31" s="92"/>
      <c r="K31" s="112"/>
      <c r="L31" s="125"/>
      <c r="M31" s="125"/>
      <c r="N31" s="95"/>
      <c r="O31" s="95"/>
      <c r="P31" s="95"/>
    </row>
    <row r="32" spans="1:16" s="104" customFormat="1" x14ac:dyDescent="0.2">
      <c r="A32" s="98">
        <v>135</v>
      </c>
      <c r="B32" s="127" t="s">
        <v>1106</v>
      </c>
      <c r="C32" s="128" t="s">
        <v>1107</v>
      </c>
      <c r="D32" s="108">
        <v>4</v>
      </c>
      <c r="E32" s="132">
        <v>27.222000000000001</v>
      </c>
      <c r="F32" s="132">
        <v>42.936100000000003</v>
      </c>
      <c r="G32" s="131">
        <v>63</v>
      </c>
      <c r="H32" s="108" t="s">
        <v>1085</v>
      </c>
      <c r="I32" s="108" t="s">
        <v>1086</v>
      </c>
      <c r="J32" s="92"/>
      <c r="K32" s="112"/>
      <c r="L32" s="125"/>
      <c r="M32" s="125"/>
      <c r="N32" s="95"/>
      <c r="O32" s="95"/>
      <c r="P32" s="95"/>
    </row>
    <row r="33" spans="1:16" s="104" customFormat="1" x14ac:dyDescent="0.2">
      <c r="A33" s="98">
        <v>136</v>
      </c>
      <c r="B33" s="127" t="s">
        <v>337</v>
      </c>
      <c r="C33" s="133" t="s">
        <v>336</v>
      </c>
      <c r="D33" s="108">
        <v>4</v>
      </c>
      <c r="E33" s="130">
        <v>27.398900000000001</v>
      </c>
      <c r="F33" s="130">
        <v>42.7879</v>
      </c>
      <c r="G33" s="131">
        <v>88</v>
      </c>
      <c r="H33" s="122" t="s">
        <v>1085</v>
      </c>
      <c r="I33" s="108" t="s">
        <v>1086</v>
      </c>
      <c r="J33" s="92"/>
      <c r="K33" s="112"/>
      <c r="L33" s="125"/>
      <c r="M33" s="125"/>
      <c r="N33" s="95"/>
      <c r="O33" s="95"/>
      <c r="P33" s="95"/>
    </row>
    <row r="34" spans="1:16" s="104" customFormat="1" x14ac:dyDescent="0.2">
      <c r="A34" s="98">
        <v>137</v>
      </c>
      <c r="B34" s="127" t="s">
        <v>961</v>
      </c>
      <c r="C34" s="133" t="s">
        <v>1108</v>
      </c>
      <c r="D34" s="108">
        <v>4</v>
      </c>
      <c r="E34" s="132">
        <v>27.6553</v>
      </c>
      <c r="F34" s="132">
        <v>42.701099999999997</v>
      </c>
      <c r="G34" s="131">
        <v>3</v>
      </c>
      <c r="H34" s="108" t="s">
        <v>1085</v>
      </c>
      <c r="I34" s="108" t="s">
        <v>1086</v>
      </c>
      <c r="J34" s="92"/>
      <c r="K34" s="112"/>
      <c r="L34" s="125"/>
      <c r="M34" s="125"/>
      <c r="N34" s="95"/>
      <c r="O34" s="95"/>
      <c r="P34" s="95"/>
    </row>
    <row r="35" spans="1:16" s="104" customFormat="1" x14ac:dyDescent="0.2">
      <c r="A35" s="98">
        <v>138</v>
      </c>
      <c r="B35" s="127" t="s">
        <v>974</v>
      </c>
      <c r="C35" s="128" t="s">
        <v>973</v>
      </c>
      <c r="D35" s="108">
        <v>4</v>
      </c>
      <c r="E35" s="130">
        <v>27.130800000000001</v>
      </c>
      <c r="F35" s="130">
        <v>42.728900000000003</v>
      </c>
      <c r="G35" s="131">
        <v>159</v>
      </c>
      <c r="H35" s="108" t="s">
        <v>1085</v>
      </c>
      <c r="I35" s="108" t="s">
        <v>1086</v>
      </c>
      <c r="J35" s="92"/>
      <c r="K35" s="112"/>
      <c r="L35" s="125"/>
      <c r="M35" s="125"/>
      <c r="N35" s="95"/>
      <c r="O35" s="95"/>
      <c r="P35" s="95"/>
    </row>
    <row r="36" spans="1:16" s="104" customFormat="1" x14ac:dyDescent="0.2">
      <c r="A36" s="98">
        <v>139</v>
      </c>
      <c r="B36" s="127" t="s">
        <v>395</v>
      </c>
      <c r="C36" s="128" t="s">
        <v>394</v>
      </c>
      <c r="D36" s="108">
        <v>4</v>
      </c>
      <c r="E36" s="132">
        <v>27.338100000000001</v>
      </c>
      <c r="F36" s="132">
        <v>42.507300000000001</v>
      </c>
      <c r="G36" s="131">
        <v>6</v>
      </c>
      <c r="H36" s="108" t="s">
        <v>1085</v>
      </c>
      <c r="I36" s="108" t="s">
        <v>1086</v>
      </c>
      <c r="J36" s="92"/>
      <c r="K36" s="112"/>
      <c r="L36" s="125"/>
      <c r="M36" s="125"/>
      <c r="N36" s="95"/>
      <c r="O36" s="95"/>
      <c r="P36" s="95"/>
    </row>
    <row r="37" spans="1:16" s="104" customFormat="1" x14ac:dyDescent="0.2">
      <c r="A37" s="98">
        <v>140</v>
      </c>
      <c r="B37" s="106" t="s">
        <v>418</v>
      </c>
      <c r="C37" s="133" t="s">
        <v>417</v>
      </c>
      <c r="D37" s="108">
        <v>4</v>
      </c>
      <c r="E37" s="132">
        <v>27.305299999999999</v>
      </c>
      <c r="F37" s="132">
        <v>42.509599999999999</v>
      </c>
      <c r="G37" s="131">
        <v>7</v>
      </c>
      <c r="H37" s="122" t="s">
        <v>1085</v>
      </c>
      <c r="I37" s="108" t="s">
        <v>1086</v>
      </c>
      <c r="J37" s="92"/>
      <c r="K37" s="112"/>
      <c r="L37" s="125"/>
      <c r="M37" s="125"/>
      <c r="N37" s="95"/>
      <c r="O37" s="95"/>
      <c r="P37" s="95"/>
    </row>
    <row r="38" spans="1:16" s="104" customFormat="1" x14ac:dyDescent="0.2">
      <c r="A38" s="98">
        <v>141</v>
      </c>
      <c r="B38" s="134" t="s">
        <v>409</v>
      </c>
      <c r="C38" s="108" t="s">
        <v>408</v>
      </c>
      <c r="D38" s="108">
        <v>4</v>
      </c>
      <c r="E38" s="132">
        <v>27.2224</v>
      </c>
      <c r="F38" s="132">
        <v>42.520600000000002</v>
      </c>
      <c r="G38" s="131">
        <v>41</v>
      </c>
      <c r="H38" s="122" t="s">
        <v>1085</v>
      </c>
      <c r="I38" s="108" t="s">
        <v>1086</v>
      </c>
      <c r="J38" s="92"/>
      <c r="K38" s="112"/>
      <c r="L38" s="125"/>
      <c r="M38" s="125"/>
      <c r="N38" s="95"/>
      <c r="O38" s="95"/>
      <c r="P38" s="95"/>
    </row>
    <row r="39" spans="1:16" s="104" customFormat="1" x14ac:dyDescent="0.2">
      <c r="A39" s="98">
        <v>142</v>
      </c>
      <c r="B39" s="134" t="s">
        <v>1109</v>
      </c>
      <c r="C39" s="108" t="s">
        <v>431</v>
      </c>
      <c r="D39" s="108">
        <v>4</v>
      </c>
      <c r="E39" s="132">
        <v>27.163599999999999</v>
      </c>
      <c r="F39" s="132">
        <v>42.487499999999997</v>
      </c>
      <c r="G39" s="131">
        <v>63</v>
      </c>
      <c r="H39" s="122" t="s">
        <v>1085</v>
      </c>
      <c r="I39" s="108" t="s">
        <v>1086</v>
      </c>
      <c r="J39" s="92"/>
      <c r="K39" s="112"/>
      <c r="L39" s="125"/>
      <c r="M39" s="125"/>
      <c r="N39" s="95"/>
      <c r="O39" s="95"/>
      <c r="P39" s="95"/>
    </row>
    <row r="40" spans="1:16" s="104" customFormat="1" x14ac:dyDescent="0.2">
      <c r="A40" s="98">
        <v>143</v>
      </c>
      <c r="B40" s="127" t="s">
        <v>436</v>
      </c>
      <c r="C40" s="108" t="s">
        <v>435</v>
      </c>
      <c r="D40" s="108">
        <v>4</v>
      </c>
      <c r="E40" s="130">
        <v>27.259799999999998</v>
      </c>
      <c r="F40" s="130">
        <v>42.424999999999997</v>
      </c>
      <c r="G40" s="131">
        <v>5</v>
      </c>
      <c r="H40" s="122" t="s">
        <v>1085</v>
      </c>
      <c r="I40" s="108" t="s">
        <v>1086</v>
      </c>
      <c r="J40" s="92"/>
      <c r="K40" s="112"/>
      <c r="L40" s="125"/>
      <c r="M40" s="125"/>
      <c r="N40" s="95"/>
      <c r="O40" s="95"/>
      <c r="P40" s="95"/>
    </row>
    <row r="41" spans="1:16" s="104" customFormat="1" x14ac:dyDescent="0.2">
      <c r="A41" s="98">
        <v>144</v>
      </c>
      <c r="B41" s="127" t="s">
        <v>472</v>
      </c>
      <c r="C41" s="128" t="s">
        <v>471</v>
      </c>
      <c r="D41" s="108">
        <v>4</v>
      </c>
      <c r="E41" s="132">
        <v>27.276199999999999</v>
      </c>
      <c r="F41" s="132">
        <v>42.384500000000003</v>
      </c>
      <c r="G41" s="131">
        <v>9</v>
      </c>
      <c r="H41" s="122" t="s">
        <v>1085</v>
      </c>
      <c r="I41" s="108" t="s">
        <v>1086</v>
      </c>
      <c r="J41" s="92"/>
      <c r="K41" s="112"/>
      <c r="L41" s="125"/>
      <c r="M41" s="125"/>
      <c r="N41" s="95"/>
      <c r="O41" s="95"/>
      <c r="P41" s="95"/>
    </row>
    <row r="42" spans="1:16" s="104" customFormat="1" x14ac:dyDescent="0.2">
      <c r="A42" s="98">
        <v>145</v>
      </c>
      <c r="B42" s="134" t="s">
        <v>1110</v>
      </c>
      <c r="C42" s="108" t="s">
        <v>1111</v>
      </c>
      <c r="D42" s="108">
        <v>4</v>
      </c>
      <c r="E42" s="132">
        <v>27.0867</v>
      </c>
      <c r="F42" s="132">
        <v>42.188800000000001</v>
      </c>
      <c r="G42" s="131">
        <v>194</v>
      </c>
      <c r="H42" s="122" t="s">
        <v>1085</v>
      </c>
      <c r="I42" s="108" t="s">
        <v>1086</v>
      </c>
      <c r="J42" s="92"/>
      <c r="K42" s="112"/>
      <c r="L42" s="125"/>
      <c r="M42" s="125"/>
      <c r="N42" s="95"/>
      <c r="O42" s="95"/>
      <c r="P42" s="95"/>
    </row>
    <row r="43" spans="1:16" s="104" customFormat="1" x14ac:dyDescent="0.2">
      <c r="A43" s="98">
        <v>146</v>
      </c>
      <c r="B43" s="135" t="s">
        <v>499</v>
      </c>
      <c r="C43" s="136" t="s">
        <v>498</v>
      </c>
      <c r="D43" s="108">
        <v>4</v>
      </c>
      <c r="E43" s="132">
        <v>27.397400000000001</v>
      </c>
      <c r="F43" s="137">
        <v>42.393900000000002</v>
      </c>
      <c r="G43" s="138">
        <v>5</v>
      </c>
      <c r="H43" s="108" t="s">
        <v>1085</v>
      </c>
      <c r="I43" s="108" t="s">
        <v>1086</v>
      </c>
      <c r="J43" s="92"/>
      <c r="K43" s="112"/>
      <c r="L43" s="125"/>
      <c r="M43" s="125"/>
      <c r="N43" s="95"/>
      <c r="O43" s="95"/>
      <c r="P43" s="95"/>
    </row>
    <row r="44" spans="1:16" s="104" customFormat="1" x14ac:dyDescent="0.2">
      <c r="A44" s="98">
        <v>147</v>
      </c>
      <c r="B44" s="127" t="s">
        <v>1112</v>
      </c>
      <c r="C44" s="133" t="s">
        <v>1113</v>
      </c>
      <c r="D44" s="108">
        <v>4</v>
      </c>
      <c r="E44" s="132">
        <v>27.623799999999999</v>
      </c>
      <c r="F44" s="132">
        <v>42.3108</v>
      </c>
      <c r="G44" s="131">
        <v>20</v>
      </c>
      <c r="H44" s="108" t="s">
        <v>1085</v>
      </c>
      <c r="I44" s="108" t="s">
        <v>1086</v>
      </c>
      <c r="J44" s="92"/>
      <c r="K44" s="112"/>
      <c r="L44" s="125"/>
      <c r="M44" s="125"/>
      <c r="N44" s="95"/>
      <c r="O44" s="95"/>
      <c r="P44" s="95"/>
    </row>
    <row r="45" spans="1:16" s="104" customFormat="1" x14ac:dyDescent="0.2">
      <c r="A45" s="98">
        <v>148</v>
      </c>
      <c r="B45" s="127" t="s">
        <v>554</v>
      </c>
      <c r="C45" s="133" t="s">
        <v>553</v>
      </c>
      <c r="D45" s="108">
        <v>4</v>
      </c>
      <c r="E45" s="130">
        <v>27.619900000000001</v>
      </c>
      <c r="F45" s="130">
        <v>42.312399999999997</v>
      </c>
      <c r="G45" s="131">
        <v>28</v>
      </c>
      <c r="H45" s="122" t="s">
        <v>1085</v>
      </c>
      <c r="I45" s="108" t="s">
        <v>1086</v>
      </c>
      <c r="J45" s="92"/>
      <c r="K45" s="112"/>
      <c r="L45" s="125"/>
      <c r="M45" s="125"/>
      <c r="N45" s="95"/>
      <c r="O45" s="95"/>
      <c r="P45" s="95"/>
    </row>
    <row r="46" spans="1:16" s="104" customFormat="1" x14ac:dyDescent="0.2">
      <c r="A46" s="98">
        <v>149</v>
      </c>
      <c r="B46" s="127" t="s">
        <v>1114</v>
      </c>
      <c r="C46" s="133" t="s">
        <v>567</v>
      </c>
      <c r="D46" s="108">
        <v>4</v>
      </c>
      <c r="E46" s="132">
        <v>27.664899999999999</v>
      </c>
      <c r="F46" s="132">
        <v>42.268900000000002</v>
      </c>
      <c r="G46" s="131">
        <v>4</v>
      </c>
      <c r="H46" s="108" t="s">
        <v>1085</v>
      </c>
      <c r="I46" s="108" t="s">
        <v>1086</v>
      </c>
      <c r="J46" s="92"/>
      <c r="K46" s="112"/>
      <c r="L46" s="125"/>
      <c r="M46" s="125"/>
      <c r="N46" s="95"/>
      <c r="O46" s="95"/>
      <c r="P46" s="95"/>
    </row>
    <row r="47" spans="1:16" s="104" customFormat="1" x14ac:dyDescent="0.2">
      <c r="A47" s="98"/>
      <c r="B47" s="139" t="s">
        <v>1115</v>
      </c>
      <c r="C47" s="133"/>
      <c r="D47" s="108"/>
      <c r="E47" s="132"/>
      <c r="F47" s="132"/>
      <c r="G47" s="131"/>
      <c r="H47" s="108"/>
      <c r="I47" s="108"/>
      <c r="J47" s="92"/>
      <c r="K47" s="112"/>
      <c r="L47" s="125"/>
      <c r="M47" s="125"/>
      <c r="N47" s="95"/>
      <c r="O47" s="95"/>
      <c r="P47" s="95"/>
    </row>
    <row r="48" spans="1:16" s="104" customFormat="1" ht="45" x14ac:dyDescent="0.2">
      <c r="A48" s="98">
        <v>150</v>
      </c>
      <c r="B48" s="140" t="s">
        <v>1116</v>
      </c>
      <c r="C48" s="141" t="s">
        <v>519</v>
      </c>
      <c r="D48" s="108">
        <v>5</v>
      </c>
      <c r="E48" s="132">
        <v>27.3261</v>
      </c>
      <c r="F48" s="132">
        <v>42.391300000000001</v>
      </c>
      <c r="G48" s="142">
        <v>14</v>
      </c>
      <c r="H48" s="143" t="s">
        <v>1117</v>
      </c>
      <c r="I48" s="120" t="s">
        <v>1118</v>
      </c>
      <c r="J48" s="92"/>
      <c r="K48" s="112"/>
      <c r="L48" s="125"/>
      <c r="M48" s="125"/>
      <c r="N48" s="95"/>
      <c r="O48" s="95"/>
      <c r="P48" s="95"/>
    </row>
    <row r="49" spans="1:16" s="104" customFormat="1" ht="45" x14ac:dyDescent="0.2">
      <c r="A49" s="98">
        <v>151</v>
      </c>
      <c r="B49" s="140" t="s">
        <v>527</v>
      </c>
      <c r="C49" s="141" t="s">
        <v>526</v>
      </c>
      <c r="D49" s="108">
        <v>5</v>
      </c>
      <c r="E49" s="130">
        <v>27.431899999999999</v>
      </c>
      <c r="F49" s="130">
        <v>42.439399999999999</v>
      </c>
      <c r="G49" s="142">
        <v>9</v>
      </c>
      <c r="H49" s="143" t="s">
        <v>1117</v>
      </c>
      <c r="I49" s="120" t="s">
        <v>1118</v>
      </c>
      <c r="J49" s="92"/>
      <c r="K49" s="112"/>
      <c r="L49" s="125"/>
      <c r="M49" s="125"/>
      <c r="N49" s="95"/>
      <c r="O49" s="95"/>
      <c r="P49" s="95"/>
    </row>
    <row r="50" spans="1:16" s="104" customFormat="1" ht="45" x14ac:dyDescent="0.2">
      <c r="A50" s="98">
        <v>152</v>
      </c>
      <c r="B50" s="134" t="s">
        <v>1119</v>
      </c>
      <c r="C50" s="141" t="s">
        <v>345</v>
      </c>
      <c r="D50" s="108">
        <v>5</v>
      </c>
      <c r="E50" s="130">
        <v>27.622900000000001</v>
      </c>
      <c r="F50" s="130">
        <v>42.718699999999998</v>
      </c>
      <c r="G50" s="142">
        <v>31</v>
      </c>
      <c r="H50" s="143" t="s">
        <v>1117</v>
      </c>
      <c r="I50" s="120" t="s">
        <v>1118</v>
      </c>
      <c r="J50" s="92"/>
      <c r="K50" s="112"/>
      <c r="L50" s="125"/>
      <c r="M50" s="125"/>
      <c r="N50" s="95"/>
      <c r="O50" s="95"/>
      <c r="P50" s="95"/>
    </row>
    <row r="51" spans="1:16" s="104" customFormat="1" ht="45" x14ac:dyDescent="0.2">
      <c r="A51" s="98">
        <v>153</v>
      </c>
      <c r="B51" s="134" t="s">
        <v>1120</v>
      </c>
      <c r="C51" s="141" t="s">
        <v>364</v>
      </c>
      <c r="D51" s="108">
        <v>5</v>
      </c>
      <c r="E51" s="130">
        <v>27.515599999999999</v>
      </c>
      <c r="F51" s="130">
        <v>42.712899999999998</v>
      </c>
      <c r="G51" s="142">
        <v>146</v>
      </c>
      <c r="H51" s="143" t="s">
        <v>1117</v>
      </c>
      <c r="I51" s="120" t="s">
        <v>1118</v>
      </c>
      <c r="J51" s="92"/>
      <c r="K51" s="112"/>
      <c r="L51" s="125"/>
      <c r="M51" s="125"/>
      <c r="N51" s="95"/>
      <c r="O51" s="95"/>
      <c r="P51" s="95"/>
    </row>
    <row r="52" spans="1:16" s="104" customFormat="1" ht="45" x14ac:dyDescent="0.2">
      <c r="A52" s="98">
        <v>154</v>
      </c>
      <c r="B52" s="116" t="s">
        <v>1005</v>
      </c>
      <c r="C52" s="141" t="s">
        <v>1004</v>
      </c>
      <c r="D52" s="108">
        <v>5</v>
      </c>
      <c r="E52" s="130">
        <v>27.712199999999999</v>
      </c>
      <c r="F52" s="130">
        <v>42.357100000000003</v>
      </c>
      <c r="G52" s="142">
        <v>4</v>
      </c>
      <c r="H52" s="143" t="s">
        <v>1117</v>
      </c>
      <c r="I52" s="120" t="s">
        <v>1118</v>
      </c>
      <c r="J52" s="92"/>
      <c r="K52" s="112"/>
      <c r="L52" s="125"/>
      <c r="M52" s="125"/>
      <c r="N52" s="95"/>
      <c r="O52" s="95"/>
      <c r="P52" s="95"/>
    </row>
    <row r="53" spans="1:16" s="104" customFormat="1" ht="45" x14ac:dyDescent="0.2">
      <c r="A53" s="98">
        <v>155</v>
      </c>
      <c r="B53" s="134" t="s">
        <v>1121</v>
      </c>
      <c r="C53" s="108" t="s">
        <v>1122</v>
      </c>
      <c r="D53" s="108">
        <v>5</v>
      </c>
      <c r="E53" s="130">
        <v>26.7987</v>
      </c>
      <c r="F53" s="130">
        <v>43.082799999999999</v>
      </c>
      <c r="G53" s="131">
        <v>186</v>
      </c>
      <c r="H53" s="120" t="s">
        <v>1117</v>
      </c>
      <c r="I53" s="120" t="s">
        <v>1118</v>
      </c>
      <c r="J53" s="92"/>
      <c r="K53" s="112"/>
      <c r="L53" s="125"/>
      <c r="M53" s="125"/>
      <c r="N53" s="95"/>
      <c r="O53" s="95"/>
      <c r="P53" s="95"/>
    </row>
    <row r="54" spans="1:16" s="104" customFormat="1" ht="45" x14ac:dyDescent="0.2">
      <c r="A54" s="98">
        <v>156</v>
      </c>
      <c r="B54" s="144" t="s">
        <v>256</v>
      </c>
      <c r="C54" s="108" t="s">
        <v>253</v>
      </c>
      <c r="D54" s="108">
        <v>5</v>
      </c>
      <c r="E54" s="129">
        <v>27.406400000000001</v>
      </c>
      <c r="F54" s="129">
        <v>43.028599999999997</v>
      </c>
      <c r="G54" s="131">
        <v>58.6</v>
      </c>
      <c r="H54" s="120" t="s">
        <v>1123</v>
      </c>
      <c r="I54" s="120" t="s">
        <v>1118</v>
      </c>
      <c r="J54" s="92"/>
      <c r="K54" s="112"/>
      <c r="L54" s="125"/>
      <c r="M54" s="125"/>
      <c r="N54" s="95"/>
      <c r="O54" s="95"/>
      <c r="P54" s="95"/>
    </row>
    <row r="55" spans="1:16" s="104" customFormat="1" ht="45" x14ac:dyDescent="0.2">
      <c r="A55" s="98">
        <v>157</v>
      </c>
      <c r="B55" s="134" t="s">
        <v>1124</v>
      </c>
      <c r="C55" s="145" t="s">
        <v>1125</v>
      </c>
      <c r="D55" s="108">
        <v>5</v>
      </c>
      <c r="E55" s="130">
        <v>26.9208</v>
      </c>
      <c r="F55" s="130">
        <v>42.880400000000002</v>
      </c>
      <c r="G55" s="131">
        <v>255</v>
      </c>
      <c r="H55" s="143" t="s">
        <v>1117</v>
      </c>
      <c r="I55" s="120" t="s">
        <v>1118</v>
      </c>
      <c r="J55" s="92"/>
      <c r="K55" s="112"/>
      <c r="L55" s="125"/>
      <c r="M55" s="125"/>
      <c r="N55" s="95"/>
      <c r="O55" s="95"/>
      <c r="P55" s="95"/>
    </row>
    <row r="56" spans="1:16" s="104" customFormat="1" ht="45" x14ac:dyDescent="0.2">
      <c r="A56" s="98">
        <v>158</v>
      </c>
      <c r="B56" s="134" t="s">
        <v>1126</v>
      </c>
      <c r="C56" s="145" t="s">
        <v>561</v>
      </c>
      <c r="D56" s="108">
        <v>5</v>
      </c>
      <c r="E56" s="132">
        <v>27.594200000000001</v>
      </c>
      <c r="F56" s="132">
        <v>42.252099999999999</v>
      </c>
      <c r="G56" s="131">
        <v>93</v>
      </c>
      <c r="H56" s="143" t="s">
        <v>1117</v>
      </c>
      <c r="I56" s="120" t="s">
        <v>1118</v>
      </c>
      <c r="J56" s="92"/>
      <c r="K56" s="112"/>
      <c r="L56" s="125"/>
      <c r="M56" s="125"/>
      <c r="N56" s="95"/>
      <c r="O56" s="95"/>
      <c r="P56" s="95"/>
    </row>
    <row r="57" spans="1:16" s="104" customFormat="1" ht="45" x14ac:dyDescent="0.2">
      <c r="A57" s="98">
        <v>159</v>
      </c>
      <c r="B57" s="116" t="s">
        <v>823</v>
      </c>
      <c r="C57" s="107" t="s">
        <v>822</v>
      </c>
      <c r="D57" s="108">
        <v>5</v>
      </c>
      <c r="E57" s="146">
        <v>28.553000000000001</v>
      </c>
      <c r="F57" s="146">
        <v>43.670400000000001</v>
      </c>
      <c r="G57" s="110">
        <v>0</v>
      </c>
      <c r="H57" s="143" t="s">
        <v>1117</v>
      </c>
      <c r="I57" s="120" t="s">
        <v>1118</v>
      </c>
      <c r="J57" s="92"/>
      <c r="K57" s="112"/>
      <c r="L57" s="125"/>
      <c r="M57" s="125"/>
      <c r="N57" s="95"/>
      <c r="O57" s="95"/>
      <c r="P57" s="95"/>
    </row>
    <row r="58" spans="1:16" s="104" customFormat="1" ht="45" x14ac:dyDescent="0.2">
      <c r="A58" s="98">
        <v>160</v>
      </c>
      <c r="B58" s="116" t="s">
        <v>1127</v>
      </c>
      <c r="C58" s="107" t="s">
        <v>271</v>
      </c>
      <c r="D58" s="108">
        <v>5</v>
      </c>
      <c r="E58" s="147">
        <v>27.465900000000001</v>
      </c>
      <c r="F58" s="147">
        <v>43.0032</v>
      </c>
      <c r="G58" s="110">
        <v>59.8</v>
      </c>
      <c r="H58" s="143" t="s">
        <v>1117</v>
      </c>
      <c r="I58" s="120" t="s">
        <v>1118</v>
      </c>
      <c r="J58" s="92"/>
      <c r="K58" s="112"/>
      <c r="L58" s="125"/>
      <c r="M58" s="125"/>
      <c r="N58" s="95"/>
      <c r="O58" s="95"/>
      <c r="P58" s="95"/>
    </row>
    <row r="59" spans="1:16" s="104" customFormat="1" ht="45" x14ac:dyDescent="0.2">
      <c r="A59" s="98">
        <v>161</v>
      </c>
      <c r="B59" s="116" t="s">
        <v>1128</v>
      </c>
      <c r="C59" s="107" t="s">
        <v>124</v>
      </c>
      <c r="D59" s="108">
        <v>5</v>
      </c>
      <c r="E59" s="109">
        <v>26.594799999999999</v>
      </c>
      <c r="F59" s="109">
        <v>43.325600000000001</v>
      </c>
      <c r="G59" s="110">
        <v>177</v>
      </c>
      <c r="H59" s="143" t="s">
        <v>1117</v>
      </c>
      <c r="I59" s="120" t="s">
        <v>1118</v>
      </c>
      <c r="J59" s="92"/>
      <c r="K59" s="112"/>
      <c r="L59" s="125"/>
      <c r="M59" s="125"/>
      <c r="N59" s="95"/>
      <c r="O59" s="95"/>
      <c r="P59" s="95"/>
    </row>
    <row r="60" spans="1:16" s="104" customFormat="1" ht="21.75" customHeight="1" x14ac:dyDescent="0.2">
      <c r="A60" s="98"/>
      <c r="B60" s="148" t="s">
        <v>1129</v>
      </c>
      <c r="C60" s="107"/>
      <c r="D60" s="108"/>
      <c r="E60" s="109"/>
      <c r="F60" s="109"/>
      <c r="G60" s="110"/>
      <c r="H60" s="143"/>
      <c r="I60" s="120"/>
      <c r="J60" s="92"/>
      <c r="K60" s="112"/>
      <c r="L60" s="125"/>
      <c r="M60" s="125"/>
      <c r="N60" s="95"/>
      <c r="O60" s="95"/>
      <c r="P60" s="95"/>
    </row>
    <row r="61" spans="1:16" s="104" customFormat="1" x14ac:dyDescent="0.2">
      <c r="A61" s="98">
        <v>162</v>
      </c>
      <c r="B61" s="134" t="s">
        <v>665</v>
      </c>
      <c r="C61" s="122" t="s">
        <v>664</v>
      </c>
      <c r="D61" s="108">
        <v>7</v>
      </c>
      <c r="E61" s="129">
        <v>28.5534</v>
      </c>
      <c r="F61" s="129">
        <v>43.424300000000002</v>
      </c>
      <c r="G61" s="131">
        <v>0</v>
      </c>
      <c r="H61" s="149" t="s">
        <v>1130</v>
      </c>
      <c r="I61" s="150" t="s">
        <v>1131</v>
      </c>
      <c r="J61" s="92"/>
      <c r="K61" s="112"/>
      <c r="L61" s="125"/>
      <c r="M61" s="125"/>
      <c r="N61" s="95"/>
      <c r="O61" s="95"/>
      <c r="P61" s="95"/>
    </row>
    <row r="62" spans="1:16" s="104" customFormat="1" x14ac:dyDescent="0.2">
      <c r="A62" s="98">
        <v>163</v>
      </c>
      <c r="B62" s="134" t="s">
        <v>1132</v>
      </c>
      <c r="C62" s="122" t="s">
        <v>682</v>
      </c>
      <c r="D62" s="108">
        <v>7</v>
      </c>
      <c r="E62" s="129">
        <v>28.416699999999999</v>
      </c>
      <c r="F62" s="129">
        <v>43.366700000000002</v>
      </c>
      <c r="G62" s="131">
        <v>0</v>
      </c>
      <c r="H62" s="149" t="s">
        <v>1130</v>
      </c>
      <c r="I62" s="150" t="s">
        <v>1131</v>
      </c>
      <c r="J62" s="92"/>
      <c r="K62" s="112"/>
      <c r="L62" s="125"/>
      <c r="M62" s="125"/>
      <c r="N62" s="95"/>
      <c r="O62" s="95"/>
      <c r="P62" s="95"/>
    </row>
    <row r="63" spans="1:16" s="104" customFormat="1" x14ac:dyDescent="0.2">
      <c r="A63" s="98">
        <v>164</v>
      </c>
      <c r="B63" s="134" t="s">
        <v>1133</v>
      </c>
      <c r="C63" s="122" t="s">
        <v>695</v>
      </c>
      <c r="D63" s="108">
        <v>7</v>
      </c>
      <c r="E63" s="129">
        <v>28</v>
      </c>
      <c r="F63" s="129">
        <v>43.166699999999999</v>
      </c>
      <c r="G63" s="131">
        <v>0</v>
      </c>
      <c r="H63" s="149" t="s">
        <v>1130</v>
      </c>
      <c r="I63" s="150" t="s">
        <v>1131</v>
      </c>
      <c r="J63" s="92"/>
      <c r="K63" s="112"/>
      <c r="L63" s="125"/>
      <c r="M63" s="125"/>
      <c r="N63" s="95"/>
      <c r="O63" s="95"/>
      <c r="P63" s="95"/>
    </row>
    <row r="64" spans="1:16" s="104" customFormat="1" x14ac:dyDescent="0.2">
      <c r="A64" s="98">
        <v>165</v>
      </c>
      <c r="B64" s="134" t="s">
        <v>1134</v>
      </c>
      <c r="C64" s="122" t="s">
        <v>724</v>
      </c>
      <c r="D64" s="108">
        <v>7</v>
      </c>
      <c r="E64" s="129">
        <v>27.925999999999998</v>
      </c>
      <c r="F64" s="129">
        <v>42.768300000000004</v>
      </c>
      <c r="G64" s="131">
        <v>0</v>
      </c>
      <c r="H64" s="149" t="s">
        <v>1130</v>
      </c>
      <c r="I64" s="150" t="s">
        <v>1131</v>
      </c>
      <c r="J64" s="92"/>
      <c r="K64" s="112"/>
      <c r="L64" s="125"/>
      <c r="M64" s="125"/>
      <c r="N64" s="95"/>
      <c r="O64" s="95"/>
      <c r="P64" s="95"/>
    </row>
    <row r="65" spans="1:16" s="104" customFormat="1" x14ac:dyDescent="0.2">
      <c r="A65" s="98">
        <v>166</v>
      </c>
      <c r="B65" s="151" t="s">
        <v>1135</v>
      </c>
      <c r="C65" s="122" t="s">
        <v>760</v>
      </c>
      <c r="D65" s="108">
        <v>7</v>
      </c>
      <c r="E65" s="129">
        <v>27.8</v>
      </c>
      <c r="F65" s="129">
        <v>42.500300000000003</v>
      </c>
      <c r="G65" s="131">
        <v>0</v>
      </c>
      <c r="H65" s="149" t="s">
        <v>1130</v>
      </c>
      <c r="I65" s="150" t="s">
        <v>1131</v>
      </c>
      <c r="J65" s="92"/>
      <c r="K65" s="112"/>
      <c r="L65" s="125"/>
      <c r="M65" s="125"/>
      <c r="N65" s="95"/>
      <c r="O65" s="95"/>
      <c r="P65" s="95"/>
    </row>
    <row r="66" spans="1:16" s="104" customFormat="1" x14ac:dyDescent="0.2">
      <c r="A66" s="98">
        <v>167</v>
      </c>
      <c r="B66" s="134" t="s">
        <v>1136</v>
      </c>
      <c r="C66" s="122" t="s">
        <v>798</v>
      </c>
      <c r="D66" s="108">
        <v>7</v>
      </c>
      <c r="E66" s="129">
        <v>28</v>
      </c>
      <c r="F66" s="129">
        <v>42.083300000000001</v>
      </c>
      <c r="G66" s="131">
        <v>0</v>
      </c>
      <c r="H66" s="149" t="s">
        <v>1130</v>
      </c>
      <c r="I66" s="150" t="s">
        <v>1131</v>
      </c>
      <c r="J66" s="92"/>
      <c r="K66" s="112"/>
      <c r="L66" s="125"/>
      <c r="M66" s="125"/>
      <c r="N66" s="95"/>
      <c r="O66" s="95"/>
      <c r="P66" s="95"/>
    </row>
    <row r="67" spans="1:16" s="104" customFormat="1" x14ac:dyDescent="0.2">
      <c r="A67" s="98">
        <v>168</v>
      </c>
      <c r="B67" s="106" t="s">
        <v>717</v>
      </c>
      <c r="C67" s="150" t="s">
        <v>716</v>
      </c>
      <c r="D67" s="108">
        <v>7</v>
      </c>
      <c r="E67" s="129">
        <v>27.909199999999998</v>
      </c>
      <c r="F67" s="129">
        <v>43.024999999999999</v>
      </c>
      <c r="G67" s="131">
        <v>0</v>
      </c>
      <c r="H67" s="143" t="s">
        <v>1130</v>
      </c>
      <c r="I67" s="120" t="s">
        <v>1131</v>
      </c>
      <c r="J67" s="92"/>
      <c r="K67" s="112"/>
      <c r="L67" s="125"/>
      <c r="M67" s="125"/>
      <c r="N67" s="95"/>
      <c r="O67" s="95"/>
      <c r="P67" s="95"/>
    </row>
  </sheetData>
  <mergeCells count="17">
    <mergeCell ref="A2:J2"/>
    <mergeCell ref="A3:J3"/>
    <mergeCell ref="A4:A5"/>
    <mergeCell ref="B4:B5"/>
    <mergeCell ref="C4:C5"/>
    <mergeCell ref="D4:D5"/>
    <mergeCell ref="E4:F4"/>
    <mergeCell ref="G4:G5"/>
    <mergeCell ref="H4:H5"/>
    <mergeCell ref="I4:I5"/>
    <mergeCell ref="L18:O18"/>
    <mergeCell ref="B6:C6"/>
    <mergeCell ref="L10:O10"/>
    <mergeCell ref="M11:O11"/>
    <mergeCell ref="M13:P13"/>
    <mergeCell ref="L14:O14"/>
    <mergeCell ref="L16:O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22"/>
  <sheetViews>
    <sheetView zoomScaleNormal="100" workbookViewId="0">
      <selection activeCell="A3" sqref="A3:J3"/>
    </sheetView>
  </sheetViews>
  <sheetFormatPr defaultRowHeight="15" x14ac:dyDescent="0.25"/>
  <cols>
    <col min="1" max="2" width="9" style="212"/>
    <col min="3" max="3" width="14.375" style="212" customWidth="1"/>
    <col min="4" max="4" width="11.625" style="212" customWidth="1"/>
    <col min="5" max="7" width="9" style="212"/>
    <col min="8" max="8" width="10.875" style="212" customWidth="1"/>
    <col min="9" max="9" width="12.75" style="212" customWidth="1"/>
    <col min="10" max="10" width="16.875" style="212" customWidth="1"/>
    <col min="11" max="11" width="13.75" style="212" customWidth="1"/>
    <col min="12" max="16384" width="9" style="212"/>
  </cols>
  <sheetData>
    <row r="1" spans="1:14" x14ac:dyDescent="0.25">
      <c r="A1" s="438"/>
      <c r="B1" s="438"/>
      <c r="C1" s="438"/>
      <c r="D1" s="438"/>
      <c r="E1" s="438"/>
      <c r="F1" s="438"/>
      <c r="G1" s="438"/>
      <c r="H1" s="438"/>
      <c r="I1" s="438"/>
      <c r="J1" s="438"/>
      <c r="K1" s="211"/>
      <c r="L1" s="211"/>
      <c r="M1" s="211"/>
      <c r="N1" s="211"/>
    </row>
    <row r="2" spans="1:14" x14ac:dyDescent="0.25">
      <c r="K2" s="212" t="s">
        <v>2896</v>
      </c>
    </row>
    <row r="3" spans="1:14" ht="57.75" customHeight="1" x14ac:dyDescent="0.25">
      <c r="A3" s="439" t="s">
        <v>1725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4" ht="24" customHeight="1" x14ac:dyDescent="0.25">
      <c r="A4" s="440" t="s">
        <v>1726</v>
      </c>
      <c r="B4" s="440" t="s">
        <v>1727</v>
      </c>
      <c r="C4" s="440" t="s">
        <v>1728</v>
      </c>
      <c r="D4" s="440" t="s">
        <v>1729</v>
      </c>
      <c r="E4" s="440" t="s">
        <v>1730</v>
      </c>
      <c r="F4" s="440"/>
      <c r="G4" s="440" t="s">
        <v>1731</v>
      </c>
      <c r="H4" s="441" t="s">
        <v>1732</v>
      </c>
      <c r="I4" s="437" t="s">
        <v>1733</v>
      </c>
      <c r="J4" s="437" t="s">
        <v>1734</v>
      </c>
    </row>
    <row r="5" spans="1:14" x14ac:dyDescent="0.25">
      <c r="A5" s="440"/>
      <c r="B5" s="440"/>
      <c r="C5" s="440"/>
      <c r="D5" s="440"/>
      <c r="E5" s="213" t="s">
        <v>18</v>
      </c>
      <c r="F5" s="213" t="s">
        <v>19</v>
      </c>
      <c r="G5" s="440"/>
      <c r="H5" s="441"/>
      <c r="I5" s="437"/>
      <c r="J5" s="437"/>
    </row>
    <row r="6" spans="1:14" x14ac:dyDescent="0.25">
      <c r="A6" s="214">
        <v>1</v>
      </c>
      <c r="B6" s="215">
        <v>41800</v>
      </c>
      <c r="C6" s="216" t="s">
        <v>1735</v>
      </c>
      <c r="D6" s="216" t="s">
        <v>1736</v>
      </c>
      <c r="E6" s="217" t="s">
        <v>1737</v>
      </c>
      <c r="F6" s="217" t="s">
        <v>1738</v>
      </c>
      <c r="G6" s="218" t="s">
        <v>1739</v>
      </c>
      <c r="H6" s="219" t="s">
        <v>1740</v>
      </c>
      <c r="I6" s="220" t="s">
        <v>807</v>
      </c>
      <c r="J6" s="220" t="s">
        <v>1741</v>
      </c>
    </row>
    <row r="7" spans="1:14" x14ac:dyDescent="0.25">
      <c r="A7" s="214">
        <v>2</v>
      </c>
      <c r="B7" s="219">
        <v>42800</v>
      </c>
      <c r="C7" s="221" t="s">
        <v>1742</v>
      </c>
      <c r="D7" s="221" t="s">
        <v>1233</v>
      </c>
      <c r="E7" s="222" t="s">
        <v>1743</v>
      </c>
      <c r="F7" s="222" t="s">
        <v>1744</v>
      </c>
      <c r="G7" s="219" t="s">
        <v>1745</v>
      </c>
      <c r="H7" s="219" t="s">
        <v>1746</v>
      </c>
      <c r="I7" s="220" t="s">
        <v>1747</v>
      </c>
      <c r="J7" s="220" t="s">
        <v>1748</v>
      </c>
    </row>
    <row r="8" spans="1:14" x14ac:dyDescent="0.25">
      <c r="A8" s="214">
        <v>3</v>
      </c>
      <c r="B8" s="215">
        <v>42850</v>
      </c>
      <c r="C8" s="221" t="s">
        <v>1742</v>
      </c>
      <c r="D8" s="216" t="s">
        <v>1749</v>
      </c>
      <c r="E8" s="217" t="s">
        <v>1750</v>
      </c>
      <c r="F8" s="217" t="s">
        <v>1751</v>
      </c>
      <c r="G8" s="219" t="s">
        <v>1745</v>
      </c>
      <c r="H8" s="219" t="s">
        <v>1746</v>
      </c>
      <c r="I8" s="220" t="s">
        <v>879</v>
      </c>
      <c r="J8" s="220" t="s">
        <v>877</v>
      </c>
    </row>
    <row r="9" spans="1:14" x14ac:dyDescent="0.25">
      <c r="A9" s="214">
        <v>4</v>
      </c>
      <c r="B9" s="215">
        <v>43350</v>
      </c>
      <c r="C9" s="216" t="s">
        <v>1752</v>
      </c>
      <c r="D9" s="216" t="s">
        <v>1753</v>
      </c>
      <c r="E9" s="217" t="s">
        <v>1754</v>
      </c>
      <c r="F9" s="217" t="s">
        <v>1755</v>
      </c>
      <c r="G9" s="218" t="s">
        <v>1739</v>
      </c>
      <c r="H9" s="219" t="s">
        <v>1740</v>
      </c>
      <c r="I9" s="220" t="s">
        <v>114</v>
      </c>
      <c r="J9" s="220" t="s">
        <v>1756</v>
      </c>
    </row>
    <row r="10" spans="1:14" x14ac:dyDescent="0.25">
      <c r="A10" s="214">
        <v>5</v>
      </c>
      <c r="B10" s="215">
        <v>43400</v>
      </c>
      <c r="C10" s="216" t="s">
        <v>1752</v>
      </c>
      <c r="D10" s="216" t="s">
        <v>1757</v>
      </c>
      <c r="E10" s="217" t="s">
        <v>1758</v>
      </c>
      <c r="F10" s="217" t="s">
        <v>1759</v>
      </c>
      <c r="G10" s="218" t="s">
        <v>1745</v>
      </c>
      <c r="H10" s="219" t="s">
        <v>1746</v>
      </c>
      <c r="I10" s="220" t="s">
        <v>98</v>
      </c>
      <c r="J10" s="220" t="s">
        <v>1760</v>
      </c>
    </row>
    <row r="11" spans="1:14" x14ac:dyDescent="0.25">
      <c r="A11" s="214">
        <v>6</v>
      </c>
      <c r="B11" s="215">
        <v>43500</v>
      </c>
      <c r="C11" s="216" t="s">
        <v>1761</v>
      </c>
      <c r="D11" s="216" t="s">
        <v>1762</v>
      </c>
      <c r="E11" s="217" t="s">
        <v>1763</v>
      </c>
      <c r="F11" s="217" t="s">
        <v>1764</v>
      </c>
      <c r="G11" s="218" t="s">
        <v>1745</v>
      </c>
      <c r="H11" s="219" t="s">
        <v>1746</v>
      </c>
      <c r="I11" s="220" t="s">
        <v>205</v>
      </c>
      <c r="J11" s="220" t="s">
        <v>206</v>
      </c>
    </row>
    <row r="12" spans="1:14" x14ac:dyDescent="0.25">
      <c r="A12" s="214">
        <v>7</v>
      </c>
      <c r="B12" s="215">
        <v>43620</v>
      </c>
      <c r="C12" s="216" t="s">
        <v>1765</v>
      </c>
      <c r="D12" s="216" t="s">
        <v>1766</v>
      </c>
      <c r="E12" s="217" t="s">
        <v>1767</v>
      </c>
      <c r="F12" s="217" t="s">
        <v>1768</v>
      </c>
      <c r="G12" s="219" t="s">
        <v>1739</v>
      </c>
      <c r="H12" s="219" t="s">
        <v>1740</v>
      </c>
      <c r="I12" s="220" t="s">
        <v>925</v>
      </c>
      <c r="J12" s="220" t="s">
        <v>1769</v>
      </c>
    </row>
    <row r="13" spans="1:14" x14ac:dyDescent="0.25">
      <c r="A13" s="214">
        <v>8</v>
      </c>
      <c r="B13" s="219">
        <v>43700</v>
      </c>
      <c r="C13" s="216" t="s">
        <v>1765</v>
      </c>
      <c r="D13" s="221" t="s">
        <v>1445</v>
      </c>
      <c r="E13" s="222" t="s">
        <v>1770</v>
      </c>
      <c r="F13" s="222" t="s">
        <v>1771</v>
      </c>
      <c r="G13" s="218" t="s">
        <v>1745</v>
      </c>
      <c r="H13" s="219" t="s">
        <v>1746</v>
      </c>
      <c r="I13" s="220" t="s">
        <v>84</v>
      </c>
      <c r="J13" s="220" t="s">
        <v>1772</v>
      </c>
    </row>
    <row r="14" spans="1:14" x14ac:dyDescent="0.25">
      <c r="A14" s="214">
        <v>9</v>
      </c>
      <c r="B14" s="215">
        <v>43800</v>
      </c>
      <c r="C14" s="216" t="s">
        <v>717</v>
      </c>
      <c r="D14" s="216" t="s">
        <v>1773</v>
      </c>
      <c r="E14" s="217" t="s">
        <v>1774</v>
      </c>
      <c r="F14" s="217" t="s">
        <v>1775</v>
      </c>
      <c r="G14" s="218" t="s">
        <v>1745</v>
      </c>
      <c r="H14" s="219" t="s">
        <v>1746</v>
      </c>
      <c r="I14" s="220" t="s">
        <v>188</v>
      </c>
      <c r="J14" s="220" t="s">
        <v>186</v>
      </c>
    </row>
    <row r="15" spans="1:14" x14ac:dyDescent="0.25">
      <c r="A15" s="214">
        <v>10</v>
      </c>
      <c r="B15" s="215">
        <v>81800</v>
      </c>
      <c r="C15" s="216" t="s">
        <v>1776</v>
      </c>
      <c r="D15" s="216" t="s">
        <v>1277</v>
      </c>
      <c r="E15" s="217" t="s">
        <v>1777</v>
      </c>
      <c r="F15" s="217" t="s">
        <v>1778</v>
      </c>
      <c r="G15" s="218" t="s">
        <v>1745</v>
      </c>
      <c r="H15" s="219" t="s">
        <v>1746</v>
      </c>
      <c r="I15" s="220" t="s">
        <v>391</v>
      </c>
      <c r="J15" s="220" t="s">
        <v>1779</v>
      </c>
    </row>
    <row r="16" spans="1:14" x14ac:dyDescent="0.25">
      <c r="A16" s="214">
        <v>11</v>
      </c>
      <c r="B16" s="215">
        <v>82780</v>
      </c>
      <c r="C16" s="216" t="s">
        <v>1780</v>
      </c>
      <c r="D16" s="216" t="s">
        <v>1781</v>
      </c>
      <c r="E16" s="217" t="s">
        <v>1782</v>
      </c>
      <c r="F16" s="217" t="s">
        <v>1783</v>
      </c>
      <c r="G16" s="219" t="s">
        <v>1739</v>
      </c>
      <c r="H16" s="219" t="s">
        <v>1740</v>
      </c>
      <c r="I16" s="220" t="s">
        <v>1784</v>
      </c>
      <c r="J16" s="220" t="s">
        <v>1785</v>
      </c>
    </row>
    <row r="17" spans="1:10" x14ac:dyDescent="0.25">
      <c r="A17" s="214">
        <v>12</v>
      </c>
      <c r="B17" s="215">
        <v>82850</v>
      </c>
      <c r="C17" s="216" t="s">
        <v>1780</v>
      </c>
      <c r="D17" s="216" t="s">
        <v>1786</v>
      </c>
      <c r="E17" s="217" t="s">
        <v>1787</v>
      </c>
      <c r="F17" s="217" t="s">
        <v>1788</v>
      </c>
      <c r="G17" s="218" t="s">
        <v>1745</v>
      </c>
      <c r="H17" s="219" t="s">
        <v>1746</v>
      </c>
      <c r="I17" s="220" t="s">
        <v>497</v>
      </c>
      <c r="J17" s="220" t="s">
        <v>1789</v>
      </c>
    </row>
    <row r="18" spans="1:10" x14ac:dyDescent="0.25">
      <c r="A18" s="214">
        <v>13</v>
      </c>
      <c r="B18" s="215">
        <v>83620</v>
      </c>
      <c r="C18" s="216" t="s">
        <v>1790</v>
      </c>
      <c r="D18" s="216" t="s">
        <v>1791</v>
      </c>
      <c r="E18" s="217" t="s">
        <v>1792</v>
      </c>
      <c r="F18" s="217" t="s">
        <v>1793</v>
      </c>
      <c r="G18" s="218" t="s">
        <v>1745</v>
      </c>
      <c r="H18" s="219" t="s">
        <v>1746</v>
      </c>
      <c r="I18" s="220" t="s">
        <v>1014</v>
      </c>
      <c r="J18" s="220" t="s">
        <v>1113</v>
      </c>
    </row>
    <row r="19" spans="1:10" x14ac:dyDescent="0.25">
      <c r="A19" s="214">
        <v>14</v>
      </c>
      <c r="B19" s="215">
        <v>83700</v>
      </c>
      <c r="C19" s="216" t="s">
        <v>1794</v>
      </c>
      <c r="D19" s="216" t="s">
        <v>1795</v>
      </c>
      <c r="E19" s="217" t="s">
        <v>1796</v>
      </c>
      <c r="F19" s="217" t="s">
        <v>1797</v>
      </c>
      <c r="G19" s="219" t="s">
        <v>1739</v>
      </c>
      <c r="H19" s="219" t="s">
        <v>1740</v>
      </c>
      <c r="I19" s="220" t="s">
        <v>1798</v>
      </c>
      <c r="J19" s="220" t="s">
        <v>1799</v>
      </c>
    </row>
    <row r="20" spans="1:10" x14ac:dyDescent="0.25">
      <c r="A20" s="214">
        <v>15</v>
      </c>
      <c r="B20" s="215">
        <v>83800</v>
      </c>
      <c r="C20" s="216" t="s">
        <v>1794</v>
      </c>
      <c r="D20" s="216" t="s">
        <v>1800</v>
      </c>
      <c r="E20" s="217" t="s">
        <v>1801</v>
      </c>
      <c r="F20" s="217" t="s">
        <v>1802</v>
      </c>
      <c r="G20" s="218" t="s">
        <v>1739</v>
      </c>
      <c r="H20" s="219" t="s">
        <v>1740</v>
      </c>
      <c r="I20" s="220" t="s">
        <v>1803</v>
      </c>
      <c r="J20" s="220" t="s">
        <v>1804</v>
      </c>
    </row>
    <row r="21" spans="1:10" x14ac:dyDescent="0.25">
      <c r="H21" s="211"/>
    </row>
    <row r="22" spans="1:10" x14ac:dyDescent="0.25">
      <c r="A22" s="223" t="s">
        <v>1805</v>
      </c>
    </row>
  </sheetData>
  <mergeCells count="11">
    <mergeCell ref="J4:J5"/>
    <mergeCell ref="A1:J1"/>
    <mergeCell ref="A3:J3"/>
    <mergeCell ref="A4:A5"/>
    <mergeCell ref="B4:B5"/>
    <mergeCell ref="C4:C5"/>
    <mergeCell ref="D4:D5"/>
    <mergeCell ref="E4:F4"/>
    <mergeCell ref="G4:G5"/>
    <mergeCell ref="H4:H5"/>
    <mergeCell ref="I4:I5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143"/>
  <sheetViews>
    <sheetView tabSelected="1" topLeftCell="V1" workbookViewId="0">
      <selection activeCell="H8" sqref="H8"/>
    </sheetView>
  </sheetViews>
  <sheetFormatPr defaultColWidth="8" defaultRowHeight="15" x14ac:dyDescent="0.25"/>
  <cols>
    <col min="1" max="1" width="4.25" style="224" customWidth="1"/>
    <col min="2" max="2" width="19.25" style="224" customWidth="1"/>
    <col min="3" max="6" width="8" style="224"/>
    <col min="7" max="7" width="11.75" style="224" customWidth="1"/>
    <col min="8" max="8" width="12" style="224" customWidth="1"/>
    <col min="9" max="17" width="8" style="224"/>
    <col min="18" max="18" width="27" style="224" customWidth="1"/>
    <col min="19" max="19" width="25.875" style="224" customWidth="1"/>
    <col min="20" max="20" width="19.875" style="224" customWidth="1"/>
    <col min="21" max="23" width="8" style="224"/>
    <col min="24" max="24" width="18.75" style="224" customWidth="1"/>
    <col min="25" max="31" width="8" style="224"/>
    <col min="32" max="32" width="26.125" style="224" customWidth="1"/>
    <col min="33" max="16384" width="8" style="224"/>
  </cols>
  <sheetData>
    <row r="2" spans="1:34" x14ac:dyDescent="0.2">
      <c r="J2" s="225" t="s">
        <v>1806</v>
      </c>
    </row>
    <row r="4" spans="1:34" x14ac:dyDescent="0.2">
      <c r="B4" s="226" t="s">
        <v>1807</v>
      </c>
    </row>
    <row r="5" spans="1:34" x14ac:dyDescent="0.2">
      <c r="B5" s="226" t="s">
        <v>1808</v>
      </c>
    </row>
    <row r="7" spans="1:34" s="459" customFormat="1" ht="142.5" x14ac:dyDescent="0.25">
      <c r="A7" s="227" t="s">
        <v>1809</v>
      </c>
      <c r="B7" s="227" t="s">
        <v>1191</v>
      </c>
      <c r="C7" s="227" t="s">
        <v>1810</v>
      </c>
      <c r="D7" s="227" t="s">
        <v>1811</v>
      </c>
      <c r="E7" s="227" t="s">
        <v>1812</v>
      </c>
      <c r="F7" s="227" t="s">
        <v>1192</v>
      </c>
      <c r="G7" s="227" t="s">
        <v>1193</v>
      </c>
      <c r="H7" s="227" t="s">
        <v>1194</v>
      </c>
      <c r="I7" s="227" t="s">
        <v>1813</v>
      </c>
      <c r="J7" s="227" t="s">
        <v>1814</v>
      </c>
      <c r="K7" s="227" t="s">
        <v>1815</v>
      </c>
      <c r="L7" s="227" t="s">
        <v>1816</v>
      </c>
      <c r="M7" s="227" t="s">
        <v>1198</v>
      </c>
      <c r="N7" s="227" t="s">
        <v>1199</v>
      </c>
      <c r="O7" s="227" t="s">
        <v>1817</v>
      </c>
      <c r="P7" s="227" t="s">
        <v>1818</v>
      </c>
      <c r="Q7" s="227" t="s">
        <v>1819</v>
      </c>
      <c r="R7" s="227" t="s">
        <v>1820</v>
      </c>
      <c r="S7" s="227" t="s">
        <v>1821</v>
      </c>
      <c r="T7" s="227" t="s">
        <v>1822</v>
      </c>
      <c r="U7" s="227" t="s">
        <v>1823</v>
      </c>
      <c r="V7" s="227" t="s">
        <v>1824</v>
      </c>
      <c r="W7" s="227" t="s">
        <v>1825</v>
      </c>
      <c r="X7" s="227" t="s">
        <v>1826</v>
      </c>
      <c r="Y7" s="227" t="s">
        <v>1827</v>
      </c>
      <c r="Z7" s="227" t="s">
        <v>1828</v>
      </c>
      <c r="AA7" s="227" t="s">
        <v>1829</v>
      </c>
      <c r="AB7" s="227" t="s">
        <v>1204</v>
      </c>
      <c r="AC7" s="227" t="s">
        <v>1830</v>
      </c>
      <c r="AD7" s="227" t="s">
        <v>1831</v>
      </c>
      <c r="AE7" s="227" t="s">
        <v>1831</v>
      </c>
      <c r="AF7" s="227" t="s">
        <v>1832</v>
      </c>
      <c r="AG7" s="227" t="s">
        <v>1833</v>
      </c>
      <c r="AH7" s="227" t="s">
        <v>1834</v>
      </c>
    </row>
    <row r="8" spans="1:34" s="229" customFormat="1" ht="105" x14ac:dyDescent="0.25">
      <c r="A8" s="228">
        <v>1</v>
      </c>
      <c r="B8" s="228" t="s">
        <v>1835</v>
      </c>
      <c r="C8" s="228" t="s">
        <v>1836</v>
      </c>
      <c r="D8" s="228" t="s">
        <v>1837</v>
      </c>
      <c r="E8" s="228" t="s">
        <v>1838</v>
      </c>
      <c r="F8" s="228" t="s">
        <v>1208</v>
      </c>
      <c r="G8" s="228" t="s">
        <v>1839</v>
      </c>
      <c r="H8" s="228" t="s">
        <v>1840</v>
      </c>
      <c r="I8" s="228" t="s">
        <v>1211</v>
      </c>
      <c r="J8" s="228" t="s">
        <v>686</v>
      </c>
      <c r="K8" s="228" t="s">
        <v>1212</v>
      </c>
      <c r="L8" s="228" t="s">
        <v>1225</v>
      </c>
      <c r="M8" s="228" t="s">
        <v>1841</v>
      </c>
      <c r="N8" s="228" t="s">
        <v>1842</v>
      </c>
      <c r="O8" s="228">
        <v>10</v>
      </c>
      <c r="P8" s="228" t="s">
        <v>1843</v>
      </c>
      <c r="Q8" s="228" t="s">
        <v>645</v>
      </c>
      <c r="R8" s="228" t="s">
        <v>1844</v>
      </c>
      <c r="S8" s="228" t="s">
        <v>645</v>
      </c>
      <c r="T8" s="228" t="s">
        <v>1845</v>
      </c>
      <c r="U8" s="228" t="s">
        <v>645</v>
      </c>
      <c r="V8" s="228" t="s">
        <v>1846</v>
      </c>
      <c r="W8" s="228" t="s">
        <v>645</v>
      </c>
      <c r="X8" s="228" t="s">
        <v>1847</v>
      </c>
      <c r="Y8" s="228" t="s">
        <v>645</v>
      </c>
      <c r="Z8" s="228"/>
      <c r="AA8" s="228" t="s">
        <v>18</v>
      </c>
      <c r="AB8" s="228"/>
      <c r="AC8" s="228" t="s">
        <v>645</v>
      </c>
      <c r="AD8" s="228" t="s">
        <v>3740</v>
      </c>
      <c r="AE8" s="228" t="s">
        <v>3741</v>
      </c>
      <c r="AF8" s="228" t="s">
        <v>1848</v>
      </c>
      <c r="AG8" s="228"/>
      <c r="AH8" s="228"/>
    </row>
    <row r="9" spans="1:34" s="229" customFormat="1" ht="120" x14ac:dyDescent="0.25">
      <c r="A9" s="230">
        <v>2</v>
      </c>
      <c r="B9" s="230" t="s">
        <v>1849</v>
      </c>
      <c r="C9" s="230" t="s">
        <v>1850</v>
      </c>
      <c r="D9" s="228" t="s">
        <v>1837</v>
      </c>
      <c r="E9" s="230" t="s">
        <v>1851</v>
      </c>
      <c r="F9" s="230" t="s">
        <v>1852</v>
      </c>
      <c r="G9" s="230" t="s">
        <v>1853</v>
      </c>
      <c r="H9" s="230" t="s">
        <v>1854</v>
      </c>
      <c r="I9" s="230" t="s">
        <v>1211</v>
      </c>
      <c r="J9" s="230" t="s">
        <v>686</v>
      </c>
      <c r="K9" s="230" t="s">
        <v>1212</v>
      </c>
      <c r="L9" s="230" t="s">
        <v>1225</v>
      </c>
      <c r="M9" s="230" t="s">
        <v>1855</v>
      </c>
      <c r="N9" s="230" t="s">
        <v>1856</v>
      </c>
      <c r="O9" s="230">
        <v>7.9</v>
      </c>
      <c r="P9" s="230" t="s">
        <v>1857</v>
      </c>
      <c r="Q9" s="230"/>
      <c r="R9" s="230" t="s">
        <v>1844</v>
      </c>
      <c r="S9" s="230" t="s">
        <v>645</v>
      </c>
      <c r="T9" s="228" t="s">
        <v>1845</v>
      </c>
      <c r="U9" s="230" t="s">
        <v>645</v>
      </c>
      <c r="V9" s="230" t="s">
        <v>1846</v>
      </c>
      <c r="W9" s="230" t="s">
        <v>645</v>
      </c>
      <c r="X9" s="230" t="s">
        <v>1847</v>
      </c>
      <c r="Y9" s="230" t="s">
        <v>645</v>
      </c>
      <c r="Z9" s="230"/>
      <c r="AA9" s="228" t="s">
        <v>18</v>
      </c>
      <c r="AB9" s="230"/>
      <c r="AC9" s="230" t="s">
        <v>645</v>
      </c>
      <c r="AD9" s="230"/>
      <c r="AE9" s="230"/>
      <c r="AF9" s="230" t="s">
        <v>1858</v>
      </c>
      <c r="AG9" s="230"/>
      <c r="AH9" s="230"/>
    </row>
    <row r="10" spans="1:34" s="229" customFormat="1" ht="105" x14ac:dyDescent="0.25">
      <c r="A10" s="230">
        <v>3</v>
      </c>
      <c r="B10" s="230" t="s">
        <v>1859</v>
      </c>
      <c r="C10" s="230" t="s">
        <v>1860</v>
      </c>
      <c r="D10" s="228" t="s">
        <v>1837</v>
      </c>
      <c r="E10" s="230" t="s">
        <v>1861</v>
      </c>
      <c r="F10" s="230" t="s">
        <v>1862</v>
      </c>
      <c r="G10" s="230" t="s">
        <v>1863</v>
      </c>
      <c r="H10" s="230" t="s">
        <v>1864</v>
      </c>
      <c r="I10" s="230" t="s">
        <v>1211</v>
      </c>
      <c r="J10" s="230" t="s">
        <v>686</v>
      </c>
      <c r="K10" s="230" t="s">
        <v>1212</v>
      </c>
      <c r="L10" s="230" t="s">
        <v>1225</v>
      </c>
      <c r="M10" s="230" t="s">
        <v>1865</v>
      </c>
      <c r="N10" s="230" t="s">
        <v>1866</v>
      </c>
      <c r="O10" s="230">
        <v>10</v>
      </c>
      <c r="P10" s="230" t="s">
        <v>1867</v>
      </c>
      <c r="Q10" s="230"/>
      <c r="R10" s="230" t="s">
        <v>1844</v>
      </c>
      <c r="S10" s="230" t="s">
        <v>645</v>
      </c>
      <c r="T10" s="228" t="s">
        <v>1845</v>
      </c>
      <c r="U10" s="230"/>
      <c r="V10" s="230" t="s">
        <v>1846</v>
      </c>
      <c r="W10" s="230"/>
      <c r="X10" s="230" t="s">
        <v>1847</v>
      </c>
      <c r="Y10" s="230"/>
      <c r="Z10" s="230"/>
      <c r="AA10" s="228" t="s">
        <v>18</v>
      </c>
      <c r="AB10" s="230"/>
      <c r="AC10" s="230" t="s">
        <v>645</v>
      </c>
      <c r="AD10" s="230"/>
      <c r="AE10" s="230"/>
      <c r="AF10" s="230" t="s">
        <v>1868</v>
      </c>
      <c r="AG10" s="230"/>
      <c r="AH10" s="230"/>
    </row>
    <row r="11" spans="1:34" s="229" customFormat="1" ht="210" x14ac:dyDescent="0.25">
      <c r="A11" s="228">
        <v>4</v>
      </c>
      <c r="B11" s="228" t="s">
        <v>1869</v>
      </c>
      <c r="C11" s="228" t="s">
        <v>1870</v>
      </c>
      <c r="D11" s="228" t="s">
        <v>1837</v>
      </c>
      <c r="E11" s="228" t="s">
        <v>1871</v>
      </c>
      <c r="F11" s="228" t="s">
        <v>1230</v>
      </c>
      <c r="G11" s="228" t="s">
        <v>1872</v>
      </c>
      <c r="H11" s="228" t="s">
        <v>1873</v>
      </c>
      <c r="I11" s="228" t="s">
        <v>1223</v>
      </c>
      <c r="J11" s="228" t="s">
        <v>1233</v>
      </c>
      <c r="K11" s="228" t="s">
        <v>1225</v>
      </c>
      <c r="L11" s="228" t="s">
        <v>1225</v>
      </c>
      <c r="M11" s="228" t="s">
        <v>1874</v>
      </c>
      <c r="N11" s="228" t="s">
        <v>1875</v>
      </c>
      <c r="O11" s="228">
        <v>10</v>
      </c>
      <c r="P11" s="228" t="s">
        <v>1876</v>
      </c>
      <c r="Q11" s="228"/>
      <c r="R11" s="228" t="s">
        <v>1877</v>
      </c>
      <c r="S11" s="228" t="s">
        <v>645</v>
      </c>
      <c r="T11" s="228" t="s">
        <v>1878</v>
      </c>
      <c r="U11" s="228" t="s">
        <v>645</v>
      </c>
      <c r="V11" s="228" t="s">
        <v>1879</v>
      </c>
      <c r="W11" s="228"/>
      <c r="X11" s="228"/>
      <c r="Y11" s="228" t="s">
        <v>1847</v>
      </c>
      <c r="Z11" s="228"/>
      <c r="AA11" s="228" t="s">
        <v>18</v>
      </c>
      <c r="AB11" s="228"/>
      <c r="AC11" s="228" t="s">
        <v>1035</v>
      </c>
      <c r="AD11" s="228" t="s">
        <v>3740</v>
      </c>
      <c r="AE11" s="228" t="s">
        <v>3741</v>
      </c>
      <c r="AF11" s="228" t="s">
        <v>1880</v>
      </c>
      <c r="AG11" s="228"/>
      <c r="AH11" s="228"/>
    </row>
    <row r="12" spans="1:34" s="229" customFormat="1" ht="195" x14ac:dyDescent="0.25">
      <c r="A12" s="228">
        <v>5</v>
      </c>
      <c r="B12" s="228" t="s">
        <v>1881</v>
      </c>
      <c r="C12" s="228" t="s">
        <v>1882</v>
      </c>
      <c r="D12" s="228" t="s">
        <v>1837</v>
      </c>
      <c r="E12" s="228" t="s">
        <v>1883</v>
      </c>
      <c r="F12" s="228" t="s">
        <v>1233</v>
      </c>
      <c r="G12" s="228" t="s">
        <v>1884</v>
      </c>
      <c r="H12" s="228" t="s">
        <v>1885</v>
      </c>
      <c r="I12" s="228" t="s">
        <v>1223</v>
      </c>
      <c r="J12" s="228" t="s">
        <v>1233</v>
      </c>
      <c r="K12" s="228" t="s">
        <v>1225</v>
      </c>
      <c r="L12" s="228" t="s">
        <v>1225</v>
      </c>
      <c r="M12" s="228" t="s">
        <v>1886</v>
      </c>
      <c r="N12" s="228" t="s">
        <v>1887</v>
      </c>
      <c r="O12" s="228">
        <v>10</v>
      </c>
      <c r="P12" s="228" t="s">
        <v>1876</v>
      </c>
      <c r="Q12" s="228"/>
      <c r="R12" s="228" t="s">
        <v>1877</v>
      </c>
      <c r="S12" s="228" t="s">
        <v>645</v>
      </c>
      <c r="T12" s="228" t="s">
        <v>1878</v>
      </c>
      <c r="U12" s="228" t="s">
        <v>645</v>
      </c>
      <c r="V12" s="228" t="s">
        <v>1879</v>
      </c>
      <c r="W12" s="228"/>
      <c r="X12" s="228"/>
      <c r="Y12" s="228" t="s">
        <v>1847</v>
      </c>
      <c r="Z12" s="228"/>
      <c r="AA12" s="228" t="s">
        <v>18</v>
      </c>
      <c r="AB12" s="228"/>
      <c r="AC12" s="228" t="s">
        <v>1035</v>
      </c>
      <c r="AD12" s="228" t="s">
        <v>3740</v>
      </c>
      <c r="AE12" s="228" t="s">
        <v>3741</v>
      </c>
      <c r="AF12" s="228" t="s">
        <v>1888</v>
      </c>
      <c r="AG12" s="228"/>
      <c r="AH12" s="228"/>
    </row>
    <row r="13" spans="1:34" s="229" customFormat="1" ht="90" x14ac:dyDescent="0.25">
      <c r="A13" s="228">
        <v>6</v>
      </c>
      <c r="B13" s="228" t="s">
        <v>1889</v>
      </c>
      <c r="C13" s="228" t="s">
        <v>1890</v>
      </c>
      <c r="D13" s="228" t="s">
        <v>1837</v>
      </c>
      <c r="E13" s="228" t="s">
        <v>1891</v>
      </c>
      <c r="F13" s="228" t="s">
        <v>1453</v>
      </c>
      <c r="G13" s="228" t="s">
        <v>1892</v>
      </c>
      <c r="H13" s="228" t="s">
        <v>1893</v>
      </c>
      <c r="I13" s="228" t="s">
        <v>1223</v>
      </c>
      <c r="J13" s="228" t="s">
        <v>1453</v>
      </c>
      <c r="K13" s="228" t="s">
        <v>1243</v>
      </c>
      <c r="L13" s="228" t="s">
        <v>1243</v>
      </c>
      <c r="M13" s="228" t="s">
        <v>1894</v>
      </c>
      <c r="N13" s="228" t="s">
        <v>1895</v>
      </c>
      <c r="O13" s="228">
        <v>8</v>
      </c>
      <c r="P13" s="228" t="s">
        <v>1896</v>
      </c>
      <c r="Q13" s="228" t="s">
        <v>645</v>
      </c>
      <c r="R13" s="228" t="s">
        <v>1877</v>
      </c>
      <c r="S13" s="228" t="s">
        <v>645</v>
      </c>
      <c r="T13" s="228" t="s">
        <v>1878</v>
      </c>
      <c r="U13" s="228" t="s">
        <v>645</v>
      </c>
      <c r="V13" s="228" t="s">
        <v>645</v>
      </c>
      <c r="W13" s="228"/>
      <c r="X13" s="228" t="s">
        <v>1897</v>
      </c>
      <c r="Y13" s="228" t="s">
        <v>645</v>
      </c>
      <c r="Z13" s="228"/>
      <c r="AA13" s="228" t="s">
        <v>18</v>
      </c>
      <c r="AB13" s="228"/>
      <c r="AC13" s="228"/>
      <c r="AD13" s="228" t="s">
        <v>3740</v>
      </c>
      <c r="AE13" s="228" t="s">
        <v>3741</v>
      </c>
      <c r="AF13" s="228" t="s">
        <v>1898</v>
      </c>
      <c r="AG13" s="228"/>
      <c r="AH13" s="228"/>
    </row>
    <row r="14" spans="1:34" s="229" customFormat="1" ht="180" x14ac:dyDescent="0.25">
      <c r="A14" s="228">
        <v>7</v>
      </c>
      <c r="B14" s="228" t="s">
        <v>1899</v>
      </c>
      <c r="C14" s="228" t="s">
        <v>1900</v>
      </c>
      <c r="D14" s="228" t="s">
        <v>1837</v>
      </c>
      <c r="E14" s="228" t="s">
        <v>1901</v>
      </c>
      <c r="F14" s="228" t="s">
        <v>1902</v>
      </c>
      <c r="G14" s="228" t="s">
        <v>1903</v>
      </c>
      <c r="H14" s="228" t="s">
        <v>1904</v>
      </c>
      <c r="I14" s="228" t="s">
        <v>1223</v>
      </c>
      <c r="J14" s="228" t="s">
        <v>1233</v>
      </c>
      <c r="K14" s="228" t="s">
        <v>1225</v>
      </c>
      <c r="L14" s="228" t="s">
        <v>1225</v>
      </c>
      <c r="M14" s="228" t="s">
        <v>1905</v>
      </c>
      <c r="N14" s="228" t="s">
        <v>1906</v>
      </c>
      <c r="O14" s="228" t="s">
        <v>1907</v>
      </c>
      <c r="P14" s="228" t="s">
        <v>1876</v>
      </c>
      <c r="Q14" s="228"/>
      <c r="R14" s="228" t="s">
        <v>1877</v>
      </c>
      <c r="S14" s="228"/>
      <c r="T14" s="228" t="s">
        <v>1878</v>
      </c>
      <c r="U14" s="228"/>
      <c r="V14" s="228" t="s">
        <v>1879</v>
      </c>
      <c r="W14" s="228"/>
      <c r="X14" s="228"/>
      <c r="Y14" s="228" t="s">
        <v>1847</v>
      </c>
      <c r="Z14" s="228"/>
      <c r="AA14" s="228" t="s">
        <v>18</v>
      </c>
      <c r="AB14" s="228"/>
      <c r="AC14" s="228" t="s">
        <v>1035</v>
      </c>
      <c r="AD14" s="228" t="s">
        <v>3740</v>
      </c>
      <c r="AE14" s="228" t="s">
        <v>3741</v>
      </c>
      <c r="AF14" s="228" t="s">
        <v>1908</v>
      </c>
      <c r="AG14" s="228"/>
      <c r="AH14" s="228"/>
    </row>
    <row r="15" spans="1:34" s="229" customFormat="1" ht="165" x14ac:dyDescent="0.25">
      <c r="A15" s="228">
        <v>8</v>
      </c>
      <c r="B15" s="228" t="s">
        <v>1909</v>
      </c>
      <c r="C15" s="228" t="s">
        <v>1910</v>
      </c>
      <c r="D15" s="228" t="s">
        <v>1837</v>
      </c>
      <c r="E15" s="228" t="s">
        <v>1911</v>
      </c>
      <c r="F15" s="228" t="s">
        <v>1463</v>
      </c>
      <c r="G15" s="228" t="s">
        <v>1912</v>
      </c>
      <c r="H15" s="228" t="s">
        <v>1913</v>
      </c>
      <c r="I15" s="228" t="s">
        <v>1223</v>
      </c>
      <c r="J15" s="228" t="s">
        <v>1453</v>
      </c>
      <c r="K15" s="228" t="s">
        <v>1243</v>
      </c>
      <c r="L15" s="228" t="s">
        <v>1243</v>
      </c>
      <c r="M15" s="228" t="s">
        <v>1914</v>
      </c>
      <c r="N15" s="228" t="s">
        <v>1915</v>
      </c>
      <c r="O15" s="228">
        <v>12</v>
      </c>
      <c r="P15" s="228" t="s">
        <v>1876</v>
      </c>
      <c r="Q15" s="228"/>
      <c r="R15" s="228" t="s">
        <v>1877</v>
      </c>
      <c r="S15" s="228"/>
      <c r="T15" s="228" t="s">
        <v>1878</v>
      </c>
      <c r="U15" s="228"/>
      <c r="V15" s="228" t="s">
        <v>1879</v>
      </c>
      <c r="W15" s="228"/>
      <c r="X15" s="228" t="s">
        <v>1847</v>
      </c>
      <c r="Y15" s="228" t="s">
        <v>1847</v>
      </c>
      <c r="Z15" s="228"/>
      <c r="AA15" s="228" t="s">
        <v>18</v>
      </c>
      <c r="AB15" s="228"/>
      <c r="AC15" s="228" t="s">
        <v>1035</v>
      </c>
      <c r="AD15" s="228" t="s">
        <v>3740</v>
      </c>
      <c r="AE15" s="228" t="s">
        <v>3741</v>
      </c>
      <c r="AF15" s="228" t="s">
        <v>1916</v>
      </c>
      <c r="AG15" s="228"/>
      <c r="AH15" s="228"/>
    </row>
    <row r="16" spans="1:34" s="229" customFormat="1" ht="90" x14ac:dyDescent="0.25">
      <c r="A16" s="228">
        <v>9</v>
      </c>
      <c r="B16" s="228" t="s">
        <v>1917</v>
      </c>
      <c r="C16" s="228" t="s">
        <v>1918</v>
      </c>
      <c r="D16" s="228" t="s">
        <v>1837</v>
      </c>
      <c r="E16" s="228" t="s">
        <v>1919</v>
      </c>
      <c r="F16" s="228" t="s">
        <v>1920</v>
      </c>
      <c r="G16" s="228" t="s">
        <v>1921</v>
      </c>
      <c r="H16" s="228" t="s">
        <v>1922</v>
      </c>
      <c r="I16" s="228" t="s">
        <v>1923</v>
      </c>
      <c r="J16" s="228" t="s">
        <v>1243</v>
      </c>
      <c r="K16" s="228" t="s">
        <v>1243</v>
      </c>
      <c r="L16" s="228" t="s">
        <v>1243</v>
      </c>
      <c r="M16" s="228" t="s">
        <v>1924</v>
      </c>
      <c r="N16" s="228" t="s">
        <v>1925</v>
      </c>
      <c r="O16" s="228" t="s">
        <v>1926</v>
      </c>
      <c r="P16" s="228" t="s">
        <v>1857</v>
      </c>
      <c r="Q16" s="228" t="s">
        <v>645</v>
      </c>
      <c r="R16" s="228" t="s">
        <v>1927</v>
      </c>
      <c r="S16" s="228" t="s">
        <v>645</v>
      </c>
      <c r="T16" s="228" t="s">
        <v>1845</v>
      </c>
      <c r="U16" s="228"/>
      <c r="V16" s="228" t="s">
        <v>645</v>
      </c>
      <c r="W16" s="228" t="s">
        <v>645</v>
      </c>
      <c r="X16" s="228" t="s">
        <v>1847</v>
      </c>
      <c r="Y16" s="228"/>
      <c r="Z16" s="228" t="s">
        <v>645</v>
      </c>
      <c r="AA16" s="228" t="s">
        <v>18</v>
      </c>
      <c r="AB16" s="228"/>
      <c r="AC16" s="228" t="s">
        <v>645</v>
      </c>
      <c r="AD16" s="228" t="s">
        <v>3740</v>
      </c>
      <c r="AE16" s="228" t="s">
        <v>3741</v>
      </c>
      <c r="AF16" s="228" t="s">
        <v>1928</v>
      </c>
      <c r="AG16" s="228"/>
      <c r="AH16" s="228"/>
    </row>
    <row r="17" spans="1:34" s="229" customFormat="1" ht="105" x14ac:dyDescent="0.25">
      <c r="A17" s="228">
        <v>10</v>
      </c>
      <c r="B17" s="228" t="s">
        <v>1929</v>
      </c>
      <c r="C17" s="228" t="s">
        <v>1930</v>
      </c>
      <c r="D17" s="228" t="s">
        <v>1837</v>
      </c>
      <c r="E17" s="228" t="s">
        <v>1931</v>
      </c>
      <c r="F17" s="228" t="s">
        <v>1242</v>
      </c>
      <c r="G17" s="228" t="s">
        <v>1932</v>
      </c>
      <c r="H17" s="228" t="s">
        <v>1933</v>
      </c>
      <c r="I17" s="228" t="s">
        <v>1923</v>
      </c>
      <c r="J17" s="228" t="s">
        <v>1242</v>
      </c>
      <c r="K17" s="228" t="s">
        <v>1243</v>
      </c>
      <c r="L17" s="228" t="s">
        <v>1243</v>
      </c>
      <c r="M17" s="228" t="s">
        <v>1934</v>
      </c>
      <c r="N17" s="228" t="s">
        <v>1935</v>
      </c>
      <c r="O17" s="228">
        <v>20</v>
      </c>
      <c r="P17" s="228" t="s">
        <v>1876</v>
      </c>
      <c r="Q17" s="228" t="s">
        <v>645</v>
      </c>
      <c r="R17" s="228" t="s">
        <v>1927</v>
      </c>
      <c r="S17" s="228" t="s">
        <v>645</v>
      </c>
      <c r="T17" s="228" t="s">
        <v>1845</v>
      </c>
      <c r="U17" s="228"/>
      <c r="V17" s="228" t="s">
        <v>1879</v>
      </c>
      <c r="W17" s="228" t="s">
        <v>645</v>
      </c>
      <c r="X17" s="228" t="s">
        <v>1847</v>
      </c>
      <c r="Y17" s="228" t="s">
        <v>1847</v>
      </c>
      <c r="Z17" s="228" t="s">
        <v>645</v>
      </c>
      <c r="AA17" s="228" t="s">
        <v>18</v>
      </c>
      <c r="AB17" s="228"/>
      <c r="AC17" s="228" t="s">
        <v>1035</v>
      </c>
      <c r="AD17" s="228" t="s">
        <v>3740</v>
      </c>
      <c r="AE17" s="228" t="s">
        <v>3741</v>
      </c>
      <c r="AF17" s="228" t="s">
        <v>1936</v>
      </c>
      <c r="AG17" s="228"/>
      <c r="AH17" s="228"/>
    </row>
    <row r="18" spans="1:34" s="229" customFormat="1" ht="90" x14ac:dyDescent="0.25">
      <c r="A18" s="228">
        <v>11</v>
      </c>
      <c r="B18" s="228" t="s">
        <v>1937</v>
      </c>
      <c r="C18" s="228" t="s">
        <v>1938</v>
      </c>
      <c r="D18" s="228" t="s">
        <v>1837</v>
      </c>
      <c r="E18" s="228" t="s">
        <v>1939</v>
      </c>
      <c r="F18" s="228" t="s">
        <v>1940</v>
      </c>
      <c r="G18" s="228" t="s">
        <v>1941</v>
      </c>
      <c r="H18" s="228" t="s">
        <v>1942</v>
      </c>
      <c r="I18" s="228" t="s">
        <v>1923</v>
      </c>
      <c r="J18" s="228" t="s">
        <v>1243</v>
      </c>
      <c r="K18" s="228" t="s">
        <v>1243</v>
      </c>
      <c r="L18" s="228" t="s">
        <v>1243</v>
      </c>
      <c r="M18" s="228" t="s">
        <v>1943</v>
      </c>
      <c r="N18" s="228" t="s">
        <v>1944</v>
      </c>
      <c r="O18" s="228">
        <v>16</v>
      </c>
      <c r="P18" s="228" t="s">
        <v>1876</v>
      </c>
      <c r="Q18" s="228" t="s">
        <v>645</v>
      </c>
      <c r="R18" s="228" t="s">
        <v>1927</v>
      </c>
      <c r="S18" s="228" t="s">
        <v>645</v>
      </c>
      <c r="T18" s="228" t="s">
        <v>1845</v>
      </c>
      <c r="U18" s="228"/>
      <c r="V18" s="228" t="s">
        <v>1879</v>
      </c>
      <c r="W18" s="228" t="s">
        <v>645</v>
      </c>
      <c r="X18" s="228" t="s">
        <v>1847</v>
      </c>
      <c r="Y18" s="228" t="s">
        <v>1847</v>
      </c>
      <c r="Z18" s="228" t="s">
        <v>645</v>
      </c>
      <c r="AA18" s="228" t="s">
        <v>18</v>
      </c>
      <c r="AB18" s="228"/>
      <c r="AC18" s="228" t="s">
        <v>1035</v>
      </c>
      <c r="AD18" s="228" t="s">
        <v>3740</v>
      </c>
      <c r="AE18" s="228" t="s">
        <v>3741</v>
      </c>
      <c r="AF18" s="228" t="s">
        <v>1945</v>
      </c>
      <c r="AG18" s="228"/>
      <c r="AH18" s="228"/>
    </row>
    <row r="19" spans="1:34" s="229" customFormat="1" ht="105" x14ac:dyDescent="0.25">
      <c r="A19" s="228">
        <v>12</v>
      </c>
      <c r="B19" s="228" t="s">
        <v>1946</v>
      </c>
      <c r="C19" s="228" t="s">
        <v>1947</v>
      </c>
      <c r="D19" s="228" t="s">
        <v>1837</v>
      </c>
      <c r="E19" s="228" t="s">
        <v>1948</v>
      </c>
      <c r="F19" s="228" t="s">
        <v>1238</v>
      </c>
      <c r="G19" s="228" t="s">
        <v>1949</v>
      </c>
      <c r="H19" s="228" t="s">
        <v>1950</v>
      </c>
      <c r="I19" s="228" t="s">
        <v>1923</v>
      </c>
      <c r="J19" s="228" t="s">
        <v>1242</v>
      </c>
      <c r="K19" s="228" t="s">
        <v>1243</v>
      </c>
      <c r="L19" s="228" t="s">
        <v>1243</v>
      </c>
      <c r="M19" s="228" t="s">
        <v>1951</v>
      </c>
      <c r="N19" s="228" t="s">
        <v>1952</v>
      </c>
      <c r="O19" s="228">
        <v>20</v>
      </c>
      <c r="P19" s="228" t="s">
        <v>1876</v>
      </c>
      <c r="Q19" s="228" t="s">
        <v>645</v>
      </c>
      <c r="R19" s="228" t="s">
        <v>1927</v>
      </c>
      <c r="S19" s="228" t="s">
        <v>645</v>
      </c>
      <c r="T19" s="228" t="s">
        <v>1845</v>
      </c>
      <c r="U19" s="228"/>
      <c r="V19" s="228" t="s">
        <v>1879</v>
      </c>
      <c r="W19" s="228" t="s">
        <v>645</v>
      </c>
      <c r="X19" s="228" t="s">
        <v>1897</v>
      </c>
      <c r="Y19" s="228" t="s">
        <v>1847</v>
      </c>
      <c r="Z19" s="228" t="s">
        <v>645</v>
      </c>
      <c r="AA19" s="228" t="s">
        <v>18</v>
      </c>
      <c r="AB19" s="228"/>
      <c r="AC19" s="228" t="s">
        <v>1035</v>
      </c>
      <c r="AD19" s="228" t="s">
        <v>3740</v>
      </c>
      <c r="AE19" s="228" t="s">
        <v>3741</v>
      </c>
      <c r="AF19" s="228" t="s">
        <v>1953</v>
      </c>
      <c r="AG19" s="228"/>
      <c r="AH19" s="228"/>
    </row>
    <row r="20" spans="1:34" s="229" customFormat="1" ht="105" x14ac:dyDescent="0.25">
      <c r="A20" s="228">
        <v>13</v>
      </c>
      <c r="B20" s="228" t="s">
        <v>1954</v>
      </c>
      <c r="C20" s="228" t="s">
        <v>1955</v>
      </c>
      <c r="D20" s="228" t="s">
        <v>1837</v>
      </c>
      <c r="E20" s="228" t="s">
        <v>1956</v>
      </c>
      <c r="F20" s="228" t="s">
        <v>1957</v>
      </c>
      <c r="G20" s="228" t="s">
        <v>1958</v>
      </c>
      <c r="H20" s="228" t="s">
        <v>1959</v>
      </c>
      <c r="I20" s="228" t="s">
        <v>1252</v>
      </c>
      <c r="J20" s="228" t="s">
        <v>1432</v>
      </c>
      <c r="K20" s="228" t="s">
        <v>1225</v>
      </c>
      <c r="L20" s="228" t="s">
        <v>1225</v>
      </c>
      <c r="M20" s="228" t="s">
        <v>1960</v>
      </c>
      <c r="N20" s="228" t="s">
        <v>1961</v>
      </c>
      <c r="O20" s="228" t="s">
        <v>1962</v>
      </c>
      <c r="P20" s="228" t="s">
        <v>1876</v>
      </c>
      <c r="Q20" s="228" t="s">
        <v>645</v>
      </c>
      <c r="R20" s="228" t="s">
        <v>1963</v>
      </c>
      <c r="S20" s="228" t="s">
        <v>645</v>
      </c>
      <c r="T20" s="228" t="s">
        <v>1845</v>
      </c>
      <c r="U20" s="228" t="s">
        <v>645</v>
      </c>
      <c r="V20" s="228" t="s">
        <v>1879</v>
      </c>
      <c r="W20" s="228" t="s">
        <v>645</v>
      </c>
      <c r="X20" s="228" t="s">
        <v>1847</v>
      </c>
      <c r="Y20" s="228"/>
      <c r="Z20" s="228" t="s">
        <v>645</v>
      </c>
      <c r="AA20" s="228" t="s">
        <v>18</v>
      </c>
      <c r="AB20" s="228"/>
      <c r="AC20" s="228" t="s">
        <v>1035</v>
      </c>
      <c r="AD20" s="228" t="s">
        <v>3740</v>
      </c>
      <c r="AE20" s="228" t="s">
        <v>3741</v>
      </c>
      <c r="AF20" s="228" t="s">
        <v>1964</v>
      </c>
      <c r="AG20" s="228"/>
      <c r="AH20" s="228"/>
    </row>
    <row r="21" spans="1:34" s="229" customFormat="1" ht="195" x14ac:dyDescent="0.25">
      <c r="A21" s="228">
        <v>14</v>
      </c>
      <c r="B21" s="228" t="s">
        <v>1965</v>
      </c>
      <c r="C21" s="228" t="s">
        <v>1966</v>
      </c>
      <c r="D21" s="228" t="s">
        <v>1837</v>
      </c>
      <c r="E21" s="228" t="s">
        <v>1967</v>
      </c>
      <c r="F21" s="228" t="s">
        <v>1968</v>
      </c>
      <c r="G21" s="228" t="s">
        <v>1969</v>
      </c>
      <c r="H21" s="228" t="s">
        <v>1970</v>
      </c>
      <c r="I21" s="228" t="s">
        <v>1252</v>
      </c>
      <c r="J21" s="228" t="s">
        <v>1432</v>
      </c>
      <c r="K21" s="228" t="s">
        <v>1225</v>
      </c>
      <c r="L21" s="228" t="s">
        <v>1225</v>
      </c>
      <c r="M21" s="228" t="s">
        <v>1971</v>
      </c>
      <c r="N21" s="228" t="s">
        <v>1972</v>
      </c>
      <c r="O21" s="228"/>
      <c r="P21" s="228" t="s">
        <v>1876</v>
      </c>
      <c r="Q21" s="228" t="s">
        <v>645</v>
      </c>
      <c r="R21" s="228" t="s">
        <v>1963</v>
      </c>
      <c r="S21" s="228" t="s">
        <v>645</v>
      </c>
      <c r="T21" s="228" t="s">
        <v>1845</v>
      </c>
      <c r="U21" s="228" t="s">
        <v>645</v>
      </c>
      <c r="V21" s="228" t="s">
        <v>1879</v>
      </c>
      <c r="W21" s="228" t="s">
        <v>645</v>
      </c>
      <c r="X21" s="228" t="s">
        <v>1847</v>
      </c>
      <c r="Y21" s="228" t="s">
        <v>1847</v>
      </c>
      <c r="Z21" s="228" t="s">
        <v>645</v>
      </c>
      <c r="AA21" s="228" t="s">
        <v>18</v>
      </c>
      <c r="AB21" s="228"/>
      <c r="AC21" s="228" t="s">
        <v>1035</v>
      </c>
      <c r="AD21" s="228" t="s">
        <v>3740</v>
      </c>
      <c r="AE21" s="228" t="s">
        <v>3741</v>
      </c>
      <c r="AF21" s="228" t="s">
        <v>1973</v>
      </c>
      <c r="AG21" s="228"/>
      <c r="AH21" s="228"/>
    </row>
    <row r="22" spans="1:34" s="229" customFormat="1" ht="105" x14ac:dyDescent="0.25">
      <c r="A22" s="230">
        <v>15</v>
      </c>
      <c r="B22" s="230" t="s">
        <v>1974</v>
      </c>
      <c r="C22" s="230" t="s">
        <v>1975</v>
      </c>
      <c r="D22" s="228" t="s">
        <v>1837</v>
      </c>
      <c r="E22" s="230" t="s">
        <v>1976</v>
      </c>
      <c r="F22" s="230" t="s">
        <v>1977</v>
      </c>
      <c r="G22" s="230" t="s">
        <v>1978</v>
      </c>
      <c r="H22" s="230" t="s">
        <v>1979</v>
      </c>
      <c r="I22" s="230" t="s">
        <v>1252</v>
      </c>
      <c r="J22" s="230" t="s">
        <v>1432</v>
      </c>
      <c r="K22" s="230" t="s">
        <v>1225</v>
      </c>
      <c r="L22" s="230" t="s">
        <v>1225</v>
      </c>
      <c r="M22" s="230">
        <v>27.844750000000001</v>
      </c>
      <c r="N22" s="230">
        <v>43.033972220000003</v>
      </c>
      <c r="O22" s="230" t="s">
        <v>1980</v>
      </c>
      <c r="P22" s="230" t="s">
        <v>1876</v>
      </c>
      <c r="Q22" s="230" t="s">
        <v>645</v>
      </c>
      <c r="R22" s="228" t="s">
        <v>1963</v>
      </c>
      <c r="S22" s="230" t="s">
        <v>645</v>
      </c>
      <c r="T22" s="228" t="s">
        <v>1845</v>
      </c>
      <c r="U22" s="230" t="s">
        <v>645</v>
      </c>
      <c r="V22" s="228" t="s">
        <v>1879</v>
      </c>
      <c r="W22" s="230" t="s">
        <v>645</v>
      </c>
      <c r="X22" s="230" t="s">
        <v>1847</v>
      </c>
      <c r="Y22" s="230" t="s">
        <v>1847</v>
      </c>
      <c r="Z22" s="230" t="s">
        <v>645</v>
      </c>
      <c r="AA22" s="228" t="s">
        <v>18</v>
      </c>
      <c r="AB22" s="230"/>
      <c r="AC22" s="228" t="s">
        <v>1035</v>
      </c>
      <c r="AD22" s="230"/>
      <c r="AE22" s="230"/>
      <c r="AF22" s="230" t="s">
        <v>1981</v>
      </c>
      <c r="AG22" s="230"/>
      <c r="AH22" s="230"/>
    </row>
    <row r="23" spans="1:34" s="229" customFormat="1" ht="90" x14ac:dyDescent="0.25">
      <c r="A23" s="230">
        <v>16</v>
      </c>
      <c r="B23" s="230" t="s">
        <v>1982</v>
      </c>
      <c r="C23" s="230" t="s">
        <v>1983</v>
      </c>
      <c r="D23" s="228" t="s">
        <v>1837</v>
      </c>
      <c r="E23" s="230" t="s">
        <v>1984</v>
      </c>
      <c r="F23" s="230" t="s">
        <v>1985</v>
      </c>
      <c r="G23" s="230" t="s">
        <v>1986</v>
      </c>
      <c r="H23" s="230" t="s">
        <v>1987</v>
      </c>
      <c r="I23" s="230" t="s">
        <v>1252</v>
      </c>
      <c r="J23" s="230" t="s">
        <v>1413</v>
      </c>
      <c r="K23" s="230" t="s">
        <v>1225</v>
      </c>
      <c r="L23" s="230" t="s">
        <v>1225</v>
      </c>
      <c r="M23" s="230" t="s">
        <v>1988</v>
      </c>
      <c r="N23" s="230" t="s">
        <v>1989</v>
      </c>
      <c r="O23" s="230">
        <v>20</v>
      </c>
      <c r="P23" s="230" t="s">
        <v>1867</v>
      </c>
      <c r="Q23" s="230" t="s">
        <v>645</v>
      </c>
      <c r="R23" s="228" t="s">
        <v>1963</v>
      </c>
      <c r="S23" s="230" t="s">
        <v>645</v>
      </c>
      <c r="T23" s="228" t="s">
        <v>1845</v>
      </c>
      <c r="U23" s="230" t="s">
        <v>645</v>
      </c>
      <c r="V23" s="230" t="s">
        <v>645</v>
      </c>
      <c r="W23" s="230" t="s">
        <v>645</v>
      </c>
      <c r="X23" s="228" t="s">
        <v>1897</v>
      </c>
      <c r="Y23" s="230" t="s">
        <v>645</v>
      </c>
      <c r="Z23" s="230" t="s">
        <v>645</v>
      </c>
      <c r="AA23" s="228" t="s">
        <v>18</v>
      </c>
      <c r="AB23" s="230"/>
      <c r="AC23" s="230" t="s">
        <v>645</v>
      </c>
      <c r="AD23" s="230"/>
      <c r="AE23" s="230"/>
      <c r="AF23" s="230" t="s">
        <v>1990</v>
      </c>
      <c r="AG23" s="230"/>
      <c r="AH23" s="230"/>
    </row>
    <row r="24" spans="1:34" s="229" customFormat="1" ht="90" x14ac:dyDescent="0.25">
      <c r="A24" s="228">
        <v>17</v>
      </c>
      <c r="B24" s="228" t="s">
        <v>1991</v>
      </c>
      <c r="C24" s="228" t="s">
        <v>1992</v>
      </c>
      <c r="D24" s="228" t="s">
        <v>1837</v>
      </c>
      <c r="E24" s="228" t="s">
        <v>1993</v>
      </c>
      <c r="F24" s="228" t="s">
        <v>1994</v>
      </c>
      <c r="G24" s="228" t="s">
        <v>1995</v>
      </c>
      <c r="H24" s="228" t="s">
        <v>1996</v>
      </c>
      <c r="I24" s="228" t="s">
        <v>1261</v>
      </c>
      <c r="J24" s="228" t="s">
        <v>1337</v>
      </c>
      <c r="K24" s="228" t="s">
        <v>1263</v>
      </c>
      <c r="L24" s="228" t="s">
        <v>1263</v>
      </c>
      <c r="M24" s="228" t="s">
        <v>1997</v>
      </c>
      <c r="N24" s="228" t="s">
        <v>1998</v>
      </c>
      <c r="O24" s="228" t="s">
        <v>1999</v>
      </c>
      <c r="P24" s="228" t="s">
        <v>1876</v>
      </c>
      <c r="Q24" s="228" t="s">
        <v>645</v>
      </c>
      <c r="R24" s="228" t="s">
        <v>2000</v>
      </c>
      <c r="S24" s="228" t="s">
        <v>645</v>
      </c>
      <c r="T24" s="228" t="s">
        <v>1878</v>
      </c>
      <c r="U24" s="228" t="s">
        <v>645</v>
      </c>
      <c r="V24" s="228" t="s">
        <v>1879</v>
      </c>
      <c r="W24" s="228"/>
      <c r="X24" s="228" t="s">
        <v>1847</v>
      </c>
      <c r="Y24" s="228" t="s">
        <v>1847</v>
      </c>
      <c r="Z24" s="228"/>
      <c r="AA24" s="228" t="s">
        <v>18</v>
      </c>
      <c r="AB24" s="228"/>
      <c r="AC24" s="228" t="s">
        <v>1035</v>
      </c>
      <c r="AD24" s="228" t="s">
        <v>3740</v>
      </c>
      <c r="AE24" s="228" t="s">
        <v>3741</v>
      </c>
      <c r="AF24" s="228" t="s">
        <v>2001</v>
      </c>
      <c r="AG24" s="228"/>
      <c r="AH24" s="228"/>
    </row>
    <row r="25" spans="1:34" s="229" customFormat="1" ht="105" x14ac:dyDescent="0.25">
      <c r="A25" s="230">
        <v>18</v>
      </c>
      <c r="B25" s="230" t="s">
        <v>2002</v>
      </c>
      <c r="C25" s="230" t="s">
        <v>2003</v>
      </c>
      <c r="D25" s="228" t="s">
        <v>1837</v>
      </c>
      <c r="E25" s="230" t="s">
        <v>2004</v>
      </c>
      <c r="F25" s="230" t="s">
        <v>2005</v>
      </c>
      <c r="G25" s="230" t="s">
        <v>2006</v>
      </c>
      <c r="H25" s="230" t="s">
        <v>2007</v>
      </c>
      <c r="I25" s="230" t="s">
        <v>1261</v>
      </c>
      <c r="J25" s="230" t="s">
        <v>1337</v>
      </c>
      <c r="K25" s="230" t="s">
        <v>1263</v>
      </c>
      <c r="L25" s="230" t="s">
        <v>1263</v>
      </c>
      <c r="M25" s="230">
        <v>27.603000000000002</v>
      </c>
      <c r="N25" s="230">
        <v>42.757599999999996</v>
      </c>
      <c r="O25" s="230">
        <v>21.7</v>
      </c>
      <c r="P25" s="230" t="s">
        <v>1876</v>
      </c>
      <c r="Q25" s="230"/>
      <c r="R25" s="228" t="s">
        <v>2000</v>
      </c>
      <c r="S25" s="230"/>
      <c r="T25" s="228" t="s">
        <v>1878</v>
      </c>
      <c r="U25" s="230"/>
      <c r="V25" s="228" t="s">
        <v>1879</v>
      </c>
      <c r="W25" s="230"/>
      <c r="X25" s="230" t="s">
        <v>1847</v>
      </c>
      <c r="Y25" s="230" t="s">
        <v>1847</v>
      </c>
      <c r="Z25" s="230"/>
      <c r="AA25" s="230" t="s">
        <v>18</v>
      </c>
      <c r="AB25" s="230"/>
      <c r="AC25" s="228" t="s">
        <v>1035</v>
      </c>
      <c r="AD25" s="230"/>
      <c r="AE25" s="230"/>
      <c r="AF25" s="230" t="s">
        <v>2008</v>
      </c>
      <c r="AG25" s="230"/>
      <c r="AH25" s="230"/>
    </row>
    <row r="26" spans="1:34" s="229" customFormat="1" ht="105" x14ac:dyDescent="0.25">
      <c r="A26" s="230">
        <v>19</v>
      </c>
      <c r="B26" s="230" t="s">
        <v>2009</v>
      </c>
      <c r="C26" s="230" t="s">
        <v>2010</v>
      </c>
      <c r="D26" s="228" t="s">
        <v>1837</v>
      </c>
      <c r="E26" s="230" t="s">
        <v>2011</v>
      </c>
      <c r="F26" s="230" t="s">
        <v>2012</v>
      </c>
      <c r="G26" s="230" t="s">
        <v>2013</v>
      </c>
      <c r="H26" s="230" t="s">
        <v>2014</v>
      </c>
      <c r="I26" s="230" t="s">
        <v>1270</v>
      </c>
      <c r="J26" s="230" t="s">
        <v>1271</v>
      </c>
      <c r="K26" s="230" t="s">
        <v>1263</v>
      </c>
      <c r="L26" s="230" t="s">
        <v>1263</v>
      </c>
      <c r="M26" s="230" t="s">
        <v>2015</v>
      </c>
      <c r="N26" s="230" t="s">
        <v>2016</v>
      </c>
      <c r="O26" s="230" t="s">
        <v>2017</v>
      </c>
      <c r="P26" s="230" t="s">
        <v>1876</v>
      </c>
      <c r="Q26" s="230" t="s">
        <v>645</v>
      </c>
      <c r="R26" s="230" t="s">
        <v>2018</v>
      </c>
      <c r="S26" s="230" t="s">
        <v>645</v>
      </c>
      <c r="T26" s="228" t="s">
        <v>2019</v>
      </c>
      <c r="U26" s="230" t="s">
        <v>645</v>
      </c>
      <c r="V26" s="228" t="s">
        <v>1879</v>
      </c>
      <c r="W26" s="230" t="s">
        <v>645</v>
      </c>
      <c r="X26" s="230" t="s">
        <v>1847</v>
      </c>
      <c r="Y26" s="230" t="s">
        <v>1847</v>
      </c>
      <c r="Z26" s="230"/>
      <c r="AA26" s="228" t="s">
        <v>18</v>
      </c>
      <c r="AB26" s="230"/>
      <c r="AC26" s="228" t="s">
        <v>1035</v>
      </c>
      <c r="AD26" s="228" t="s">
        <v>3740</v>
      </c>
      <c r="AE26" s="228" t="s">
        <v>3741</v>
      </c>
      <c r="AF26" s="230" t="s">
        <v>2020</v>
      </c>
      <c r="AG26" s="230"/>
      <c r="AH26" s="230"/>
    </row>
    <row r="27" spans="1:34" s="229" customFormat="1" ht="90" x14ac:dyDescent="0.25">
      <c r="A27" s="228">
        <v>20</v>
      </c>
      <c r="B27" s="228" t="s">
        <v>2021</v>
      </c>
      <c r="C27" s="228" t="s">
        <v>2022</v>
      </c>
      <c r="D27" s="228" t="s">
        <v>1837</v>
      </c>
      <c r="E27" s="228" t="s">
        <v>2023</v>
      </c>
      <c r="F27" s="228" t="s">
        <v>1277</v>
      </c>
      <c r="G27" s="228" t="s">
        <v>2024</v>
      </c>
      <c r="H27" s="228" t="s">
        <v>2025</v>
      </c>
      <c r="I27" s="228" t="s">
        <v>1280</v>
      </c>
      <c r="J27" s="228" t="s">
        <v>1277</v>
      </c>
      <c r="K27" s="228" t="s">
        <v>1263</v>
      </c>
      <c r="L27" s="228" t="s">
        <v>1263</v>
      </c>
      <c r="M27" s="228" t="s">
        <v>2026</v>
      </c>
      <c r="N27" s="228" t="s">
        <v>2027</v>
      </c>
      <c r="O27" s="228">
        <v>12</v>
      </c>
      <c r="P27" s="228" t="s">
        <v>1876</v>
      </c>
      <c r="Q27" s="228"/>
      <c r="R27" s="228" t="s">
        <v>2028</v>
      </c>
      <c r="S27" s="228"/>
      <c r="T27" s="228" t="s">
        <v>1845</v>
      </c>
      <c r="U27" s="228"/>
      <c r="V27" s="228" t="s">
        <v>1879</v>
      </c>
      <c r="W27" s="228"/>
      <c r="X27" s="228" t="s">
        <v>1847</v>
      </c>
      <c r="Y27" s="228" t="s">
        <v>1847</v>
      </c>
      <c r="Z27" s="228"/>
      <c r="AA27" s="228" t="s">
        <v>18</v>
      </c>
      <c r="AB27" s="228"/>
      <c r="AC27" s="228" t="s">
        <v>1035</v>
      </c>
      <c r="AD27" s="228" t="s">
        <v>3740</v>
      </c>
      <c r="AE27" s="228" t="s">
        <v>3741</v>
      </c>
      <c r="AF27" s="228" t="s">
        <v>2029</v>
      </c>
      <c r="AG27" s="228"/>
      <c r="AH27" s="228"/>
    </row>
    <row r="28" spans="1:34" s="229" customFormat="1" ht="105" x14ac:dyDescent="0.25">
      <c r="A28" s="228">
        <v>21</v>
      </c>
      <c r="B28" s="228" t="s">
        <v>2030</v>
      </c>
      <c r="C28" s="228" t="s">
        <v>2031</v>
      </c>
      <c r="D28" s="228" t="s">
        <v>1837</v>
      </c>
      <c r="E28" s="228" t="s">
        <v>2032</v>
      </c>
      <c r="F28" s="228" t="s">
        <v>2033</v>
      </c>
      <c r="G28" s="228" t="s">
        <v>2034</v>
      </c>
      <c r="H28" s="228" t="s">
        <v>2034</v>
      </c>
      <c r="I28" s="228" t="s">
        <v>1280</v>
      </c>
      <c r="J28" s="228" t="s">
        <v>2033</v>
      </c>
      <c r="K28" s="228" t="s">
        <v>1263</v>
      </c>
      <c r="L28" s="228" t="s">
        <v>1263</v>
      </c>
      <c r="M28" s="228">
        <v>27.2227</v>
      </c>
      <c r="N28" s="228">
        <v>42.691600000000001</v>
      </c>
      <c r="O28" s="228">
        <v>15</v>
      </c>
      <c r="P28" s="228" t="s">
        <v>2035</v>
      </c>
      <c r="Q28" s="228"/>
      <c r="R28" s="228" t="s">
        <v>2028</v>
      </c>
      <c r="S28" s="228"/>
      <c r="T28" s="228" t="s">
        <v>1845</v>
      </c>
      <c r="U28" s="228"/>
      <c r="V28" s="228" t="s">
        <v>645</v>
      </c>
      <c r="W28" s="228"/>
      <c r="X28" s="228" t="s">
        <v>1847</v>
      </c>
      <c r="Y28" s="228"/>
      <c r="Z28" s="228"/>
      <c r="AA28" s="228" t="s">
        <v>18</v>
      </c>
      <c r="AB28" s="228"/>
      <c r="AC28" s="228"/>
      <c r="AD28" s="228" t="s">
        <v>3740</v>
      </c>
      <c r="AE28" s="228" t="s">
        <v>3741</v>
      </c>
      <c r="AF28" s="228" t="s">
        <v>2036</v>
      </c>
      <c r="AG28" s="228"/>
      <c r="AH28" s="228"/>
    </row>
    <row r="29" spans="1:34" s="229" customFormat="1" ht="165" x14ac:dyDescent="0.25">
      <c r="A29" s="228">
        <v>22</v>
      </c>
      <c r="B29" s="228" t="s">
        <v>2037</v>
      </c>
      <c r="C29" s="228" t="s">
        <v>2038</v>
      </c>
      <c r="D29" s="228" t="s">
        <v>1837</v>
      </c>
      <c r="E29" s="228" t="s">
        <v>2039</v>
      </c>
      <c r="F29" s="228" t="s">
        <v>2040</v>
      </c>
      <c r="G29" s="228" t="s">
        <v>2041</v>
      </c>
      <c r="H29" s="228" t="s">
        <v>2042</v>
      </c>
      <c r="I29" s="228" t="s">
        <v>1287</v>
      </c>
      <c r="J29" s="228" t="s">
        <v>1277</v>
      </c>
      <c r="K29" s="228" t="s">
        <v>1263</v>
      </c>
      <c r="L29" s="228" t="s">
        <v>1263</v>
      </c>
      <c r="M29" s="228" t="s">
        <v>2043</v>
      </c>
      <c r="N29" s="228" t="s">
        <v>2044</v>
      </c>
      <c r="O29" s="228" t="s">
        <v>2045</v>
      </c>
      <c r="P29" s="228" t="s">
        <v>1876</v>
      </c>
      <c r="Q29" s="228" t="s">
        <v>645</v>
      </c>
      <c r="R29" s="228" t="s">
        <v>2046</v>
      </c>
      <c r="S29" s="228" t="s">
        <v>645</v>
      </c>
      <c r="T29" s="228" t="s">
        <v>1845</v>
      </c>
      <c r="U29" s="228" t="s">
        <v>645</v>
      </c>
      <c r="V29" s="228" t="s">
        <v>1879</v>
      </c>
      <c r="W29" s="228" t="s">
        <v>645</v>
      </c>
      <c r="X29" s="228" t="s">
        <v>1847</v>
      </c>
      <c r="Y29" s="228" t="s">
        <v>1847</v>
      </c>
      <c r="Z29" s="228" t="s">
        <v>645</v>
      </c>
      <c r="AA29" s="228" t="s">
        <v>18</v>
      </c>
      <c r="AB29" s="228"/>
      <c r="AC29" s="228" t="s">
        <v>1035</v>
      </c>
      <c r="AD29" s="228" t="s">
        <v>3740</v>
      </c>
      <c r="AE29" s="228" t="s">
        <v>3741</v>
      </c>
      <c r="AF29" s="228" t="s">
        <v>2047</v>
      </c>
      <c r="AG29" s="228"/>
      <c r="AH29" s="228"/>
    </row>
    <row r="30" spans="1:34" s="229" customFormat="1" ht="195" x14ac:dyDescent="0.25">
      <c r="A30" s="228">
        <v>23</v>
      </c>
      <c r="B30" s="228" t="s">
        <v>2048</v>
      </c>
      <c r="C30" s="228" t="s">
        <v>2049</v>
      </c>
      <c r="D30" s="228" t="s">
        <v>1837</v>
      </c>
      <c r="E30" s="228" t="s">
        <v>2050</v>
      </c>
      <c r="F30" s="228" t="s">
        <v>2051</v>
      </c>
      <c r="G30" s="228" t="s">
        <v>2052</v>
      </c>
      <c r="H30" s="228" t="s">
        <v>2053</v>
      </c>
      <c r="I30" s="228" t="s">
        <v>1287</v>
      </c>
      <c r="J30" s="228" t="s">
        <v>1305</v>
      </c>
      <c r="K30" s="228" t="s">
        <v>1263</v>
      </c>
      <c r="L30" s="228" t="s">
        <v>1263</v>
      </c>
      <c r="M30" s="228" t="s">
        <v>2054</v>
      </c>
      <c r="N30" s="228" t="s">
        <v>2055</v>
      </c>
      <c r="O30" s="228">
        <v>12</v>
      </c>
      <c r="P30" s="228" t="s">
        <v>1876</v>
      </c>
      <c r="Q30" s="228" t="s">
        <v>645</v>
      </c>
      <c r="R30" s="228" t="s">
        <v>2046</v>
      </c>
      <c r="S30" s="228" t="s">
        <v>645</v>
      </c>
      <c r="T30" s="228" t="s">
        <v>1845</v>
      </c>
      <c r="U30" s="228" t="s">
        <v>645</v>
      </c>
      <c r="V30" s="228" t="s">
        <v>1879</v>
      </c>
      <c r="W30" s="228" t="s">
        <v>645</v>
      </c>
      <c r="X30" s="228" t="s">
        <v>1847</v>
      </c>
      <c r="Y30" s="228" t="s">
        <v>1847</v>
      </c>
      <c r="Z30" s="228" t="s">
        <v>645</v>
      </c>
      <c r="AA30" s="228" t="s">
        <v>18</v>
      </c>
      <c r="AB30" s="228"/>
      <c r="AC30" s="228" t="s">
        <v>1035</v>
      </c>
      <c r="AD30" s="228" t="s">
        <v>3740</v>
      </c>
      <c r="AE30" s="228" t="s">
        <v>3741</v>
      </c>
      <c r="AF30" s="228" t="s">
        <v>2056</v>
      </c>
      <c r="AG30" s="228"/>
      <c r="AH30" s="228"/>
    </row>
    <row r="31" spans="1:34" s="229" customFormat="1" ht="120" x14ac:dyDescent="0.25">
      <c r="A31" s="230">
        <v>24</v>
      </c>
      <c r="B31" s="230" t="s">
        <v>2057</v>
      </c>
      <c r="C31" s="230" t="s">
        <v>2058</v>
      </c>
      <c r="D31" s="228" t="s">
        <v>1837</v>
      </c>
      <c r="E31" s="230" t="s">
        <v>2059</v>
      </c>
      <c r="F31" s="230" t="s">
        <v>2060</v>
      </c>
      <c r="G31" s="230" t="s">
        <v>2061</v>
      </c>
      <c r="H31" s="230" t="s">
        <v>2062</v>
      </c>
      <c r="I31" s="230" t="s">
        <v>1287</v>
      </c>
      <c r="J31" s="230" t="s">
        <v>1305</v>
      </c>
      <c r="K31" s="230" t="s">
        <v>1263</v>
      </c>
      <c r="L31" s="230" t="s">
        <v>1263</v>
      </c>
      <c r="M31" s="230" t="s">
        <v>2063</v>
      </c>
      <c r="N31" s="230" t="s">
        <v>2064</v>
      </c>
      <c r="O31" s="230">
        <v>20</v>
      </c>
      <c r="P31" s="230" t="s">
        <v>2065</v>
      </c>
      <c r="Q31" s="230" t="s">
        <v>645</v>
      </c>
      <c r="R31" s="230" t="s">
        <v>2046</v>
      </c>
      <c r="S31" s="230" t="s">
        <v>645</v>
      </c>
      <c r="T31" s="228" t="s">
        <v>1845</v>
      </c>
      <c r="U31" s="230" t="s">
        <v>645</v>
      </c>
      <c r="V31" s="230" t="s">
        <v>645</v>
      </c>
      <c r="W31" s="230" t="s">
        <v>645</v>
      </c>
      <c r="X31" s="230" t="s">
        <v>1847</v>
      </c>
      <c r="Y31" s="230" t="s">
        <v>645</v>
      </c>
      <c r="Z31" s="230" t="s">
        <v>645</v>
      </c>
      <c r="AA31" s="228" t="s">
        <v>18</v>
      </c>
      <c r="AB31" s="230"/>
      <c r="AC31" s="230" t="s">
        <v>645</v>
      </c>
      <c r="AD31" s="228" t="s">
        <v>3740</v>
      </c>
      <c r="AE31" s="228" t="s">
        <v>3741</v>
      </c>
      <c r="AF31" s="230" t="s">
        <v>2066</v>
      </c>
      <c r="AG31" s="230"/>
      <c r="AH31" s="230"/>
    </row>
    <row r="32" spans="1:34" s="229" customFormat="1" ht="90" x14ac:dyDescent="0.25">
      <c r="A32" s="230">
        <v>25</v>
      </c>
      <c r="B32" s="230" t="s">
        <v>2067</v>
      </c>
      <c r="C32" s="230" t="s">
        <v>2068</v>
      </c>
      <c r="D32" s="228" t="s">
        <v>1837</v>
      </c>
      <c r="E32" s="230" t="s">
        <v>2069</v>
      </c>
      <c r="F32" s="230" t="s">
        <v>1292</v>
      </c>
      <c r="G32" s="230" t="s">
        <v>2070</v>
      </c>
      <c r="H32" s="230" t="s">
        <v>2071</v>
      </c>
      <c r="I32" s="230" t="s">
        <v>1287</v>
      </c>
      <c r="J32" s="230" t="s">
        <v>1263</v>
      </c>
      <c r="K32" s="230" t="s">
        <v>1263</v>
      </c>
      <c r="L32" s="230" t="s">
        <v>1263</v>
      </c>
      <c r="M32" s="230">
        <v>27.405999999999999</v>
      </c>
      <c r="N32" s="230">
        <v>42.390500000000003</v>
      </c>
      <c r="O32" s="230">
        <v>7.5</v>
      </c>
      <c r="P32" s="230" t="s">
        <v>1876</v>
      </c>
      <c r="Q32" s="230" t="s">
        <v>645</v>
      </c>
      <c r="R32" s="230" t="s">
        <v>2046</v>
      </c>
      <c r="S32" s="230" t="s">
        <v>645</v>
      </c>
      <c r="T32" s="228" t="s">
        <v>1845</v>
      </c>
      <c r="U32" s="230" t="s">
        <v>645</v>
      </c>
      <c r="V32" s="228" t="s">
        <v>1879</v>
      </c>
      <c r="W32" s="230" t="s">
        <v>645</v>
      </c>
      <c r="X32" s="230" t="s">
        <v>1847</v>
      </c>
      <c r="Y32" s="230" t="s">
        <v>1847</v>
      </c>
      <c r="Z32" s="230" t="s">
        <v>645</v>
      </c>
      <c r="AA32" s="228" t="s">
        <v>18</v>
      </c>
      <c r="AB32" s="230"/>
      <c r="AC32" s="228" t="s">
        <v>1035</v>
      </c>
      <c r="AD32" s="230"/>
      <c r="AE32" s="230"/>
      <c r="AF32" s="230" t="s">
        <v>2072</v>
      </c>
      <c r="AG32" s="230"/>
      <c r="AH32" s="230"/>
    </row>
    <row r="33" spans="1:34" s="229" customFormat="1" ht="135" x14ac:dyDescent="0.25">
      <c r="A33" s="228">
        <v>26</v>
      </c>
      <c r="B33" s="228" t="s">
        <v>2073</v>
      </c>
      <c r="C33" s="228" t="s">
        <v>2074</v>
      </c>
      <c r="D33" s="228" t="s">
        <v>1837</v>
      </c>
      <c r="E33" s="228" t="s">
        <v>2075</v>
      </c>
      <c r="F33" s="228" t="s">
        <v>1310</v>
      </c>
      <c r="G33" s="228" t="s">
        <v>2076</v>
      </c>
      <c r="H33" s="228" t="s">
        <v>2077</v>
      </c>
      <c r="I33" s="228" t="s">
        <v>2078</v>
      </c>
      <c r="J33" s="228" t="s">
        <v>2079</v>
      </c>
      <c r="K33" s="228" t="s">
        <v>1263</v>
      </c>
      <c r="L33" s="228" t="s">
        <v>1263</v>
      </c>
      <c r="M33" s="228" t="s">
        <v>2080</v>
      </c>
      <c r="N33" s="228" t="s">
        <v>2081</v>
      </c>
      <c r="O33" s="228">
        <v>12</v>
      </c>
      <c r="P33" s="228" t="s">
        <v>1876</v>
      </c>
      <c r="Q33" s="228" t="s">
        <v>645</v>
      </c>
      <c r="R33" s="228" t="s">
        <v>2082</v>
      </c>
      <c r="S33" s="228" t="s">
        <v>645</v>
      </c>
      <c r="T33" s="228" t="s">
        <v>1878</v>
      </c>
      <c r="U33" s="228" t="s">
        <v>645</v>
      </c>
      <c r="V33" s="228" t="s">
        <v>645</v>
      </c>
      <c r="W33" s="228" t="s">
        <v>645</v>
      </c>
      <c r="X33" s="228" t="s">
        <v>1879</v>
      </c>
      <c r="Y33" s="228" t="s">
        <v>1847</v>
      </c>
      <c r="Z33" s="228"/>
      <c r="AA33" s="228" t="s">
        <v>18</v>
      </c>
      <c r="AB33" s="228"/>
      <c r="AC33" s="228" t="s">
        <v>1035</v>
      </c>
      <c r="AD33" s="228" t="s">
        <v>3740</v>
      </c>
      <c r="AE33" s="228" t="s">
        <v>3741</v>
      </c>
      <c r="AF33" s="228" t="s">
        <v>2083</v>
      </c>
      <c r="AG33" s="228"/>
      <c r="AH33" s="228"/>
    </row>
    <row r="34" spans="1:34" s="229" customFormat="1" ht="105" x14ac:dyDescent="0.25">
      <c r="A34" s="228">
        <v>27</v>
      </c>
      <c r="B34" s="228" t="s">
        <v>2084</v>
      </c>
      <c r="C34" s="228" t="s">
        <v>2085</v>
      </c>
      <c r="D34" s="228" t="s">
        <v>1837</v>
      </c>
      <c r="E34" s="228" t="s">
        <v>2086</v>
      </c>
      <c r="F34" s="228" t="s">
        <v>1317</v>
      </c>
      <c r="G34" s="228" t="s">
        <v>2087</v>
      </c>
      <c r="H34" s="228" t="s">
        <v>2088</v>
      </c>
      <c r="I34" s="228" t="s">
        <v>1320</v>
      </c>
      <c r="J34" s="228" t="s">
        <v>1321</v>
      </c>
      <c r="K34" s="228" t="s">
        <v>1263</v>
      </c>
      <c r="L34" s="228" t="s">
        <v>1263</v>
      </c>
      <c r="M34" s="228" t="s">
        <v>2089</v>
      </c>
      <c r="N34" s="228" t="s">
        <v>2090</v>
      </c>
      <c r="O34" s="228">
        <v>12</v>
      </c>
      <c r="P34" s="228" t="s">
        <v>1876</v>
      </c>
      <c r="Q34" s="228"/>
      <c r="R34" s="228" t="s">
        <v>2091</v>
      </c>
      <c r="S34" s="228"/>
      <c r="T34" s="228" t="s">
        <v>1878</v>
      </c>
      <c r="U34" s="228"/>
      <c r="V34" s="228" t="s">
        <v>1879</v>
      </c>
      <c r="W34" s="228"/>
      <c r="X34" s="228" t="s">
        <v>1847</v>
      </c>
      <c r="Y34" s="228" t="s">
        <v>1847</v>
      </c>
      <c r="Z34" s="228"/>
      <c r="AA34" s="228" t="s">
        <v>18</v>
      </c>
      <c r="AB34" s="228"/>
      <c r="AC34" s="228" t="s">
        <v>1035</v>
      </c>
      <c r="AD34" s="228" t="s">
        <v>3740</v>
      </c>
      <c r="AE34" s="228" t="s">
        <v>3741</v>
      </c>
      <c r="AF34" s="228" t="s">
        <v>2092</v>
      </c>
      <c r="AG34" s="228"/>
      <c r="AH34" s="228"/>
    </row>
    <row r="35" spans="1:34" s="229" customFormat="1" ht="90" x14ac:dyDescent="0.25">
      <c r="A35" s="228">
        <v>28</v>
      </c>
      <c r="B35" s="228" t="s">
        <v>2093</v>
      </c>
      <c r="C35" s="228" t="s">
        <v>2094</v>
      </c>
      <c r="D35" s="228" t="s">
        <v>1837</v>
      </c>
      <c r="E35" s="228" t="s">
        <v>2095</v>
      </c>
      <c r="F35" s="228" t="s">
        <v>1326</v>
      </c>
      <c r="G35" s="228" t="s">
        <v>2096</v>
      </c>
      <c r="H35" s="228" t="s">
        <v>1328</v>
      </c>
      <c r="I35" s="228" t="s">
        <v>1329</v>
      </c>
      <c r="J35" s="228" t="s">
        <v>1321</v>
      </c>
      <c r="K35" s="228" t="s">
        <v>1263</v>
      </c>
      <c r="L35" s="228" t="s">
        <v>1263</v>
      </c>
      <c r="M35" s="228" t="s">
        <v>2097</v>
      </c>
      <c r="N35" s="228" t="s">
        <v>2098</v>
      </c>
      <c r="O35" s="228">
        <v>20</v>
      </c>
      <c r="P35" s="228" t="s">
        <v>1876</v>
      </c>
      <c r="Q35" s="228" t="s">
        <v>645</v>
      </c>
      <c r="R35" s="228" t="s">
        <v>2082</v>
      </c>
      <c r="S35" s="228"/>
      <c r="T35" s="228" t="s">
        <v>2019</v>
      </c>
      <c r="U35" s="228"/>
      <c r="V35" s="228" t="s">
        <v>1879</v>
      </c>
      <c r="W35" s="228"/>
      <c r="X35" s="228" t="s">
        <v>1847</v>
      </c>
      <c r="Y35" s="228" t="s">
        <v>1847</v>
      </c>
      <c r="Z35" s="228"/>
      <c r="AA35" s="228" t="s">
        <v>18</v>
      </c>
      <c r="AB35" s="228"/>
      <c r="AC35" s="228" t="s">
        <v>1035</v>
      </c>
      <c r="AD35" s="228" t="s">
        <v>3740</v>
      </c>
      <c r="AE35" s="228" t="s">
        <v>3741</v>
      </c>
      <c r="AF35" s="228" t="s">
        <v>2099</v>
      </c>
      <c r="AG35" s="228"/>
      <c r="AH35" s="228"/>
    </row>
    <row r="36" spans="1:34" s="233" customFormat="1" ht="120" x14ac:dyDescent="0.25">
      <c r="A36" s="231">
        <v>29</v>
      </c>
      <c r="B36" s="232" t="s">
        <v>2100</v>
      </c>
      <c r="C36" s="231" t="s">
        <v>2101</v>
      </c>
      <c r="D36" s="231" t="s">
        <v>1837</v>
      </c>
      <c r="E36" s="231" t="s">
        <v>2102</v>
      </c>
      <c r="F36" s="231" t="s">
        <v>1333</v>
      </c>
      <c r="G36" s="231" t="s">
        <v>1334</v>
      </c>
      <c r="H36" s="231" t="s">
        <v>1335</v>
      </c>
      <c r="I36" s="231" t="s">
        <v>1336</v>
      </c>
      <c r="J36" s="231" t="s">
        <v>1337</v>
      </c>
      <c r="K36" s="231" t="s">
        <v>1263</v>
      </c>
      <c r="L36" s="231" t="s">
        <v>1263</v>
      </c>
      <c r="M36" s="231" t="s">
        <v>2103</v>
      </c>
      <c r="N36" s="231" t="s">
        <v>2104</v>
      </c>
      <c r="O36" s="231">
        <v>30</v>
      </c>
      <c r="P36" s="231" t="s">
        <v>2065</v>
      </c>
      <c r="Q36" s="231" t="s">
        <v>645</v>
      </c>
      <c r="R36" s="231" t="s">
        <v>2105</v>
      </c>
      <c r="S36" s="231" t="s">
        <v>645</v>
      </c>
      <c r="T36" s="228" t="s">
        <v>1845</v>
      </c>
      <c r="U36" s="231" t="s">
        <v>645</v>
      </c>
      <c r="V36" s="231" t="s">
        <v>645</v>
      </c>
      <c r="W36" s="231" t="s">
        <v>645</v>
      </c>
      <c r="X36" s="231" t="s">
        <v>645</v>
      </c>
      <c r="Y36" s="231"/>
      <c r="Z36" s="231"/>
      <c r="AA36" s="228" t="s">
        <v>18</v>
      </c>
      <c r="AB36" s="231"/>
      <c r="AC36" s="231"/>
      <c r="AD36" s="231"/>
      <c r="AE36" s="231"/>
      <c r="AF36" s="231" t="s">
        <v>2106</v>
      </c>
      <c r="AG36" s="231"/>
      <c r="AH36" s="231"/>
    </row>
    <row r="37" spans="1:34" s="229" customFormat="1" ht="60" x14ac:dyDescent="0.25">
      <c r="A37" s="230">
        <v>30</v>
      </c>
      <c r="B37" s="230" t="s">
        <v>2107</v>
      </c>
      <c r="C37" s="230" t="s">
        <v>2108</v>
      </c>
      <c r="D37" s="228" t="s">
        <v>1837</v>
      </c>
      <c r="E37" s="230" t="s">
        <v>2109</v>
      </c>
      <c r="F37" s="230" t="s">
        <v>1333</v>
      </c>
      <c r="G37" s="230" t="s">
        <v>2110</v>
      </c>
      <c r="H37" s="230" t="s">
        <v>2111</v>
      </c>
      <c r="I37" s="230" t="s">
        <v>1336</v>
      </c>
      <c r="J37" s="230" t="s">
        <v>1337</v>
      </c>
      <c r="K37" s="230" t="s">
        <v>1263</v>
      </c>
      <c r="L37" s="230" t="s">
        <v>1263</v>
      </c>
      <c r="M37" s="230">
        <v>27.8277</v>
      </c>
      <c r="N37" s="230">
        <v>42.823999999999998</v>
      </c>
      <c r="O37" s="230">
        <v>20</v>
      </c>
      <c r="P37" s="230" t="s">
        <v>1876</v>
      </c>
      <c r="Q37" s="230" t="s">
        <v>645</v>
      </c>
      <c r="R37" s="228" t="s">
        <v>2105</v>
      </c>
      <c r="S37" s="230" t="s">
        <v>645</v>
      </c>
      <c r="T37" s="228" t="s">
        <v>1845</v>
      </c>
      <c r="U37" s="230" t="s">
        <v>645</v>
      </c>
      <c r="V37" s="228" t="s">
        <v>1879</v>
      </c>
      <c r="W37" s="230" t="s">
        <v>645</v>
      </c>
      <c r="X37" s="230" t="s">
        <v>1847</v>
      </c>
      <c r="Y37" s="230" t="s">
        <v>1847</v>
      </c>
      <c r="Z37" s="230"/>
      <c r="AA37" s="228" t="s">
        <v>18</v>
      </c>
      <c r="AB37" s="230"/>
      <c r="AC37" s="228" t="s">
        <v>1035</v>
      </c>
      <c r="AD37" s="230"/>
      <c r="AE37" s="230"/>
      <c r="AF37" s="230" t="s">
        <v>2112</v>
      </c>
      <c r="AG37" s="230"/>
      <c r="AH37" s="230"/>
    </row>
    <row r="38" spans="1:34" s="229" customFormat="1" ht="90" x14ac:dyDescent="0.25">
      <c r="A38" s="230">
        <v>31</v>
      </c>
      <c r="B38" s="230" t="s">
        <v>2113</v>
      </c>
      <c r="C38" s="230" t="s">
        <v>2114</v>
      </c>
      <c r="D38" s="228" t="s">
        <v>1837</v>
      </c>
      <c r="E38" s="230" t="s">
        <v>2115</v>
      </c>
      <c r="F38" s="230" t="s">
        <v>1362</v>
      </c>
      <c r="G38" s="230" t="s">
        <v>2116</v>
      </c>
      <c r="H38" s="230" t="s">
        <v>2117</v>
      </c>
      <c r="I38" s="230" t="s">
        <v>1336</v>
      </c>
      <c r="J38" s="230" t="s">
        <v>1337</v>
      </c>
      <c r="K38" s="230" t="s">
        <v>1263</v>
      </c>
      <c r="L38" s="230" t="s">
        <v>1263</v>
      </c>
      <c r="M38" s="230">
        <v>27.828299999999999</v>
      </c>
      <c r="N38" s="230">
        <v>42.834000000000003</v>
      </c>
      <c r="O38" s="230">
        <v>22</v>
      </c>
      <c r="P38" s="230" t="s">
        <v>1876</v>
      </c>
      <c r="Q38" s="230" t="s">
        <v>645</v>
      </c>
      <c r="R38" s="228" t="s">
        <v>2105</v>
      </c>
      <c r="S38" s="230" t="s">
        <v>645</v>
      </c>
      <c r="T38" s="228" t="s">
        <v>1845</v>
      </c>
      <c r="U38" s="230" t="s">
        <v>645</v>
      </c>
      <c r="V38" s="228" t="s">
        <v>1879</v>
      </c>
      <c r="W38" s="230" t="s">
        <v>645</v>
      </c>
      <c r="X38" s="230" t="s">
        <v>645</v>
      </c>
      <c r="Y38" s="230" t="s">
        <v>1847</v>
      </c>
      <c r="Z38" s="230"/>
      <c r="AA38" s="228" t="s">
        <v>18</v>
      </c>
      <c r="AB38" s="230"/>
      <c r="AC38" s="228" t="s">
        <v>1035</v>
      </c>
      <c r="AD38" s="230"/>
      <c r="AE38" s="230"/>
      <c r="AF38" s="230" t="s">
        <v>2118</v>
      </c>
      <c r="AG38" s="230"/>
      <c r="AH38" s="230"/>
    </row>
    <row r="39" spans="1:34" s="229" customFormat="1" ht="90" x14ac:dyDescent="0.25">
      <c r="A39" s="228">
        <v>32</v>
      </c>
      <c r="B39" s="228" t="s">
        <v>2119</v>
      </c>
      <c r="C39" s="228" t="s">
        <v>2120</v>
      </c>
      <c r="D39" s="228" t="s">
        <v>1837</v>
      </c>
      <c r="E39" s="228" t="s">
        <v>2121</v>
      </c>
      <c r="F39" s="228" t="s">
        <v>2122</v>
      </c>
      <c r="G39" s="228" t="s">
        <v>2123</v>
      </c>
      <c r="H39" s="228" t="s">
        <v>2124</v>
      </c>
      <c r="I39" s="228" t="s">
        <v>1345</v>
      </c>
      <c r="J39" s="228" t="s">
        <v>2125</v>
      </c>
      <c r="K39" s="228" t="s">
        <v>1225</v>
      </c>
      <c r="L39" s="228" t="s">
        <v>1225</v>
      </c>
      <c r="M39" s="228" t="s">
        <v>2126</v>
      </c>
      <c r="N39" s="228" t="s">
        <v>2127</v>
      </c>
      <c r="O39" s="228">
        <v>0</v>
      </c>
      <c r="P39" s="228" t="s">
        <v>1876</v>
      </c>
      <c r="Q39" s="228" t="s">
        <v>645</v>
      </c>
      <c r="R39" s="228" t="s">
        <v>2128</v>
      </c>
      <c r="S39" s="228" t="s">
        <v>645</v>
      </c>
      <c r="T39" s="228" t="s">
        <v>1845</v>
      </c>
      <c r="U39" s="228" t="s">
        <v>645</v>
      </c>
      <c r="V39" s="228" t="s">
        <v>2129</v>
      </c>
      <c r="W39" s="228" t="s">
        <v>645</v>
      </c>
      <c r="X39" s="228" t="s">
        <v>1847</v>
      </c>
      <c r="Y39" s="228" t="s">
        <v>1847</v>
      </c>
      <c r="Z39" s="228"/>
      <c r="AA39" s="228" t="s">
        <v>18</v>
      </c>
      <c r="AB39" s="228"/>
      <c r="AC39" s="228" t="s">
        <v>1035</v>
      </c>
      <c r="AD39" s="228" t="s">
        <v>3740</v>
      </c>
      <c r="AE39" s="228" t="s">
        <v>3741</v>
      </c>
      <c r="AF39" s="228" t="s">
        <v>2130</v>
      </c>
      <c r="AG39" s="228"/>
      <c r="AH39" s="228"/>
    </row>
    <row r="40" spans="1:34" s="229" customFormat="1" ht="90" x14ac:dyDescent="0.25">
      <c r="A40" s="228">
        <v>33</v>
      </c>
      <c r="B40" s="228" t="s">
        <v>2131</v>
      </c>
      <c r="C40" s="228" t="s">
        <v>2132</v>
      </c>
      <c r="D40" s="228" t="s">
        <v>1837</v>
      </c>
      <c r="E40" s="228" t="s">
        <v>2133</v>
      </c>
      <c r="F40" s="228" t="s">
        <v>2134</v>
      </c>
      <c r="G40" s="228" t="s">
        <v>2135</v>
      </c>
      <c r="H40" s="228" t="s">
        <v>2136</v>
      </c>
      <c r="I40" s="228" t="s">
        <v>1345</v>
      </c>
      <c r="J40" s="228" t="s">
        <v>1603</v>
      </c>
      <c r="K40" s="228" t="s">
        <v>1243</v>
      </c>
      <c r="L40" s="228" t="s">
        <v>1225</v>
      </c>
      <c r="M40" s="228" t="s">
        <v>2137</v>
      </c>
      <c r="N40" s="228" t="s">
        <v>2138</v>
      </c>
      <c r="O40" s="228">
        <v>0</v>
      </c>
      <c r="P40" s="228" t="s">
        <v>1876</v>
      </c>
      <c r="Q40" s="228" t="s">
        <v>645</v>
      </c>
      <c r="R40" s="228" t="s">
        <v>2128</v>
      </c>
      <c r="S40" s="228" t="s">
        <v>645</v>
      </c>
      <c r="T40" s="228" t="s">
        <v>1845</v>
      </c>
      <c r="U40" s="228" t="s">
        <v>645</v>
      </c>
      <c r="V40" s="228" t="s">
        <v>2129</v>
      </c>
      <c r="W40" s="228" t="s">
        <v>645</v>
      </c>
      <c r="X40" s="228" t="s">
        <v>1897</v>
      </c>
      <c r="Y40" s="228" t="s">
        <v>1847</v>
      </c>
      <c r="Z40" s="228"/>
      <c r="AA40" s="228" t="s">
        <v>18</v>
      </c>
      <c r="AB40" s="228"/>
      <c r="AC40" s="228" t="s">
        <v>1035</v>
      </c>
      <c r="AD40" s="228" t="s">
        <v>3740</v>
      </c>
      <c r="AE40" s="228" t="s">
        <v>3741</v>
      </c>
      <c r="AF40" s="228" t="s">
        <v>2130</v>
      </c>
      <c r="AG40" s="228"/>
      <c r="AH40" s="228"/>
    </row>
    <row r="41" spans="1:34" s="229" customFormat="1" ht="90" x14ac:dyDescent="0.25">
      <c r="A41" s="228">
        <v>34</v>
      </c>
      <c r="B41" s="228" t="s">
        <v>2139</v>
      </c>
      <c r="C41" s="228" t="s">
        <v>2140</v>
      </c>
      <c r="D41" s="228" t="s">
        <v>1837</v>
      </c>
      <c r="E41" s="228" t="s">
        <v>2141</v>
      </c>
      <c r="F41" s="228" t="s">
        <v>686</v>
      </c>
      <c r="G41" s="228" t="s">
        <v>2142</v>
      </c>
      <c r="H41" s="228" t="s">
        <v>2143</v>
      </c>
      <c r="I41" s="228" t="s">
        <v>1345</v>
      </c>
      <c r="J41" s="228" t="s">
        <v>686</v>
      </c>
      <c r="K41" s="228" t="s">
        <v>1212</v>
      </c>
      <c r="L41" s="228" t="s">
        <v>1225</v>
      </c>
      <c r="M41" s="228" t="s">
        <v>1351</v>
      </c>
      <c r="N41" s="228" t="s">
        <v>1352</v>
      </c>
      <c r="O41" s="228">
        <v>12</v>
      </c>
      <c r="P41" s="228" t="s">
        <v>1876</v>
      </c>
      <c r="Q41" s="228" t="s">
        <v>645</v>
      </c>
      <c r="R41" s="228" t="s">
        <v>2128</v>
      </c>
      <c r="S41" s="228" t="s">
        <v>645</v>
      </c>
      <c r="T41" s="228" t="s">
        <v>1845</v>
      </c>
      <c r="U41" s="228" t="s">
        <v>645</v>
      </c>
      <c r="V41" s="228" t="s">
        <v>2129</v>
      </c>
      <c r="W41" s="228" t="s">
        <v>645</v>
      </c>
      <c r="X41" s="228" t="s">
        <v>1847</v>
      </c>
      <c r="Y41" s="228" t="s">
        <v>1847</v>
      </c>
      <c r="Z41" s="228"/>
      <c r="AA41" s="228" t="s">
        <v>18</v>
      </c>
      <c r="AB41" s="228"/>
      <c r="AC41" s="228" t="s">
        <v>1035</v>
      </c>
      <c r="AD41" s="228" t="s">
        <v>3740</v>
      </c>
      <c r="AE41" s="228" t="s">
        <v>3741</v>
      </c>
      <c r="AF41" s="228" t="s">
        <v>2130</v>
      </c>
      <c r="AG41" s="228"/>
      <c r="AH41" s="228"/>
    </row>
    <row r="42" spans="1:34" s="229" customFormat="1" ht="90" x14ac:dyDescent="0.25">
      <c r="A42" s="230">
        <v>35</v>
      </c>
      <c r="B42" s="230" t="s">
        <v>2144</v>
      </c>
      <c r="C42" s="230" t="s">
        <v>2145</v>
      </c>
      <c r="D42" s="230" t="s">
        <v>1837</v>
      </c>
      <c r="E42" s="230" t="s">
        <v>2146</v>
      </c>
      <c r="F42" s="230" t="s">
        <v>2147</v>
      </c>
      <c r="G42" s="230" t="s">
        <v>2148</v>
      </c>
      <c r="H42" s="230" t="s">
        <v>2149</v>
      </c>
      <c r="I42" s="230" t="s">
        <v>1345</v>
      </c>
      <c r="J42" s="230" t="s">
        <v>1603</v>
      </c>
      <c r="K42" s="230" t="s">
        <v>1225</v>
      </c>
      <c r="L42" s="230" t="s">
        <v>1225</v>
      </c>
      <c r="M42" s="230" t="s">
        <v>2150</v>
      </c>
      <c r="N42" s="230" t="s">
        <v>2151</v>
      </c>
      <c r="O42" s="230"/>
      <c r="P42" s="230" t="s">
        <v>1876</v>
      </c>
      <c r="Q42" s="230" t="s">
        <v>645</v>
      </c>
      <c r="R42" s="230" t="s">
        <v>2128</v>
      </c>
      <c r="S42" s="230" t="s">
        <v>645</v>
      </c>
      <c r="T42" s="228" t="s">
        <v>1845</v>
      </c>
      <c r="U42" s="230" t="s">
        <v>645</v>
      </c>
      <c r="V42" s="230" t="s">
        <v>2129</v>
      </c>
      <c r="W42" s="230" t="s">
        <v>645</v>
      </c>
      <c r="X42" s="230" t="s">
        <v>1847</v>
      </c>
      <c r="Y42" s="230" t="s">
        <v>1847</v>
      </c>
      <c r="Z42" s="230"/>
      <c r="AA42" s="228" t="s">
        <v>18</v>
      </c>
      <c r="AB42" s="230"/>
      <c r="AC42" s="228" t="s">
        <v>1035</v>
      </c>
      <c r="AD42" s="228" t="s">
        <v>3740</v>
      </c>
      <c r="AE42" s="228" t="s">
        <v>3741</v>
      </c>
      <c r="AF42" s="230" t="s">
        <v>2130</v>
      </c>
      <c r="AG42" s="230"/>
      <c r="AH42" s="230"/>
    </row>
    <row r="43" spans="1:34" s="233" customFormat="1" ht="90" x14ac:dyDescent="0.25">
      <c r="A43" s="231">
        <v>36</v>
      </c>
      <c r="B43" s="232" t="s">
        <v>2152</v>
      </c>
      <c r="C43" s="231" t="s">
        <v>2153</v>
      </c>
      <c r="D43" s="231" t="s">
        <v>1837</v>
      </c>
      <c r="E43" s="231" t="s">
        <v>2154</v>
      </c>
      <c r="F43" s="231" t="s">
        <v>1356</v>
      </c>
      <c r="G43" s="231" t="s">
        <v>2155</v>
      </c>
      <c r="H43" s="231" t="s">
        <v>2156</v>
      </c>
      <c r="I43" s="231" t="s">
        <v>1345</v>
      </c>
      <c r="J43" s="231" t="s">
        <v>1212</v>
      </c>
      <c r="K43" s="231" t="s">
        <v>1212</v>
      </c>
      <c r="L43" s="231" t="s">
        <v>1225</v>
      </c>
      <c r="M43" s="231" t="s">
        <v>2157</v>
      </c>
      <c r="N43" s="231" t="s">
        <v>2158</v>
      </c>
      <c r="O43" s="231"/>
      <c r="P43" s="231" t="s">
        <v>1876</v>
      </c>
      <c r="Q43" s="231" t="s">
        <v>645</v>
      </c>
      <c r="R43" s="232" t="s">
        <v>2159</v>
      </c>
      <c r="S43" s="232" t="s">
        <v>645</v>
      </c>
      <c r="T43" s="231" t="s">
        <v>2160</v>
      </c>
      <c r="U43" s="231" t="s">
        <v>645</v>
      </c>
      <c r="V43" s="231" t="s">
        <v>2129</v>
      </c>
      <c r="W43" s="231" t="s">
        <v>645</v>
      </c>
      <c r="X43" s="231" t="s">
        <v>1847</v>
      </c>
      <c r="Y43" s="231" t="s">
        <v>1847</v>
      </c>
      <c r="Z43" s="231"/>
      <c r="AA43" s="228" t="s">
        <v>18</v>
      </c>
      <c r="AB43" s="231"/>
      <c r="AC43" s="228" t="s">
        <v>1035</v>
      </c>
      <c r="AD43" s="228" t="s">
        <v>3740</v>
      </c>
      <c r="AE43" s="228" t="s">
        <v>3741</v>
      </c>
      <c r="AF43" s="231" t="s">
        <v>2130</v>
      </c>
      <c r="AG43" s="231"/>
      <c r="AH43" s="231"/>
    </row>
    <row r="44" spans="1:34" s="229" customFormat="1" ht="90" x14ac:dyDescent="0.25">
      <c r="A44" s="228">
        <v>37</v>
      </c>
      <c r="B44" s="228" t="s">
        <v>2161</v>
      </c>
      <c r="C44" s="228" t="s">
        <v>2162</v>
      </c>
      <c r="D44" s="228" t="s">
        <v>1837</v>
      </c>
      <c r="E44" s="228" t="s">
        <v>2163</v>
      </c>
      <c r="F44" s="228" t="s">
        <v>2164</v>
      </c>
      <c r="G44" s="228" t="s">
        <v>2165</v>
      </c>
      <c r="H44" s="228" t="s">
        <v>2166</v>
      </c>
      <c r="I44" s="228" t="s">
        <v>1345</v>
      </c>
      <c r="J44" s="228" t="s">
        <v>1212</v>
      </c>
      <c r="K44" s="228" t="s">
        <v>1212</v>
      </c>
      <c r="L44" s="228" t="s">
        <v>1225</v>
      </c>
      <c r="M44" s="228">
        <v>27.784613889999999</v>
      </c>
      <c r="N44" s="228">
        <v>43.513436110000001</v>
      </c>
      <c r="O44" s="228"/>
      <c r="P44" s="228" t="s">
        <v>1876</v>
      </c>
      <c r="Q44" s="228" t="s">
        <v>645</v>
      </c>
      <c r="R44" s="228" t="s">
        <v>2128</v>
      </c>
      <c r="S44" s="228" t="s">
        <v>645</v>
      </c>
      <c r="T44" s="228" t="s">
        <v>1845</v>
      </c>
      <c r="U44" s="228" t="s">
        <v>645</v>
      </c>
      <c r="V44" s="228" t="s">
        <v>2129</v>
      </c>
      <c r="W44" s="228" t="s">
        <v>645</v>
      </c>
      <c r="X44" s="228" t="s">
        <v>1847</v>
      </c>
      <c r="Y44" s="228" t="s">
        <v>1847</v>
      </c>
      <c r="Z44" s="228"/>
      <c r="AA44" s="228" t="s">
        <v>18</v>
      </c>
      <c r="AB44" s="228"/>
      <c r="AC44" s="228" t="s">
        <v>1035</v>
      </c>
      <c r="AD44" s="228" t="s">
        <v>3740</v>
      </c>
      <c r="AE44" s="228" t="s">
        <v>3741</v>
      </c>
      <c r="AF44" s="228" t="s">
        <v>2130</v>
      </c>
      <c r="AG44" s="228"/>
      <c r="AH44" s="228"/>
    </row>
    <row r="45" spans="1:34" s="233" customFormat="1" ht="90" x14ac:dyDescent="0.25">
      <c r="A45" s="231">
        <v>38</v>
      </c>
      <c r="B45" s="231" t="s">
        <v>2167</v>
      </c>
      <c r="C45" s="231" t="s">
        <v>2168</v>
      </c>
      <c r="D45" s="231" t="s">
        <v>1837</v>
      </c>
      <c r="E45" s="231" t="s">
        <v>2169</v>
      </c>
      <c r="F45" s="231" t="s">
        <v>2147</v>
      </c>
      <c r="G45" s="231" t="s">
        <v>2170</v>
      </c>
      <c r="H45" s="231" t="s">
        <v>2171</v>
      </c>
      <c r="I45" s="231" t="s">
        <v>1345</v>
      </c>
      <c r="J45" s="231" t="s">
        <v>1225</v>
      </c>
      <c r="K45" s="231" t="s">
        <v>1225</v>
      </c>
      <c r="L45" s="231" t="s">
        <v>1225</v>
      </c>
      <c r="M45" s="231">
        <v>27.696899999999999</v>
      </c>
      <c r="N45" s="231">
        <v>43.358800000000002</v>
      </c>
      <c r="O45" s="231"/>
      <c r="P45" s="231" t="s">
        <v>1876</v>
      </c>
      <c r="Q45" s="231" t="s">
        <v>645</v>
      </c>
      <c r="R45" s="231" t="s">
        <v>2159</v>
      </c>
      <c r="S45" s="231" t="s">
        <v>645</v>
      </c>
      <c r="T45" s="231" t="s">
        <v>2160</v>
      </c>
      <c r="U45" s="231" t="s">
        <v>645</v>
      </c>
      <c r="V45" s="231" t="s">
        <v>2129</v>
      </c>
      <c r="W45" s="231" t="s">
        <v>645</v>
      </c>
      <c r="X45" s="231" t="s">
        <v>1847</v>
      </c>
      <c r="Y45" s="231" t="s">
        <v>1847</v>
      </c>
      <c r="Z45" s="231"/>
      <c r="AA45" s="228" t="s">
        <v>18</v>
      </c>
      <c r="AB45" s="231"/>
      <c r="AC45" s="228" t="s">
        <v>1035</v>
      </c>
      <c r="AD45" s="228" t="s">
        <v>3740</v>
      </c>
      <c r="AE45" s="228" t="s">
        <v>3741</v>
      </c>
      <c r="AF45" s="231" t="s">
        <v>2130</v>
      </c>
      <c r="AG45" s="231"/>
      <c r="AH45" s="231"/>
    </row>
    <row r="46" spans="1:34" s="229" customFormat="1" ht="90" x14ac:dyDescent="0.25">
      <c r="A46" s="230">
        <v>39</v>
      </c>
      <c r="B46" s="230" t="s">
        <v>2172</v>
      </c>
      <c r="C46" s="230" t="s">
        <v>2173</v>
      </c>
      <c r="D46" s="228" t="s">
        <v>1837</v>
      </c>
      <c r="E46" s="230" t="s">
        <v>2174</v>
      </c>
      <c r="F46" s="230" t="s">
        <v>2175</v>
      </c>
      <c r="G46" s="230" t="s">
        <v>2176</v>
      </c>
      <c r="H46" s="230" t="s">
        <v>2177</v>
      </c>
      <c r="I46" s="230" t="s">
        <v>1345</v>
      </c>
      <c r="J46" s="230" t="s">
        <v>2125</v>
      </c>
      <c r="K46" s="230" t="s">
        <v>1225</v>
      </c>
      <c r="L46" s="230" t="s">
        <v>1225</v>
      </c>
      <c r="M46" s="230">
        <v>27.7941</v>
      </c>
      <c r="N46" s="230">
        <v>43.365200000000002</v>
      </c>
      <c r="O46" s="230">
        <v>120</v>
      </c>
      <c r="P46" s="230" t="s">
        <v>1867</v>
      </c>
      <c r="Q46" s="230" t="s">
        <v>645</v>
      </c>
      <c r="R46" s="230" t="s">
        <v>2128</v>
      </c>
      <c r="S46" s="230" t="s">
        <v>645</v>
      </c>
      <c r="T46" s="228" t="s">
        <v>1845</v>
      </c>
      <c r="U46" s="230" t="s">
        <v>645</v>
      </c>
      <c r="V46" s="230" t="s">
        <v>2129</v>
      </c>
      <c r="W46" s="230" t="s">
        <v>645</v>
      </c>
      <c r="X46" s="230" t="s">
        <v>1847</v>
      </c>
      <c r="Y46" s="230" t="s">
        <v>1847</v>
      </c>
      <c r="Z46" s="230"/>
      <c r="AA46" s="228" t="s">
        <v>18</v>
      </c>
      <c r="AB46" s="230"/>
      <c r="AC46" s="230" t="s">
        <v>645</v>
      </c>
      <c r="AD46" s="228" t="s">
        <v>3740</v>
      </c>
      <c r="AE46" s="228" t="s">
        <v>3741</v>
      </c>
      <c r="AF46" s="230" t="s">
        <v>2178</v>
      </c>
      <c r="AG46" s="230"/>
      <c r="AH46" s="230"/>
    </row>
    <row r="47" spans="1:34" s="229" customFormat="1" ht="75" x14ac:dyDescent="0.25">
      <c r="A47" s="230">
        <v>40</v>
      </c>
      <c r="B47" s="230" t="s">
        <v>2179</v>
      </c>
      <c r="C47" s="230" t="s">
        <v>2180</v>
      </c>
      <c r="D47" s="228" t="s">
        <v>1837</v>
      </c>
      <c r="E47" s="230" t="s">
        <v>2181</v>
      </c>
      <c r="F47" s="230" t="s">
        <v>2182</v>
      </c>
      <c r="G47" s="230" t="s">
        <v>2183</v>
      </c>
      <c r="H47" s="230" t="s">
        <v>2184</v>
      </c>
      <c r="I47" s="230" t="s">
        <v>1345</v>
      </c>
      <c r="J47" s="230" t="s">
        <v>1225</v>
      </c>
      <c r="K47" s="230" t="s">
        <v>1225</v>
      </c>
      <c r="L47" s="230" t="s">
        <v>1225</v>
      </c>
      <c r="M47" s="230">
        <v>27.8429</v>
      </c>
      <c r="N47" s="230">
        <v>43.207000000000001</v>
      </c>
      <c r="O47" s="230">
        <v>40</v>
      </c>
      <c r="P47" s="230" t="s">
        <v>1857</v>
      </c>
      <c r="Q47" s="230" t="s">
        <v>645</v>
      </c>
      <c r="R47" s="230" t="s">
        <v>2128</v>
      </c>
      <c r="S47" s="230" t="s">
        <v>645</v>
      </c>
      <c r="T47" s="228" t="s">
        <v>1845</v>
      </c>
      <c r="U47" s="230"/>
      <c r="V47" s="230" t="s">
        <v>2129</v>
      </c>
      <c r="W47" s="230" t="s">
        <v>645</v>
      </c>
      <c r="X47" s="230" t="s">
        <v>1847</v>
      </c>
      <c r="Y47" s="230" t="s">
        <v>1847</v>
      </c>
      <c r="Z47" s="230"/>
      <c r="AA47" s="228" t="s">
        <v>18</v>
      </c>
      <c r="AB47" s="230"/>
      <c r="AC47" s="230" t="s">
        <v>645</v>
      </c>
      <c r="AD47" s="230"/>
      <c r="AE47" s="230"/>
      <c r="AF47" s="230" t="s">
        <v>2185</v>
      </c>
      <c r="AG47" s="230"/>
      <c r="AH47" s="230"/>
    </row>
    <row r="48" spans="1:34" s="229" customFormat="1" ht="90" x14ac:dyDescent="0.25">
      <c r="A48" s="228">
        <v>41</v>
      </c>
      <c r="B48" s="228" t="s">
        <v>2186</v>
      </c>
      <c r="C48" s="228" t="s">
        <v>2187</v>
      </c>
      <c r="D48" s="228" t="s">
        <v>1837</v>
      </c>
      <c r="E48" s="228" t="s">
        <v>2188</v>
      </c>
      <c r="F48" s="228" t="s">
        <v>1862</v>
      </c>
      <c r="G48" s="228" t="s">
        <v>2189</v>
      </c>
      <c r="H48" s="228" t="s">
        <v>2189</v>
      </c>
      <c r="I48" s="228" t="s">
        <v>1345</v>
      </c>
      <c r="J48" s="228" t="s">
        <v>686</v>
      </c>
      <c r="K48" s="228" t="s">
        <v>1212</v>
      </c>
      <c r="L48" s="228" t="s">
        <v>1225</v>
      </c>
      <c r="M48" s="228">
        <v>28.066600000000001</v>
      </c>
      <c r="N48" s="228">
        <v>43.336399999999998</v>
      </c>
      <c r="O48" s="228"/>
      <c r="P48" s="228" t="s">
        <v>2065</v>
      </c>
      <c r="Q48" s="228" t="s">
        <v>2190</v>
      </c>
      <c r="R48" s="228" t="s">
        <v>645</v>
      </c>
      <c r="S48" s="228" t="s">
        <v>1845</v>
      </c>
      <c r="T48" s="228"/>
      <c r="U48" s="228" t="s">
        <v>2191</v>
      </c>
      <c r="V48" s="228"/>
      <c r="W48" s="228" t="s">
        <v>2192</v>
      </c>
      <c r="X48" s="228" t="s">
        <v>1897</v>
      </c>
      <c r="Y48" s="228"/>
      <c r="Z48" s="228" t="s">
        <v>18</v>
      </c>
      <c r="AA48" s="228" t="s">
        <v>18</v>
      </c>
      <c r="AB48" s="228"/>
      <c r="AC48" s="228" t="s">
        <v>645</v>
      </c>
      <c r="AD48" s="228"/>
      <c r="AE48" s="228"/>
      <c r="AF48" s="228" t="s">
        <v>2193</v>
      </c>
      <c r="AG48" s="228"/>
      <c r="AH48" s="228"/>
    </row>
    <row r="49" spans="1:34" s="229" customFormat="1" ht="90" x14ac:dyDescent="0.25">
      <c r="A49" s="228">
        <v>42</v>
      </c>
      <c r="B49" s="228" t="s">
        <v>2194</v>
      </c>
      <c r="C49" s="228" t="s">
        <v>2195</v>
      </c>
      <c r="D49" s="228" t="s">
        <v>1837</v>
      </c>
      <c r="E49" s="228" t="s">
        <v>2188</v>
      </c>
      <c r="F49" s="228" t="s">
        <v>1862</v>
      </c>
      <c r="G49" s="228" t="s">
        <v>2196</v>
      </c>
      <c r="H49" s="228" t="s">
        <v>2196</v>
      </c>
      <c r="I49" s="228" t="s">
        <v>1345</v>
      </c>
      <c r="J49" s="228" t="s">
        <v>686</v>
      </c>
      <c r="K49" s="228" t="s">
        <v>1212</v>
      </c>
      <c r="L49" s="228" t="s">
        <v>1225</v>
      </c>
      <c r="M49" s="228">
        <v>28.062799999999999</v>
      </c>
      <c r="N49" s="228">
        <v>43.345500000000001</v>
      </c>
      <c r="O49" s="228"/>
      <c r="P49" s="228" t="s">
        <v>1867</v>
      </c>
      <c r="Q49" s="228" t="s">
        <v>2190</v>
      </c>
      <c r="R49" s="228" t="s">
        <v>645</v>
      </c>
      <c r="S49" s="228" t="s">
        <v>1845</v>
      </c>
      <c r="T49" s="228"/>
      <c r="U49" s="228" t="s">
        <v>2191</v>
      </c>
      <c r="V49" s="228"/>
      <c r="W49" s="228" t="s">
        <v>2192</v>
      </c>
      <c r="X49" s="228" t="s">
        <v>1897</v>
      </c>
      <c r="Y49" s="228"/>
      <c r="Z49" s="228" t="s">
        <v>18</v>
      </c>
      <c r="AA49" s="228" t="s">
        <v>18</v>
      </c>
      <c r="AB49" s="228"/>
      <c r="AC49" s="228" t="s">
        <v>645</v>
      </c>
      <c r="AD49" s="228"/>
      <c r="AE49" s="228"/>
      <c r="AF49" s="228" t="s">
        <v>2197</v>
      </c>
      <c r="AG49" s="228"/>
      <c r="AH49" s="228"/>
    </row>
    <row r="50" spans="1:34" s="229" customFormat="1" ht="90" x14ac:dyDescent="0.25">
      <c r="A50" s="228">
        <v>43</v>
      </c>
      <c r="B50" s="228" t="s">
        <v>2198</v>
      </c>
      <c r="C50" s="228" t="s">
        <v>2199</v>
      </c>
      <c r="D50" s="228" t="s">
        <v>1837</v>
      </c>
      <c r="E50" s="228" t="s">
        <v>2188</v>
      </c>
      <c r="F50" s="228" t="s">
        <v>1862</v>
      </c>
      <c r="G50" s="228" t="s">
        <v>2200</v>
      </c>
      <c r="H50" s="228" t="s">
        <v>2200</v>
      </c>
      <c r="I50" s="228" t="s">
        <v>1345</v>
      </c>
      <c r="J50" s="228" t="s">
        <v>686</v>
      </c>
      <c r="K50" s="228" t="s">
        <v>1212</v>
      </c>
      <c r="L50" s="228" t="s">
        <v>1225</v>
      </c>
      <c r="M50" s="228">
        <v>28.063500000000001</v>
      </c>
      <c r="N50" s="228">
        <v>43.343400000000003</v>
      </c>
      <c r="O50" s="228"/>
      <c r="P50" s="228" t="s">
        <v>1867</v>
      </c>
      <c r="Q50" s="228" t="s">
        <v>2190</v>
      </c>
      <c r="R50" s="228" t="s">
        <v>645</v>
      </c>
      <c r="S50" s="228" t="s">
        <v>1845</v>
      </c>
      <c r="T50" s="228"/>
      <c r="U50" s="228" t="s">
        <v>2191</v>
      </c>
      <c r="V50" s="228"/>
      <c r="W50" s="228" t="s">
        <v>2192</v>
      </c>
      <c r="X50" s="228" t="s">
        <v>1897</v>
      </c>
      <c r="Y50" s="228"/>
      <c r="Z50" s="228" t="s">
        <v>18</v>
      </c>
      <c r="AA50" s="228" t="s">
        <v>18</v>
      </c>
      <c r="AB50" s="228"/>
      <c r="AC50" s="228" t="s">
        <v>645</v>
      </c>
      <c r="AD50" s="228"/>
      <c r="AE50" s="228"/>
      <c r="AF50" s="228" t="s">
        <v>2197</v>
      </c>
      <c r="AG50" s="228"/>
      <c r="AH50" s="228"/>
    </row>
    <row r="51" spans="1:34" s="229" customFormat="1" ht="120" x14ac:dyDescent="0.25">
      <c r="A51" s="228">
        <v>44</v>
      </c>
      <c r="B51" s="228" t="s">
        <v>2201</v>
      </c>
      <c r="C51" s="228" t="s">
        <v>2202</v>
      </c>
      <c r="D51" s="228" t="s">
        <v>1837</v>
      </c>
      <c r="E51" s="228" t="s">
        <v>2203</v>
      </c>
      <c r="F51" s="228" t="s">
        <v>1370</v>
      </c>
      <c r="G51" s="228" t="s">
        <v>2204</v>
      </c>
      <c r="H51" s="228" t="s">
        <v>2205</v>
      </c>
      <c r="I51" s="228" t="s">
        <v>1365</v>
      </c>
      <c r="J51" s="228" t="s">
        <v>1432</v>
      </c>
      <c r="K51" s="228" t="s">
        <v>1225</v>
      </c>
      <c r="L51" s="228" t="s">
        <v>1225</v>
      </c>
      <c r="M51" s="228" t="s">
        <v>2206</v>
      </c>
      <c r="N51" s="228" t="s">
        <v>2207</v>
      </c>
      <c r="O51" s="228">
        <v>67</v>
      </c>
      <c r="P51" s="228" t="s">
        <v>1876</v>
      </c>
      <c r="Q51" s="228"/>
      <c r="R51" s="228" t="s">
        <v>2082</v>
      </c>
      <c r="S51" s="228"/>
      <c r="T51" s="228" t="s">
        <v>1878</v>
      </c>
      <c r="U51" s="228"/>
      <c r="V51" s="228" t="s">
        <v>1879</v>
      </c>
      <c r="W51" s="228"/>
      <c r="X51" s="228" t="s">
        <v>1897</v>
      </c>
      <c r="Y51" s="228" t="s">
        <v>1847</v>
      </c>
      <c r="Z51" s="228"/>
      <c r="AA51" s="228" t="s">
        <v>18</v>
      </c>
      <c r="AB51" s="228"/>
      <c r="AC51" s="228" t="s">
        <v>1035</v>
      </c>
      <c r="AD51" s="228" t="s">
        <v>3740</v>
      </c>
      <c r="AE51" s="228" t="s">
        <v>3741</v>
      </c>
      <c r="AF51" s="228" t="s">
        <v>2208</v>
      </c>
      <c r="AG51" s="228"/>
      <c r="AH51" s="228"/>
    </row>
    <row r="52" spans="1:34" s="229" customFormat="1" ht="90" x14ac:dyDescent="0.25">
      <c r="A52" s="228">
        <v>45</v>
      </c>
      <c r="B52" s="228" t="s">
        <v>2209</v>
      </c>
      <c r="C52" s="228" t="s">
        <v>2210</v>
      </c>
      <c r="D52" s="228" t="s">
        <v>1837</v>
      </c>
      <c r="E52" s="228" t="s">
        <v>2211</v>
      </c>
      <c r="F52" s="228" t="s">
        <v>1362</v>
      </c>
      <c r="G52" s="228" t="s">
        <v>2212</v>
      </c>
      <c r="H52" s="228" t="s">
        <v>2213</v>
      </c>
      <c r="I52" s="228" t="s">
        <v>1365</v>
      </c>
      <c r="J52" s="228" t="s">
        <v>1224</v>
      </c>
      <c r="K52" s="228" t="s">
        <v>1225</v>
      </c>
      <c r="L52" s="228" t="s">
        <v>1225</v>
      </c>
      <c r="M52" s="228" t="s">
        <v>2214</v>
      </c>
      <c r="N52" s="228" t="s">
        <v>2215</v>
      </c>
      <c r="O52" s="228">
        <v>105</v>
      </c>
      <c r="P52" s="228" t="s">
        <v>1876</v>
      </c>
      <c r="Q52" s="228"/>
      <c r="R52" s="228" t="s">
        <v>2082</v>
      </c>
      <c r="S52" s="228"/>
      <c r="T52" s="228" t="s">
        <v>1878</v>
      </c>
      <c r="U52" s="228"/>
      <c r="V52" s="228" t="s">
        <v>1879</v>
      </c>
      <c r="W52" s="228"/>
      <c r="X52" s="228" t="s">
        <v>1847</v>
      </c>
      <c r="Y52" s="228" t="s">
        <v>1847</v>
      </c>
      <c r="Z52" s="228"/>
      <c r="AA52" s="228" t="s">
        <v>18</v>
      </c>
      <c r="AB52" s="228"/>
      <c r="AC52" s="228" t="s">
        <v>1035</v>
      </c>
      <c r="AD52" s="228" t="s">
        <v>3740</v>
      </c>
      <c r="AE52" s="228" t="s">
        <v>3741</v>
      </c>
      <c r="AF52" s="228" t="s">
        <v>2216</v>
      </c>
      <c r="AG52" s="228"/>
      <c r="AH52" s="228"/>
    </row>
    <row r="53" spans="1:34" s="229" customFormat="1" ht="165" x14ac:dyDescent="0.25">
      <c r="A53" s="230">
        <v>46</v>
      </c>
      <c r="B53" s="230" t="s">
        <v>2217</v>
      </c>
      <c r="C53" s="230" t="s">
        <v>2218</v>
      </c>
      <c r="D53" s="228" t="s">
        <v>1837</v>
      </c>
      <c r="E53" s="230" t="s">
        <v>2219</v>
      </c>
      <c r="F53" s="230" t="s">
        <v>2220</v>
      </c>
      <c r="G53" s="230" t="s">
        <v>2221</v>
      </c>
      <c r="H53" s="230" t="s">
        <v>2222</v>
      </c>
      <c r="I53" s="230" t="s">
        <v>1365</v>
      </c>
      <c r="J53" s="230" t="s">
        <v>1224</v>
      </c>
      <c r="K53" s="230" t="s">
        <v>1225</v>
      </c>
      <c r="L53" s="230" t="s">
        <v>1225</v>
      </c>
      <c r="M53" s="230">
        <v>27.839099999999998</v>
      </c>
      <c r="N53" s="230">
        <v>43.026600000000002</v>
      </c>
      <c r="O53" s="230">
        <v>65</v>
      </c>
      <c r="P53" s="230" t="s">
        <v>1876</v>
      </c>
      <c r="Q53" s="230"/>
      <c r="R53" s="228" t="s">
        <v>2082</v>
      </c>
      <c r="S53" s="230"/>
      <c r="T53" s="228" t="s">
        <v>1878</v>
      </c>
      <c r="U53" s="230"/>
      <c r="V53" s="228" t="s">
        <v>1879</v>
      </c>
      <c r="W53" s="230"/>
      <c r="X53" s="230" t="s">
        <v>1847</v>
      </c>
      <c r="Y53" s="230" t="s">
        <v>1847</v>
      </c>
      <c r="Z53" s="230"/>
      <c r="AA53" s="228" t="s">
        <v>18</v>
      </c>
      <c r="AB53" s="230"/>
      <c r="AC53" s="228" t="s">
        <v>1035</v>
      </c>
      <c r="AD53" s="228" t="s">
        <v>3740</v>
      </c>
      <c r="AE53" s="228" t="s">
        <v>3741</v>
      </c>
      <c r="AF53" s="230" t="s">
        <v>2223</v>
      </c>
      <c r="AG53" s="230"/>
      <c r="AH53" s="230"/>
    </row>
    <row r="54" spans="1:34" s="229" customFormat="1" ht="75" x14ac:dyDescent="0.25">
      <c r="A54" s="228">
        <v>47</v>
      </c>
      <c r="B54" s="228" t="s">
        <v>2224</v>
      </c>
      <c r="C54" s="228" t="s">
        <v>2225</v>
      </c>
      <c r="D54" s="228" t="s">
        <v>1837</v>
      </c>
      <c r="E54" s="228" t="s">
        <v>2188</v>
      </c>
      <c r="F54" s="228" t="s">
        <v>2226</v>
      </c>
      <c r="G54" s="228" t="s">
        <v>2227</v>
      </c>
      <c r="H54" s="228" t="s">
        <v>2227</v>
      </c>
      <c r="I54" s="228" t="s">
        <v>1379</v>
      </c>
      <c r="J54" s="228" t="s">
        <v>1337</v>
      </c>
      <c r="K54" s="228" t="s">
        <v>1263</v>
      </c>
      <c r="L54" s="228" t="s">
        <v>1263</v>
      </c>
      <c r="M54" s="228"/>
      <c r="N54" s="228"/>
      <c r="O54" s="228">
        <v>55</v>
      </c>
      <c r="P54" s="228" t="s">
        <v>1867</v>
      </c>
      <c r="Q54" s="228" t="s">
        <v>2228</v>
      </c>
      <c r="R54" s="228"/>
      <c r="S54" s="230" t="s">
        <v>1878</v>
      </c>
      <c r="T54" s="228"/>
      <c r="U54" s="228" t="s">
        <v>2229</v>
      </c>
      <c r="V54" s="228"/>
      <c r="W54" s="228" t="s">
        <v>2230</v>
      </c>
      <c r="X54" s="228"/>
      <c r="Y54" s="228"/>
      <c r="Z54" s="228" t="s">
        <v>18</v>
      </c>
      <c r="AA54" s="228"/>
      <c r="AB54" s="228"/>
      <c r="AC54" s="228" t="s">
        <v>645</v>
      </c>
      <c r="AD54" s="228"/>
      <c r="AE54" s="228"/>
      <c r="AF54" s="228" t="s">
        <v>2231</v>
      </c>
      <c r="AG54" s="228"/>
      <c r="AH54" s="228"/>
    </row>
    <row r="55" spans="1:34" s="233" customFormat="1" ht="90" x14ac:dyDescent="0.25">
      <c r="A55" s="231">
        <v>48</v>
      </c>
      <c r="B55" s="231" t="s">
        <v>2232</v>
      </c>
      <c r="C55" s="231" t="s">
        <v>2225</v>
      </c>
      <c r="D55" s="231" t="s">
        <v>1837</v>
      </c>
      <c r="E55" s="231" t="s">
        <v>2233</v>
      </c>
      <c r="F55" s="231" t="s">
        <v>1376</v>
      </c>
      <c r="G55" s="231" t="s">
        <v>2234</v>
      </c>
      <c r="H55" s="231" t="s">
        <v>1378</v>
      </c>
      <c r="I55" s="231" t="s">
        <v>1379</v>
      </c>
      <c r="J55" s="231" t="s">
        <v>1380</v>
      </c>
      <c r="K55" s="231" t="s">
        <v>1263</v>
      </c>
      <c r="L55" s="231" t="s">
        <v>1263</v>
      </c>
      <c r="M55" s="231" t="s">
        <v>1381</v>
      </c>
      <c r="N55" s="231" t="s">
        <v>1382</v>
      </c>
      <c r="O55" s="231">
        <v>18</v>
      </c>
      <c r="P55" s="231" t="s">
        <v>1843</v>
      </c>
      <c r="Q55" s="231" t="s">
        <v>645</v>
      </c>
      <c r="R55" s="228" t="s">
        <v>2082</v>
      </c>
      <c r="S55" s="231" t="s">
        <v>645</v>
      </c>
      <c r="T55" s="228" t="s">
        <v>1878</v>
      </c>
      <c r="U55" s="231" t="s">
        <v>645</v>
      </c>
      <c r="V55" s="231" t="s">
        <v>645</v>
      </c>
      <c r="W55" s="231" t="s">
        <v>645</v>
      </c>
      <c r="X55" s="231" t="s">
        <v>645</v>
      </c>
      <c r="Y55" s="231" t="s">
        <v>645</v>
      </c>
      <c r="Z55" s="231" t="s">
        <v>645</v>
      </c>
      <c r="AA55" s="228" t="s">
        <v>18</v>
      </c>
      <c r="AB55" s="231"/>
      <c r="AC55" s="231" t="s">
        <v>645</v>
      </c>
      <c r="AD55" s="231"/>
      <c r="AE55" s="231"/>
      <c r="AF55" s="231" t="s">
        <v>2235</v>
      </c>
      <c r="AG55" s="231"/>
      <c r="AH55" s="231"/>
    </row>
    <row r="56" spans="1:34" s="229" customFormat="1" ht="90" x14ac:dyDescent="0.25">
      <c r="A56" s="230">
        <v>49</v>
      </c>
      <c r="B56" s="230" t="s">
        <v>2236</v>
      </c>
      <c r="C56" s="230" t="s">
        <v>2237</v>
      </c>
      <c r="D56" s="228" t="s">
        <v>1837</v>
      </c>
      <c r="E56" s="230" t="s">
        <v>2238</v>
      </c>
      <c r="F56" s="230" t="s">
        <v>2239</v>
      </c>
      <c r="G56" s="230" t="s">
        <v>2240</v>
      </c>
      <c r="H56" s="230" t="s">
        <v>2241</v>
      </c>
      <c r="I56" s="230" t="s">
        <v>2242</v>
      </c>
      <c r="J56" s="230" t="s">
        <v>2033</v>
      </c>
      <c r="K56" s="230" t="s">
        <v>1263</v>
      </c>
      <c r="L56" s="230" t="s">
        <v>1263</v>
      </c>
      <c r="M56" s="230" t="s">
        <v>2243</v>
      </c>
      <c r="N56" s="230" t="s">
        <v>2244</v>
      </c>
      <c r="O56" s="230">
        <v>0</v>
      </c>
      <c r="P56" s="230" t="s">
        <v>1876</v>
      </c>
      <c r="Q56" s="230" t="s">
        <v>645</v>
      </c>
      <c r="R56" s="230" t="s">
        <v>2018</v>
      </c>
      <c r="S56" s="230" t="s">
        <v>645</v>
      </c>
      <c r="T56" s="230" t="s">
        <v>645</v>
      </c>
      <c r="U56" s="230" t="s">
        <v>645</v>
      </c>
      <c r="V56" s="228" t="s">
        <v>1879</v>
      </c>
      <c r="W56" s="230"/>
      <c r="X56" s="230" t="s">
        <v>645</v>
      </c>
      <c r="Y56" s="230" t="s">
        <v>1847</v>
      </c>
      <c r="Z56" s="230"/>
      <c r="AA56" s="228" t="s">
        <v>18</v>
      </c>
      <c r="AB56" s="230"/>
      <c r="AC56" s="228" t="s">
        <v>1035</v>
      </c>
      <c r="AD56" s="228" t="s">
        <v>3740</v>
      </c>
      <c r="AE56" s="228" t="s">
        <v>3741</v>
      </c>
      <c r="AF56" s="230" t="s">
        <v>2245</v>
      </c>
      <c r="AG56" s="230"/>
      <c r="AH56" s="230"/>
    </row>
    <row r="57" spans="1:34" s="229" customFormat="1" ht="105" x14ac:dyDescent="0.25">
      <c r="A57" s="230">
        <v>50</v>
      </c>
      <c r="B57" s="230" t="s">
        <v>2246</v>
      </c>
      <c r="C57" s="230" t="s">
        <v>2247</v>
      </c>
      <c r="D57" s="228" t="s">
        <v>1837</v>
      </c>
      <c r="E57" s="230" t="s">
        <v>2248</v>
      </c>
      <c r="F57" s="230" t="s">
        <v>2249</v>
      </c>
      <c r="G57" s="230" t="s">
        <v>2250</v>
      </c>
      <c r="H57" s="230" t="s">
        <v>2251</v>
      </c>
      <c r="I57" s="230" t="s">
        <v>2252</v>
      </c>
      <c r="J57" s="230" t="s">
        <v>1277</v>
      </c>
      <c r="K57" s="230" t="s">
        <v>1263</v>
      </c>
      <c r="L57" s="230" t="s">
        <v>1263</v>
      </c>
      <c r="M57" s="230" t="s">
        <v>2253</v>
      </c>
      <c r="N57" s="230" t="s">
        <v>2254</v>
      </c>
      <c r="O57" s="230">
        <v>0</v>
      </c>
      <c r="P57" s="230" t="s">
        <v>1876</v>
      </c>
      <c r="Q57" s="230" t="s">
        <v>645</v>
      </c>
      <c r="R57" s="230" t="s">
        <v>2255</v>
      </c>
      <c r="S57" s="230"/>
      <c r="T57" s="228" t="s">
        <v>1878</v>
      </c>
      <c r="U57" s="230"/>
      <c r="V57" s="228" t="s">
        <v>1879</v>
      </c>
      <c r="W57" s="230"/>
      <c r="X57" s="230" t="s">
        <v>1847</v>
      </c>
      <c r="Y57" s="230" t="s">
        <v>1847</v>
      </c>
      <c r="Z57" s="230"/>
      <c r="AA57" s="228" t="s">
        <v>18</v>
      </c>
      <c r="AB57" s="230"/>
      <c r="AC57" s="228" t="s">
        <v>1035</v>
      </c>
      <c r="AD57" s="228" t="s">
        <v>3740</v>
      </c>
      <c r="AE57" s="228" t="s">
        <v>3741</v>
      </c>
      <c r="AF57" s="230" t="s">
        <v>2256</v>
      </c>
      <c r="AG57" s="230"/>
      <c r="AH57" s="230"/>
    </row>
    <row r="58" spans="1:34" s="229" customFormat="1" ht="135" x14ac:dyDescent="0.25">
      <c r="A58" s="230">
        <v>51</v>
      </c>
      <c r="B58" s="230" t="s">
        <v>2257</v>
      </c>
      <c r="C58" s="230" t="s">
        <v>2258</v>
      </c>
      <c r="D58" s="228" t="s">
        <v>1837</v>
      </c>
      <c r="E58" s="230" t="s">
        <v>2259</v>
      </c>
      <c r="F58" s="230" t="s">
        <v>2260</v>
      </c>
      <c r="G58" s="230" t="s">
        <v>2261</v>
      </c>
      <c r="H58" s="230" t="s">
        <v>2262</v>
      </c>
      <c r="I58" s="230" t="s">
        <v>2263</v>
      </c>
      <c r="J58" s="230"/>
      <c r="K58" s="230" t="s">
        <v>1263</v>
      </c>
      <c r="L58" s="230" t="s">
        <v>1263</v>
      </c>
      <c r="M58" s="230">
        <v>27.642721999999999</v>
      </c>
      <c r="N58" s="230">
        <v>42.4208</v>
      </c>
      <c r="O58" s="230">
        <v>4</v>
      </c>
      <c r="P58" s="230" t="s">
        <v>2065</v>
      </c>
      <c r="Q58" s="230" t="s">
        <v>645</v>
      </c>
      <c r="R58" s="230" t="s">
        <v>2264</v>
      </c>
      <c r="S58" s="230" t="s">
        <v>645</v>
      </c>
      <c r="T58" s="230" t="s">
        <v>2265</v>
      </c>
      <c r="U58" s="230" t="s">
        <v>645</v>
      </c>
      <c r="V58" s="230" t="s">
        <v>645</v>
      </c>
      <c r="W58" s="230" t="s">
        <v>645</v>
      </c>
      <c r="X58" s="230" t="s">
        <v>645</v>
      </c>
      <c r="Y58" s="230" t="s">
        <v>645</v>
      </c>
      <c r="Z58" s="228"/>
      <c r="AA58" s="230" t="s">
        <v>18</v>
      </c>
      <c r="AB58" s="230"/>
      <c r="AC58" s="230" t="s">
        <v>645</v>
      </c>
      <c r="AD58" s="230"/>
      <c r="AE58" s="230"/>
      <c r="AF58" s="230" t="s">
        <v>2266</v>
      </c>
      <c r="AG58" s="230"/>
      <c r="AH58" s="230"/>
    </row>
    <row r="59" spans="1:34" s="229" customFormat="1" ht="120" x14ac:dyDescent="0.25">
      <c r="A59" s="230">
        <v>52</v>
      </c>
      <c r="B59" s="230" t="s">
        <v>2267</v>
      </c>
      <c r="C59" s="230" t="s">
        <v>2268</v>
      </c>
      <c r="D59" s="228" t="s">
        <v>1837</v>
      </c>
      <c r="E59" s="230" t="s">
        <v>2269</v>
      </c>
      <c r="F59" s="230" t="s">
        <v>2079</v>
      </c>
      <c r="G59" s="230" t="s">
        <v>2270</v>
      </c>
      <c r="H59" s="230" t="s">
        <v>2271</v>
      </c>
      <c r="I59" s="230" t="s">
        <v>2272</v>
      </c>
      <c r="J59" s="230" t="s">
        <v>2079</v>
      </c>
      <c r="K59" s="230" t="s">
        <v>1263</v>
      </c>
      <c r="L59" s="230" t="s">
        <v>1263</v>
      </c>
      <c r="M59" s="230">
        <v>27.741720000000001</v>
      </c>
      <c r="N59" s="230">
        <v>42.26661</v>
      </c>
      <c r="O59" s="230">
        <v>21</v>
      </c>
      <c r="P59" s="230" t="s">
        <v>1867</v>
      </c>
      <c r="Q59" s="230"/>
      <c r="R59" s="230" t="s">
        <v>2273</v>
      </c>
      <c r="S59" s="230"/>
      <c r="T59" s="228" t="s">
        <v>1845</v>
      </c>
      <c r="U59" s="230" t="s">
        <v>645</v>
      </c>
      <c r="V59" s="230" t="s">
        <v>645</v>
      </c>
      <c r="W59" s="230" t="s">
        <v>2274</v>
      </c>
      <c r="X59" s="230" t="s">
        <v>2275</v>
      </c>
      <c r="Y59" s="230" t="s">
        <v>645</v>
      </c>
      <c r="Z59" s="230" t="s">
        <v>18</v>
      </c>
      <c r="AA59" s="230" t="s">
        <v>18</v>
      </c>
      <c r="AB59" s="230"/>
      <c r="AC59" s="230" t="s">
        <v>645</v>
      </c>
      <c r="AD59" s="230"/>
      <c r="AE59" s="230"/>
      <c r="AF59" s="230" t="s">
        <v>2276</v>
      </c>
      <c r="AG59" s="230"/>
      <c r="AH59" s="230"/>
    </row>
    <row r="60" spans="1:34" s="229" customFormat="1" ht="105" x14ac:dyDescent="0.25">
      <c r="A60" s="230">
        <v>53</v>
      </c>
      <c r="B60" s="230" t="s">
        <v>2277</v>
      </c>
      <c r="C60" s="230" t="s">
        <v>2278</v>
      </c>
      <c r="D60" s="228" t="s">
        <v>1837</v>
      </c>
      <c r="E60" s="230" t="s">
        <v>2279</v>
      </c>
      <c r="F60" s="230" t="s">
        <v>2280</v>
      </c>
      <c r="G60" s="230" t="s">
        <v>2281</v>
      </c>
      <c r="H60" s="230" t="s">
        <v>2282</v>
      </c>
      <c r="I60" s="230" t="s">
        <v>2272</v>
      </c>
      <c r="J60" s="230" t="s">
        <v>2079</v>
      </c>
      <c r="K60" s="230" t="s">
        <v>1263</v>
      </c>
      <c r="L60" s="230" t="s">
        <v>1263</v>
      </c>
      <c r="M60" s="230">
        <v>27.7758</v>
      </c>
      <c r="N60" s="230">
        <v>42.240160000000003</v>
      </c>
      <c r="O60" s="230">
        <v>30</v>
      </c>
      <c r="P60" s="230" t="s">
        <v>2065</v>
      </c>
      <c r="Q60" s="230"/>
      <c r="R60" s="230" t="s">
        <v>2283</v>
      </c>
      <c r="S60" s="230"/>
      <c r="T60" s="228" t="s">
        <v>1845</v>
      </c>
      <c r="U60" s="230" t="s">
        <v>645</v>
      </c>
      <c r="V60" s="230" t="s">
        <v>645</v>
      </c>
      <c r="W60" s="228" t="s">
        <v>2192</v>
      </c>
      <c r="X60" s="230" t="s">
        <v>2275</v>
      </c>
      <c r="Y60" s="230" t="s">
        <v>645</v>
      </c>
      <c r="Z60" s="230" t="s">
        <v>18</v>
      </c>
      <c r="AA60" s="230" t="s">
        <v>18</v>
      </c>
      <c r="AB60" s="230"/>
      <c r="AC60" s="230" t="s">
        <v>645</v>
      </c>
      <c r="AD60" s="230"/>
      <c r="AE60" s="230"/>
      <c r="AF60" s="230" t="s">
        <v>2284</v>
      </c>
      <c r="AG60" s="230"/>
      <c r="AH60" s="230"/>
    </row>
    <row r="61" spans="1:34" s="229" customFormat="1" ht="90" x14ac:dyDescent="0.25">
      <c r="A61" s="228">
        <v>54</v>
      </c>
      <c r="B61" s="228" t="s">
        <v>2285</v>
      </c>
      <c r="C61" s="228" t="s">
        <v>2286</v>
      </c>
      <c r="D61" s="228" t="s">
        <v>1837</v>
      </c>
      <c r="E61" s="228" t="s">
        <v>2287</v>
      </c>
      <c r="F61" s="228" t="s">
        <v>1263</v>
      </c>
      <c r="G61" s="228" t="s">
        <v>2288</v>
      </c>
      <c r="H61" s="228" t="s">
        <v>1391</v>
      </c>
      <c r="I61" s="228" t="s">
        <v>1392</v>
      </c>
      <c r="J61" s="228" t="s">
        <v>1263</v>
      </c>
      <c r="K61" s="228" t="s">
        <v>1263</v>
      </c>
      <c r="L61" s="228" t="s">
        <v>1263</v>
      </c>
      <c r="M61" s="228" t="s">
        <v>2289</v>
      </c>
      <c r="N61" s="228" t="s">
        <v>2290</v>
      </c>
      <c r="O61" s="228">
        <v>7</v>
      </c>
      <c r="P61" s="228" t="s">
        <v>1857</v>
      </c>
      <c r="Q61" s="228" t="s">
        <v>645</v>
      </c>
      <c r="R61" s="228" t="s">
        <v>2291</v>
      </c>
      <c r="S61" s="228" t="s">
        <v>645</v>
      </c>
      <c r="T61" s="228" t="s">
        <v>2292</v>
      </c>
      <c r="U61" s="228" t="s">
        <v>645</v>
      </c>
      <c r="V61" s="228" t="s">
        <v>1846</v>
      </c>
      <c r="W61" s="228" t="s">
        <v>645</v>
      </c>
      <c r="X61" s="228" t="s">
        <v>645</v>
      </c>
      <c r="Y61" s="228" t="s">
        <v>645</v>
      </c>
      <c r="Z61" s="228" t="s">
        <v>645</v>
      </c>
      <c r="AA61" s="228" t="s">
        <v>18</v>
      </c>
      <c r="AB61" s="228"/>
      <c r="AC61" s="228"/>
      <c r="AD61" s="228" t="s">
        <v>3740</v>
      </c>
      <c r="AE61" s="228" t="s">
        <v>3741</v>
      </c>
      <c r="AF61" s="228" t="s">
        <v>2293</v>
      </c>
      <c r="AG61" s="228"/>
      <c r="AH61" s="228"/>
    </row>
    <row r="62" spans="1:34" s="229" customFormat="1" ht="90" x14ac:dyDescent="0.25">
      <c r="A62" s="230">
        <v>55</v>
      </c>
      <c r="B62" s="230" t="s">
        <v>2294</v>
      </c>
      <c r="C62" s="230" t="s">
        <v>2295</v>
      </c>
      <c r="D62" s="228" t="s">
        <v>1837</v>
      </c>
      <c r="E62" s="230" t="s">
        <v>2296</v>
      </c>
      <c r="F62" s="230" t="s">
        <v>1263</v>
      </c>
      <c r="G62" s="230" t="s">
        <v>2297</v>
      </c>
      <c r="H62" s="230" t="s">
        <v>2298</v>
      </c>
      <c r="I62" s="230" t="s">
        <v>1392</v>
      </c>
      <c r="J62" s="230" t="s">
        <v>1263</v>
      </c>
      <c r="K62" s="230" t="s">
        <v>1263</v>
      </c>
      <c r="L62" s="230" t="s">
        <v>1263</v>
      </c>
      <c r="M62" s="230" t="s">
        <v>2299</v>
      </c>
      <c r="N62" s="230" t="s">
        <v>2300</v>
      </c>
      <c r="O62" s="230">
        <v>36</v>
      </c>
      <c r="P62" s="230" t="s">
        <v>1876</v>
      </c>
      <c r="Q62" s="230" t="s">
        <v>645</v>
      </c>
      <c r="R62" s="230" t="s">
        <v>2291</v>
      </c>
      <c r="S62" s="230" t="s">
        <v>645</v>
      </c>
      <c r="T62" s="230" t="s">
        <v>2292</v>
      </c>
      <c r="U62" s="230" t="s">
        <v>645</v>
      </c>
      <c r="V62" s="228" t="s">
        <v>1879</v>
      </c>
      <c r="W62" s="230" t="s">
        <v>645</v>
      </c>
      <c r="X62" s="230" t="s">
        <v>645</v>
      </c>
      <c r="Y62" s="230" t="s">
        <v>1847</v>
      </c>
      <c r="Z62" s="230" t="s">
        <v>645</v>
      </c>
      <c r="AA62" s="228" t="s">
        <v>18</v>
      </c>
      <c r="AB62" s="230"/>
      <c r="AC62" s="228" t="s">
        <v>1035</v>
      </c>
      <c r="AD62" s="228" t="s">
        <v>3740</v>
      </c>
      <c r="AE62" s="228" t="s">
        <v>3741</v>
      </c>
      <c r="AF62" s="230" t="s">
        <v>2301</v>
      </c>
      <c r="AG62" s="230"/>
      <c r="AH62" s="230"/>
    </row>
    <row r="63" spans="1:34" s="229" customFormat="1" ht="90" x14ac:dyDescent="0.25">
      <c r="A63" s="230">
        <v>56</v>
      </c>
      <c r="B63" s="230" t="s">
        <v>2302</v>
      </c>
      <c r="C63" s="230" t="s">
        <v>2303</v>
      </c>
      <c r="D63" s="228" t="s">
        <v>1837</v>
      </c>
      <c r="E63" s="230" t="s">
        <v>2304</v>
      </c>
      <c r="F63" s="230" t="s">
        <v>1263</v>
      </c>
      <c r="G63" s="230" t="s">
        <v>2305</v>
      </c>
      <c r="H63" s="230" t="s">
        <v>2305</v>
      </c>
      <c r="I63" s="230" t="s">
        <v>1392</v>
      </c>
      <c r="J63" s="230" t="s">
        <v>1263</v>
      </c>
      <c r="K63" s="230" t="s">
        <v>1263</v>
      </c>
      <c r="L63" s="230" t="s">
        <v>1263</v>
      </c>
      <c r="M63" s="230">
        <v>42.503583329999998</v>
      </c>
      <c r="N63" s="230">
        <v>27.469694440000001</v>
      </c>
      <c r="O63" s="230">
        <v>80</v>
      </c>
      <c r="P63" s="230" t="s">
        <v>2065</v>
      </c>
      <c r="Q63" s="230" t="s">
        <v>645</v>
      </c>
      <c r="R63" s="230" t="s">
        <v>2291</v>
      </c>
      <c r="S63" s="230" t="s">
        <v>645</v>
      </c>
      <c r="T63" s="230" t="s">
        <v>2292</v>
      </c>
      <c r="U63" s="230" t="s">
        <v>645</v>
      </c>
      <c r="V63" s="230" t="s">
        <v>1846</v>
      </c>
      <c r="W63" s="230" t="s">
        <v>645</v>
      </c>
      <c r="X63" s="230" t="s">
        <v>1847</v>
      </c>
      <c r="Y63" s="230" t="s">
        <v>645</v>
      </c>
      <c r="Z63" s="230" t="s">
        <v>645</v>
      </c>
      <c r="AA63" s="228" t="s">
        <v>18</v>
      </c>
      <c r="AB63" s="230"/>
      <c r="AC63" s="230" t="s">
        <v>645</v>
      </c>
      <c r="AD63" s="228" t="s">
        <v>3740</v>
      </c>
      <c r="AE63" s="228" t="s">
        <v>3741</v>
      </c>
      <c r="AF63" s="230" t="s">
        <v>2130</v>
      </c>
      <c r="AG63" s="230"/>
      <c r="AH63" s="230"/>
    </row>
    <row r="64" spans="1:34" s="229" customFormat="1" ht="90" x14ac:dyDescent="0.25">
      <c r="A64" s="230">
        <v>57</v>
      </c>
      <c r="B64" s="230" t="s">
        <v>2306</v>
      </c>
      <c r="C64" s="230" t="s">
        <v>2307</v>
      </c>
      <c r="D64" s="228" t="s">
        <v>1837</v>
      </c>
      <c r="E64" s="230" t="s">
        <v>2308</v>
      </c>
      <c r="F64" s="230" t="s">
        <v>1263</v>
      </c>
      <c r="G64" s="230" t="s">
        <v>2309</v>
      </c>
      <c r="H64" s="230" t="s">
        <v>2309</v>
      </c>
      <c r="I64" s="230" t="s">
        <v>1392</v>
      </c>
      <c r="J64" s="230" t="s">
        <v>1263</v>
      </c>
      <c r="K64" s="230" t="s">
        <v>1263</v>
      </c>
      <c r="L64" s="230" t="s">
        <v>1263</v>
      </c>
      <c r="M64" s="230">
        <v>42.523600000000002</v>
      </c>
      <c r="N64" s="230">
        <v>27.4041</v>
      </c>
      <c r="O64" s="230">
        <v>50</v>
      </c>
      <c r="P64" s="230" t="s">
        <v>2310</v>
      </c>
      <c r="Q64" s="230" t="s">
        <v>645</v>
      </c>
      <c r="R64" s="230" t="s">
        <v>2291</v>
      </c>
      <c r="S64" s="230" t="s">
        <v>645</v>
      </c>
      <c r="T64" s="230" t="s">
        <v>2292</v>
      </c>
      <c r="U64" s="230" t="s">
        <v>645</v>
      </c>
      <c r="V64" s="230" t="s">
        <v>1846</v>
      </c>
      <c r="W64" s="230" t="s">
        <v>645</v>
      </c>
      <c r="X64" s="230" t="s">
        <v>645</v>
      </c>
      <c r="Y64" s="230" t="s">
        <v>645</v>
      </c>
      <c r="Z64" s="230" t="s">
        <v>645</v>
      </c>
      <c r="AA64" s="228" t="s">
        <v>18</v>
      </c>
      <c r="AB64" s="230"/>
      <c r="AC64" s="230" t="s">
        <v>645</v>
      </c>
      <c r="AD64" s="228" t="s">
        <v>3740</v>
      </c>
      <c r="AE64" s="228" t="s">
        <v>3741</v>
      </c>
      <c r="AF64" s="230" t="s">
        <v>2311</v>
      </c>
      <c r="AG64" s="230"/>
      <c r="AH64" s="230"/>
    </row>
    <row r="65" spans="1:34" s="229" customFormat="1" ht="90" x14ac:dyDescent="0.25">
      <c r="A65" s="230">
        <v>58</v>
      </c>
      <c r="B65" s="230" t="s">
        <v>2312</v>
      </c>
      <c r="C65" s="230" t="s">
        <v>2313</v>
      </c>
      <c r="D65" s="228" t="s">
        <v>1837</v>
      </c>
      <c r="E65" s="230" t="s">
        <v>2314</v>
      </c>
      <c r="F65" s="230" t="s">
        <v>1263</v>
      </c>
      <c r="G65" s="230" t="s">
        <v>2315</v>
      </c>
      <c r="H65" s="230" t="s">
        <v>2315</v>
      </c>
      <c r="I65" s="230" t="s">
        <v>1392</v>
      </c>
      <c r="J65" s="230" t="s">
        <v>1263</v>
      </c>
      <c r="K65" s="230" t="s">
        <v>1263</v>
      </c>
      <c r="L65" s="230" t="s">
        <v>1263</v>
      </c>
      <c r="M65" s="230" t="s">
        <v>2316</v>
      </c>
      <c r="N65" s="230">
        <v>27.440100000000001</v>
      </c>
      <c r="O65" s="230">
        <v>28</v>
      </c>
      <c r="P65" s="230" t="s">
        <v>2310</v>
      </c>
      <c r="Q65" s="230" t="s">
        <v>645</v>
      </c>
      <c r="R65" s="230" t="s">
        <v>2291</v>
      </c>
      <c r="S65" s="230" t="s">
        <v>645</v>
      </c>
      <c r="T65" s="230" t="s">
        <v>2292</v>
      </c>
      <c r="U65" s="230" t="s">
        <v>645</v>
      </c>
      <c r="V65" s="230" t="s">
        <v>1846</v>
      </c>
      <c r="W65" s="230" t="s">
        <v>645</v>
      </c>
      <c r="X65" s="230" t="s">
        <v>645</v>
      </c>
      <c r="Y65" s="230" t="s">
        <v>645</v>
      </c>
      <c r="Z65" s="230" t="s">
        <v>645</v>
      </c>
      <c r="AA65" s="228" t="s">
        <v>18</v>
      </c>
      <c r="AB65" s="230"/>
      <c r="AC65" s="230" t="s">
        <v>645</v>
      </c>
      <c r="AD65" s="228" t="s">
        <v>3740</v>
      </c>
      <c r="AE65" s="228" t="s">
        <v>3741</v>
      </c>
      <c r="AF65" s="230" t="s">
        <v>2317</v>
      </c>
      <c r="AG65" s="230"/>
      <c r="AH65" s="230"/>
    </row>
    <row r="66" spans="1:34" s="229" customFormat="1" ht="120" x14ac:dyDescent="0.25">
      <c r="A66" s="228">
        <v>59</v>
      </c>
      <c r="B66" s="228" t="s">
        <v>2318</v>
      </c>
      <c r="C66" s="228" t="s">
        <v>2319</v>
      </c>
      <c r="D66" s="228" t="s">
        <v>1837</v>
      </c>
      <c r="E66" s="228" t="s">
        <v>2320</v>
      </c>
      <c r="F66" s="228" t="s">
        <v>1224</v>
      </c>
      <c r="G66" s="228" t="s">
        <v>2321</v>
      </c>
      <c r="H66" s="228" t="s">
        <v>2322</v>
      </c>
      <c r="I66" s="228" t="s">
        <v>1399</v>
      </c>
      <c r="J66" s="228" t="s">
        <v>1224</v>
      </c>
      <c r="K66" s="228" t="s">
        <v>1225</v>
      </c>
      <c r="L66" s="228" t="s">
        <v>1225</v>
      </c>
      <c r="M66" s="228" t="s">
        <v>2323</v>
      </c>
      <c r="N66" s="228" t="s">
        <v>2324</v>
      </c>
      <c r="O66" s="228">
        <v>0</v>
      </c>
      <c r="P66" s="228" t="s">
        <v>1876</v>
      </c>
      <c r="Q66" s="228" t="s">
        <v>645</v>
      </c>
      <c r="R66" s="228" t="s">
        <v>2325</v>
      </c>
      <c r="S66" s="228" t="s">
        <v>645</v>
      </c>
      <c r="T66" s="228" t="s">
        <v>1878</v>
      </c>
      <c r="U66" s="228" t="s">
        <v>645</v>
      </c>
      <c r="V66" s="228" t="s">
        <v>1879</v>
      </c>
      <c r="W66" s="228" t="s">
        <v>645</v>
      </c>
      <c r="X66" s="228" t="s">
        <v>1897</v>
      </c>
      <c r="Y66" s="228" t="s">
        <v>1847</v>
      </c>
      <c r="Z66" s="228" t="s">
        <v>645</v>
      </c>
      <c r="AA66" s="228" t="s">
        <v>18</v>
      </c>
      <c r="AB66" s="228"/>
      <c r="AC66" s="228" t="s">
        <v>1035</v>
      </c>
      <c r="AD66" s="228" t="s">
        <v>3740</v>
      </c>
      <c r="AE66" s="228" t="s">
        <v>3741</v>
      </c>
      <c r="AF66" s="228" t="s">
        <v>2326</v>
      </c>
      <c r="AG66" s="228"/>
      <c r="AH66" s="228"/>
    </row>
    <row r="67" spans="1:34" s="229" customFormat="1" ht="120" x14ac:dyDescent="0.25">
      <c r="A67" s="228">
        <v>60</v>
      </c>
      <c r="B67" s="228" t="s">
        <v>2327</v>
      </c>
      <c r="C67" s="228" t="s">
        <v>2328</v>
      </c>
      <c r="D67" s="228" t="s">
        <v>1837</v>
      </c>
      <c r="E67" s="228" t="s">
        <v>2329</v>
      </c>
      <c r="F67" s="228" t="s">
        <v>2330</v>
      </c>
      <c r="G67" s="228" t="s">
        <v>2331</v>
      </c>
      <c r="H67" s="228" t="s">
        <v>2332</v>
      </c>
      <c r="I67" s="228" t="s">
        <v>1399</v>
      </c>
      <c r="J67" s="228" t="s">
        <v>2333</v>
      </c>
      <c r="K67" s="228" t="s">
        <v>1225</v>
      </c>
      <c r="L67" s="228" t="s">
        <v>1225</v>
      </c>
      <c r="M67" s="228" t="s">
        <v>2334</v>
      </c>
      <c r="N67" s="228" t="s">
        <v>2335</v>
      </c>
      <c r="O67" s="228">
        <v>63</v>
      </c>
      <c r="P67" s="228" t="s">
        <v>1876</v>
      </c>
      <c r="Q67" s="228" t="s">
        <v>645</v>
      </c>
      <c r="R67" s="228" t="s">
        <v>2336</v>
      </c>
      <c r="S67" s="228" t="s">
        <v>645</v>
      </c>
      <c r="T67" s="228" t="s">
        <v>1878</v>
      </c>
      <c r="U67" s="228" t="s">
        <v>645</v>
      </c>
      <c r="V67" s="228" t="s">
        <v>1879</v>
      </c>
      <c r="W67" s="228" t="s">
        <v>645</v>
      </c>
      <c r="X67" s="228" t="s">
        <v>2337</v>
      </c>
      <c r="Y67" s="228" t="s">
        <v>1847</v>
      </c>
      <c r="Z67" s="228" t="s">
        <v>645</v>
      </c>
      <c r="AA67" s="228" t="s">
        <v>18</v>
      </c>
      <c r="AB67" s="228"/>
      <c r="AC67" s="228" t="s">
        <v>1035</v>
      </c>
      <c r="AD67" s="228" t="s">
        <v>3740</v>
      </c>
      <c r="AE67" s="228" t="s">
        <v>3741</v>
      </c>
      <c r="AF67" s="228" t="s">
        <v>2338</v>
      </c>
      <c r="AG67" s="228"/>
      <c r="AH67" s="228"/>
    </row>
    <row r="68" spans="1:34" s="229" customFormat="1" ht="90" x14ac:dyDescent="0.25">
      <c r="A68" s="228">
        <v>61</v>
      </c>
      <c r="B68" s="228" t="s">
        <v>2339</v>
      </c>
      <c r="C68" s="228" t="s">
        <v>2340</v>
      </c>
      <c r="D68" s="228" t="s">
        <v>1837</v>
      </c>
      <c r="E68" s="228" t="s">
        <v>2341</v>
      </c>
      <c r="F68" s="228" t="s">
        <v>2342</v>
      </c>
      <c r="G68" s="228" t="s">
        <v>2343</v>
      </c>
      <c r="H68" s="228" t="s">
        <v>2344</v>
      </c>
      <c r="I68" s="228" t="s">
        <v>1399</v>
      </c>
      <c r="J68" s="228" t="s">
        <v>686</v>
      </c>
      <c r="K68" s="228" t="s">
        <v>1212</v>
      </c>
      <c r="L68" s="228" t="s">
        <v>1225</v>
      </c>
      <c r="M68" s="228" t="s">
        <v>2345</v>
      </c>
      <c r="N68" s="228" t="s">
        <v>2346</v>
      </c>
      <c r="O68" s="228">
        <v>120</v>
      </c>
      <c r="P68" s="228" t="s">
        <v>2347</v>
      </c>
      <c r="Q68" s="228" t="s">
        <v>645</v>
      </c>
      <c r="R68" s="228" t="s">
        <v>2336</v>
      </c>
      <c r="S68" s="228" t="s">
        <v>645</v>
      </c>
      <c r="T68" s="228" t="s">
        <v>1878</v>
      </c>
      <c r="U68" s="228" t="s">
        <v>645</v>
      </c>
      <c r="V68" s="228" t="s">
        <v>2230</v>
      </c>
      <c r="W68" s="228" t="s">
        <v>645</v>
      </c>
      <c r="X68" s="228" t="s">
        <v>2337</v>
      </c>
      <c r="Y68" s="228" t="s">
        <v>645</v>
      </c>
      <c r="Z68" s="228" t="s">
        <v>645</v>
      </c>
      <c r="AA68" s="228" t="s">
        <v>18</v>
      </c>
      <c r="AB68" s="228"/>
      <c r="AC68" s="228" t="s">
        <v>1035</v>
      </c>
      <c r="AD68" s="228" t="s">
        <v>3740</v>
      </c>
      <c r="AE68" s="228" t="s">
        <v>3741</v>
      </c>
      <c r="AF68" s="228" t="s">
        <v>2348</v>
      </c>
      <c r="AG68" s="228"/>
      <c r="AH68" s="228"/>
    </row>
    <row r="69" spans="1:34" s="229" customFormat="1" ht="105" x14ac:dyDescent="0.25">
      <c r="A69" s="230">
        <v>62</v>
      </c>
      <c r="B69" s="230" t="s">
        <v>2349</v>
      </c>
      <c r="C69" s="230" t="s">
        <v>2350</v>
      </c>
      <c r="D69" s="228" t="s">
        <v>1837</v>
      </c>
      <c r="E69" s="230" t="s">
        <v>2351</v>
      </c>
      <c r="F69" s="230" t="s">
        <v>2352</v>
      </c>
      <c r="G69" s="230" t="s">
        <v>2353</v>
      </c>
      <c r="H69" s="230" t="s">
        <v>2354</v>
      </c>
      <c r="I69" s="230" t="s">
        <v>1399</v>
      </c>
      <c r="J69" s="230" t="s">
        <v>2125</v>
      </c>
      <c r="K69" s="230" t="s">
        <v>1225</v>
      </c>
      <c r="L69" s="230" t="s">
        <v>1225</v>
      </c>
      <c r="M69" s="230">
        <v>27.7804</v>
      </c>
      <c r="N69" s="230">
        <v>43.235999999999997</v>
      </c>
      <c r="O69" s="230">
        <v>33.5</v>
      </c>
      <c r="P69" s="230" t="s">
        <v>2355</v>
      </c>
      <c r="Q69" s="230" t="s">
        <v>645</v>
      </c>
      <c r="R69" s="230" t="s">
        <v>2356</v>
      </c>
      <c r="S69" s="230" t="s">
        <v>645</v>
      </c>
      <c r="T69" s="228" t="s">
        <v>1845</v>
      </c>
      <c r="U69" s="230" t="s">
        <v>645</v>
      </c>
      <c r="V69" s="230" t="s">
        <v>645</v>
      </c>
      <c r="W69" s="230" t="s">
        <v>645</v>
      </c>
      <c r="X69" s="230" t="s">
        <v>2337</v>
      </c>
      <c r="Y69" s="230" t="s">
        <v>645</v>
      </c>
      <c r="Z69" s="230" t="s">
        <v>645</v>
      </c>
      <c r="AA69" s="228" t="s">
        <v>18</v>
      </c>
      <c r="AB69" s="230"/>
      <c r="AC69" s="230" t="s">
        <v>645</v>
      </c>
      <c r="AD69" s="228" t="s">
        <v>3740</v>
      </c>
      <c r="AE69" s="228" t="s">
        <v>3741</v>
      </c>
      <c r="AF69" s="230" t="s">
        <v>2357</v>
      </c>
      <c r="AG69" s="230"/>
      <c r="AH69" s="230"/>
    </row>
    <row r="70" spans="1:34" s="229" customFormat="1" ht="120" x14ac:dyDescent="0.25">
      <c r="A70" s="230">
        <v>63</v>
      </c>
      <c r="B70" s="230" t="s">
        <v>2358</v>
      </c>
      <c r="C70" s="230" t="s">
        <v>2359</v>
      </c>
      <c r="D70" s="228" t="s">
        <v>1837</v>
      </c>
      <c r="E70" s="230" t="s">
        <v>2360</v>
      </c>
      <c r="F70" s="230" t="s">
        <v>2361</v>
      </c>
      <c r="G70" s="230" t="s">
        <v>2362</v>
      </c>
      <c r="H70" s="230" t="s">
        <v>2363</v>
      </c>
      <c r="I70" s="230" t="s">
        <v>1399</v>
      </c>
      <c r="J70" s="230" t="s">
        <v>1224</v>
      </c>
      <c r="K70" s="230" t="s">
        <v>1225</v>
      </c>
      <c r="L70" s="230" t="s">
        <v>1225</v>
      </c>
      <c r="M70" s="230">
        <v>27.6023</v>
      </c>
      <c r="N70" s="230">
        <v>43.068300000000001</v>
      </c>
      <c r="O70" s="230">
        <v>0</v>
      </c>
      <c r="P70" s="230" t="s">
        <v>1867</v>
      </c>
      <c r="Q70" s="230" t="s">
        <v>645</v>
      </c>
      <c r="R70" s="230" t="s">
        <v>2364</v>
      </c>
      <c r="S70" s="230" t="s">
        <v>645</v>
      </c>
      <c r="T70" s="228" t="s">
        <v>1845</v>
      </c>
      <c r="U70" s="230" t="s">
        <v>645</v>
      </c>
      <c r="V70" s="230" t="s">
        <v>645</v>
      </c>
      <c r="W70" s="230" t="s">
        <v>645</v>
      </c>
      <c r="X70" s="230" t="s">
        <v>2337</v>
      </c>
      <c r="Y70" s="230" t="s">
        <v>645</v>
      </c>
      <c r="Z70" s="230" t="s">
        <v>645</v>
      </c>
      <c r="AA70" s="228" t="s">
        <v>18</v>
      </c>
      <c r="AB70" s="230"/>
      <c r="AC70" s="230" t="s">
        <v>645</v>
      </c>
      <c r="AD70" s="228" t="s">
        <v>3740</v>
      </c>
      <c r="AE70" s="228" t="s">
        <v>3741</v>
      </c>
      <c r="AF70" s="230" t="s">
        <v>2365</v>
      </c>
      <c r="AG70" s="230"/>
      <c r="AH70" s="230"/>
    </row>
    <row r="71" spans="1:34" s="229" customFormat="1" ht="120" x14ac:dyDescent="0.25">
      <c r="A71" s="230">
        <v>64</v>
      </c>
      <c r="B71" s="230" t="s">
        <v>2366</v>
      </c>
      <c r="C71" s="230" t="s">
        <v>2367</v>
      </c>
      <c r="D71" s="228" t="s">
        <v>1837</v>
      </c>
      <c r="E71" s="230" t="s">
        <v>2368</v>
      </c>
      <c r="F71" s="230" t="s">
        <v>2369</v>
      </c>
      <c r="G71" s="230" t="s">
        <v>2370</v>
      </c>
      <c r="H71" s="230" t="s">
        <v>2371</v>
      </c>
      <c r="I71" s="230" t="s">
        <v>1399</v>
      </c>
      <c r="J71" s="230" t="s">
        <v>2333</v>
      </c>
      <c r="K71" s="230" t="s">
        <v>1225</v>
      </c>
      <c r="L71" s="230" t="s">
        <v>1225</v>
      </c>
      <c r="M71" s="230">
        <v>27.760200000000001</v>
      </c>
      <c r="N71" s="230">
        <v>43.186500000000002</v>
      </c>
      <c r="O71" s="230">
        <v>30</v>
      </c>
      <c r="P71" s="230" t="s">
        <v>2372</v>
      </c>
      <c r="Q71" s="230" t="s">
        <v>645</v>
      </c>
      <c r="R71" s="230" t="s">
        <v>2336</v>
      </c>
      <c r="S71" s="230" t="s">
        <v>645</v>
      </c>
      <c r="T71" s="228" t="s">
        <v>1845</v>
      </c>
      <c r="U71" s="230" t="s">
        <v>645</v>
      </c>
      <c r="V71" s="230" t="s">
        <v>645</v>
      </c>
      <c r="W71" s="230" t="s">
        <v>645</v>
      </c>
      <c r="X71" s="230" t="s">
        <v>2337</v>
      </c>
      <c r="Y71" s="230" t="s">
        <v>645</v>
      </c>
      <c r="Z71" s="230" t="s">
        <v>645</v>
      </c>
      <c r="AA71" s="228" t="s">
        <v>18</v>
      </c>
      <c r="AB71" s="230"/>
      <c r="AC71" s="230" t="s">
        <v>645</v>
      </c>
      <c r="AD71" s="228" t="s">
        <v>3740</v>
      </c>
      <c r="AE71" s="228" t="s">
        <v>3741</v>
      </c>
      <c r="AF71" s="230" t="s">
        <v>2373</v>
      </c>
      <c r="AG71" s="230"/>
      <c r="AH71" s="230"/>
    </row>
    <row r="72" spans="1:34" s="229" customFormat="1" ht="105" x14ac:dyDescent="0.25">
      <c r="A72" s="228">
        <v>65</v>
      </c>
      <c r="B72" s="228" t="s">
        <v>2374</v>
      </c>
      <c r="C72" s="228" t="s">
        <v>2375</v>
      </c>
      <c r="D72" s="228" t="s">
        <v>1837</v>
      </c>
      <c r="E72" s="228" t="s">
        <v>2376</v>
      </c>
      <c r="F72" s="228" t="s">
        <v>2377</v>
      </c>
      <c r="G72" s="228" t="s">
        <v>2378</v>
      </c>
      <c r="H72" s="228" t="s">
        <v>2379</v>
      </c>
      <c r="I72" s="228" t="s">
        <v>1416</v>
      </c>
      <c r="J72" s="228" t="s">
        <v>1233</v>
      </c>
      <c r="K72" s="228" t="s">
        <v>1225</v>
      </c>
      <c r="L72" s="228" t="s">
        <v>1225</v>
      </c>
      <c r="M72" s="228" t="s">
        <v>2380</v>
      </c>
      <c r="N72" s="228" t="s">
        <v>2381</v>
      </c>
      <c r="O72" s="228">
        <v>0</v>
      </c>
      <c r="P72" s="228" t="s">
        <v>1876</v>
      </c>
      <c r="Q72" s="228" t="s">
        <v>645</v>
      </c>
      <c r="R72" s="228" t="s">
        <v>2382</v>
      </c>
      <c r="S72" s="228" t="s">
        <v>645</v>
      </c>
      <c r="T72" s="228" t="s">
        <v>2383</v>
      </c>
      <c r="U72" s="228" t="s">
        <v>645</v>
      </c>
      <c r="V72" s="228" t="s">
        <v>1879</v>
      </c>
      <c r="W72" s="228" t="s">
        <v>645</v>
      </c>
      <c r="X72" s="228" t="s">
        <v>1897</v>
      </c>
      <c r="Y72" s="228" t="s">
        <v>1847</v>
      </c>
      <c r="Z72" s="228" t="s">
        <v>645</v>
      </c>
      <c r="AA72" s="228" t="s">
        <v>18</v>
      </c>
      <c r="AB72" s="228"/>
      <c r="AC72" s="228" t="s">
        <v>1035</v>
      </c>
      <c r="AD72" s="228" t="s">
        <v>3740</v>
      </c>
      <c r="AE72" s="228" t="s">
        <v>3741</v>
      </c>
      <c r="AF72" s="228" t="s">
        <v>2384</v>
      </c>
      <c r="AG72" s="228"/>
      <c r="AH72" s="228"/>
    </row>
    <row r="73" spans="1:34" s="229" customFormat="1" ht="90" x14ac:dyDescent="0.25">
      <c r="A73" s="228">
        <v>66</v>
      </c>
      <c r="B73" s="228" t="s">
        <v>2385</v>
      </c>
      <c r="C73" s="228" t="s">
        <v>2386</v>
      </c>
      <c r="D73" s="228" t="s">
        <v>1837</v>
      </c>
      <c r="E73" s="228" t="s">
        <v>2387</v>
      </c>
      <c r="F73" s="228" t="s">
        <v>1413</v>
      </c>
      <c r="G73" s="228" t="s">
        <v>2388</v>
      </c>
      <c r="H73" s="228" t="s">
        <v>1415</v>
      </c>
      <c r="I73" s="228" t="s">
        <v>1416</v>
      </c>
      <c r="J73" s="228" t="s">
        <v>1413</v>
      </c>
      <c r="K73" s="228" t="s">
        <v>1225</v>
      </c>
      <c r="L73" s="228" t="s">
        <v>1225</v>
      </c>
      <c r="M73" s="228" t="s">
        <v>1417</v>
      </c>
      <c r="N73" s="228" t="s">
        <v>1418</v>
      </c>
      <c r="O73" s="228">
        <v>0</v>
      </c>
      <c r="P73" s="228" t="s">
        <v>2389</v>
      </c>
      <c r="Q73" s="228" t="s">
        <v>645</v>
      </c>
      <c r="R73" s="228" t="s">
        <v>2382</v>
      </c>
      <c r="S73" s="228" t="s">
        <v>645</v>
      </c>
      <c r="T73" s="228" t="s">
        <v>2383</v>
      </c>
      <c r="U73" s="228" t="s">
        <v>645</v>
      </c>
      <c r="V73" s="228" t="s">
        <v>645</v>
      </c>
      <c r="W73" s="228" t="s">
        <v>645</v>
      </c>
      <c r="X73" s="228" t="s">
        <v>645</v>
      </c>
      <c r="Y73" s="228" t="s">
        <v>1847</v>
      </c>
      <c r="Z73" s="228" t="s">
        <v>645</v>
      </c>
      <c r="AA73" s="228" t="s">
        <v>18</v>
      </c>
      <c r="AB73" s="228"/>
      <c r="AC73" s="228" t="s">
        <v>645</v>
      </c>
      <c r="AD73" s="228" t="s">
        <v>3740</v>
      </c>
      <c r="AE73" s="228" t="s">
        <v>3741</v>
      </c>
      <c r="AF73" s="228" t="s">
        <v>2390</v>
      </c>
      <c r="AG73" s="228"/>
      <c r="AH73" s="228"/>
    </row>
    <row r="74" spans="1:34" s="229" customFormat="1" ht="210" x14ac:dyDescent="0.25">
      <c r="A74" s="230">
        <v>67</v>
      </c>
      <c r="B74" s="230" t="s">
        <v>2391</v>
      </c>
      <c r="C74" s="230" t="s">
        <v>2392</v>
      </c>
      <c r="D74" s="228" t="s">
        <v>1837</v>
      </c>
      <c r="E74" s="230" t="s">
        <v>2393</v>
      </c>
      <c r="F74" s="230" t="s">
        <v>1249</v>
      </c>
      <c r="G74" s="230" t="s">
        <v>2394</v>
      </c>
      <c r="H74" s="230" t="s">
        <v>2394</v>
      </c>
      <c r="I74" s="230" t="s">
        <v>1416</v>
      </c>
      <c r="J74" s="230" t="s">
        <v>1432</v>
      </c>
      <c r="K74" s="230" t="s">
        <v>1225</v>
      </c>
      <c r="L74" s="230" t="s">
        <v>1225</v>
      </c>
      <c r="M74" s="230">
        <v>27.4742</v>
      </c>
      <c r="N74" s="230">
        <v>42.9923</v>
      </c>
      <c r="O74" s="230">
        <v>0</v>
      </c>
      <c r="P74" s="230" t="s">
        <v>1876</v>
      </c>
      <c r="Q74" s="230" t="s">
        <v>645</v>
      </c>
      <c r="R74" s="230" t="s">
        <v>2382</v>
      </c>
      <c r="S74" s="230" t="s">
        <v>645</v>
      </c>
      <c r="T74" s="228" t="s">
        <v>2383</v>
      </c>
      <c r="U74" s="230" t="s">
        <v>645</v>
      </c>
      <c r="V74" s="228" t="s">
        <v>1879</v>
      </c>
      <c r="W74" s="230" t="s">
        <v>645</v>
      </c>
      <c r="X74" s="230" t="s">
        <v>645</v>
      </c>
      <c r="Y74" s="230" t="s">
        <v>1847</v>
      </c>
      <c r="Z74" s="230" t="s">
        <v>645</v>
      </c>
      <c r="AA74" s="228" t="s">
        <v>18</v>
      </c>
      <c r="AB74" s="230"/>
      <c r="AC74" s="228" t="s">
        <v>1035</v>
      </c>
      <c r="AD74" s="228" t="s">
        <v>3740</v>
      </c>
      <c r="AE74" s="228" t="s">
        <v>3741</v>
      </c>
      <c r="AF74" s="230" t="s">
        <v>2395</v>
      </c>
      <c r="AG74" s="230"/>
      <c r="AH74" s="230"/>
    </row>
    <row r="75" spans="1:34" s="229" customFormat="1" ht="90" x14ac:dyDescent="0.25">
      <c r="A75" s="230">
        <v>68</v>
      </c>
      <c r="B75" s="230" t="s">
        <v>2396</v>
      </c>
      <c r="C75" s="230" t="s">
        <v>2397</v>
      </c>
      <c r="D75" s="228" t="s">
        <v>1837</v>
      </c>
      <c r="E75" s="230" t="s">
        <v>2398</v>
      </c>
      <c r="F75" s="230" t="s">
        <v>2399</v>
      </c>
      <c r="G75" s="230" t="s">
        <v>2400</v>
      </c>
      <c r="H75" s="230" t="s">
        <v>2401</v>
      </c>
      <c r="I75" s="230" t="s">
        <v>1416</v>
      </c>
      <c r="J75" s="230" t="s">
        <v>1233</v>
      </c>
      <c r="K75" s="230" t="s">
        <v>1225</v>
      </c>
      <c r="L75" s="230" t="s">
        <v>1225</v>
      </c>
      <c r="M75" s="230">
        <v>27.527100000000001</v>
      </c>
      <c r="N75" s="230">
        <v>43.183100000000003</v>
      </c>
      <c r="O75" s="230">
        <v>0</v>
      </c>
      <c r="P75" s="230" t="s">
        <v>1876</v>
      </c>
      <c r="Q75" s="230" t="s">
        <v>645</v>
      </c>
      <c r="R75" s="230" t="s">
        <v>2382</v>
      </c>
      <c r="S75" s="230" t="s">
        <v>645</v>
      </c>
      <c r="T75" s="228" t="s">
        <v>2383</v>
      </c>
      <c r="U75" s="230" t="s">
        <v>645</v>
      </c>
      <c r="V75" s="228" t="s">
        <v>1879</v>
      </c>
      <c r="W75" s="230" t="s">
        <v>645</v>
      </c>
      <c r="X75" s="230" t="s">
        <v>2402</v>
      </c>
      <c r="Y75" s="230" t="s">
        <v>1847</v>
      </c>
      <c r="Z75" s="230" t="s">
        <v>645</v>
      </c>
      <c r="AA75" s="228" t="s">
        <v>18</v>
      </c>
      <c r="AB75" s="230"/>
      <c r="AC75" s="228" t="s">
        <v>1035</v>
      </c>
      <c r="AD75" s="228" t="s">
        <v>3740</v>
      </c>
      <c r="AE75" s="228" t="s">
        <v>3741</v>
      </c>
      <c r="AF75" s="230" t="s">
        <v>2403</v>
      </c>
      <c r="AG75" s="230"/>
      <c r="AH75" s="230"/>
    </row>
    <row r="76" spans="1:34" s="229" customFormat="1" ht="90" x14ac:dyDescent="0.25">
      <c r="A76" s="230">
        <v>69</v>
      </c>
      <c r="B76" s="230" t="s">
        <v>2404</v>
      </c>
      <c r="C76" s="230" t="s">
        <v>2405</v>
      </c>
      <c r="D76" s="228" t="s">
        <v>1837</v>
      </c>
      <c r="E76" s="230" t="s">
        <v>2406</v>
      </c>
      <c r="F76" s="230" t="s">
        <v>2407</v>
      </c>
      <c r="G76" s="230" t="s">
        <v>2408</v>
      </c>
      <c r="H76" s="230" t="s">
        <v>2408</v>
      </c>
      <c r="I76" s="230" t="s">
        <v>1416</v>
      </c>
      <c r="J76" s="230" t="s">
        <v>1413</v>
      </c>
      <c r="K76" s="230" t="s">
        <v>1225</v>
      </c>
      <c r="L76" s="230" t="s">
        <v>1225</v>
      </c>
      <c r="M76" s="230">
        <v>27.387499999999999</v>
      </c>
      <c r="N76" s="230">
        <v>43.088000000000001</v>
      </c>
      <c r="O76" s="230">
        <v>1</v>
      </c>
      <c r="P76" s="230" t="s">
        <v>1876</v>
      </c>
      <c r="Q76" s="230" t="s">
        <v>645</v>
      </c>
      <c r="R76" s="230" t="s">
        <v>2382</v>
      </c>
      <c r="S76" s="230" t="s">
        <v>645</v>
      </c>
      <c r="T76" s="228" t="s">
        <v>2383</v>
      </c>
      <c r="U76" s="230" t="s">
        <v>645</v>
      </c>
      <c r="V76" s="228" t="s">
        <v>1879</v>
      </c>
      <c r="W76" s="230" t="s">
        <v>645</v>
      </c>
      <c r="X76" s="230" t="s">
        <v>645</v>
      </c>
      <c r="Y76" s="230" t="s">
        <v>1847</v>
      </c>
      <c r="Z76" s="230" t="s">
        <v>645</v>
      </c>
      <c r="AA76" s="228" t="s">
        <v>18</v>
      </c>
      <c r="AB76" s="230"/>
      <c r="AC76" s="228" t="s">
        <v>1035</v>
      </c>
      <c r="AD76" s="228" t="s">
        <v>3740</v>
      </c>
      <c r="AE76" s="228" t="s">
        <v>3741</v>
      </c>
      <c r="AF76" s="230" t="s">
        <v>2409</v>
      </c>
      <c r="AG76" s="230"/>
      <c r="AH76" s="230"/>
    </row>
    <row r="77" spans="1:34" s="229" customFormat="1" ht="90" x14ac:dyDescent="0.25">
      <c r="A77" s="228">
        <v>70</v>
      </c>
      <c r="B77" s="228" t="s">
        <v>2410</v>
      </c>
      <c r="C77" s="228" t="s">
        <v>2411</v>
      </c>
      <c r="D77" s="228" t="s">
        <v>1837</v>
      </c>
      <c r="E77" s="228" t="s">
        <v>2412</v>
      </c>
      <c r="F77" s="228" t="s">
        <v>2413</v>
      </c>
      <c r="G77" s="228" t="s">
        <v>2414</v>
      </c>
      <c r="H77" s="228" t="s">
        <v>2415</v>
      </c>
      <c r="I77" s="228" t="s">
        <v>1431</v>
      </c>
      <c r="J77" s="228" t="s">
        <v>2033</v>
      </c>
      <c r="K77" s="228" t="s">
        <v>1263</v>
      </c>
      <c r="L77" s="228" t="s">
        <v>1263</v>
      </c>
      <c r="M77" s="228" t="s">
        <v>2416</v>
      </c>
      <c r="N77" s="228" t="s">
        <v>2417</v>
      </c>
      <c r="O77" s="228" t="s">
        <v>2418</v>
      </c>
      <c r="P77" s="228" t="s">
        <v>2419</v>
      </c>
      <c r="Q77" s="228" t="s">
        <v>2420</v>
      </c>
      <c r="R77" s="228" t="s">
        <v>645</v>
      </c>
      <c r="S77" s="228" t="s">
        <v>645</v>
      </c>
      <c r="T77" s="228" t="s">
        <v>645</v>
      </c>
      <c r="U77" s="228" t="s">
        <v>645</v>
      </c>
      <c r="V77" s="228" t="s">
        <v>645</v>
      </c>
      <c r="W77" s="228" t="s">
        <v>645</v>
      </c>
      <c r="X77" s="228" t="s">
        <v>645</v>
      </c>
      <c r="Y77" s="228" t="s">
        <v>645</v>
      </c>
      <c r="Z77" s="228" t="s">
        <v>18</v>
      </c>
      <c r="AA77" s="228"/>
      <c r="AB77" s="228"/>
      <c r="AC77" s="228" t="s">
        <v>1035</v>
      </c>
      <c r="AD77" s="228" t="s">
        <v>3740</v>
      </c>
      <c r="AE77" s="228" t="s">
        <v>3741</v>
      </c>
      <c r="AF77" s="228" t="s">
        <v>2421</v>
      </c>
      <c r="AG77" s="228"/>
      <c r="AH77" s="228"/>
    </row>
    <row r="78" spans="1:34" s="229" customFormat="1" ht="90" x14ac:dyDescent="0.25">
      <c r="A78" s="228">
        <v>71</v>
      </c>
      <c r="B78" s="228" t="s">
        <v>2422</v>
      </c>
      <c r="C78" s="228" t="s">
        <v>2423</v>
      </c>
      <c r="D78" s="228" t="s">
        <v>1837</v>
      </c>
      <c r="E78" s="228" t="s">
        <v>2424</v>
      </c>
      <c r="F78" s="228" t="s">
        <v>2425</v>
      </c>
      <c r="G78" s="228" t="s">
        <v>2426</v>
      </c>
      <c r="H78" s="228" t="s">
        <v>2427</v>
      </c>
      <c r="I78" s="228" t="s">
        <v>1431</v>
      </c>
      <c r="J78" s="228" t="s">
        <v>1380</v>
      </c>
      <c r="K78" s="228" t="s">
        <v>1263</v>
      </c>
      <c r="L78" s="228" t="s">
        <v>1263</v>
      </c>
      <c r="M78" s="228" t="s">
        <v>2428</v>
      </c>
      <c r="N78" s="228" t="s">
        <v>2429</v>
      </c>
      <c r="O78" s="228">
        <v>0</v>
      </c>
      <c r="P78" s="228" t="s">
        <v>1876</v>
      </c>
      <c r="Q78" s="228" t="s">
        <v>2420</v>
      </c>
      <c r="R78" s="228" t="s">
        <v>645</v>
      </c>
      <c r="S78" s="228" t="s">
        <v>645</v>
      </c>
      <c r="T78" s="228" t="s">
        <v>645</v>
      </c>
      <c r="U78" s="228" t="s">
        <v>645</v>
      </c>
      <c r="V78" s="228" t="s">
        <v>645</v>
      </c>
      <c r="W78" s="228" t="s">
        <v>645</v>
      </c>
      <c r="X78" s="228" t="s">
        <v>645</v>
      </c>
      <c r="Y78" s="228" t="s">
        <v>645</v>
      </c>
      <c r="Z78" s="228" t="s">
        <v>18</v>
      </c>
      <c r="AA78" s="228"/>
      <c r="AB78" s="228"/>
      <c r="AC78" s="228" t="s">
        <v>1035</v>
      </c>
      <c r="AD78" s="228" t="s">
        <v>3740</v>
      </c>
      <c r="AE78" s="228" t="s">
        <v>3741</v>
      </c>
      <c r="AF78" s="228" t="s">
        <v>2421</v>
      </c>
      <c r="AG78" s="228"/>
      <c r="AH78" s="228"/>
    </row>
    <row r="79" spans="1:34" s="229" customFormat="1" ht="90" x14ac:dyDescent="0.25">
      <c r="A79" s="228">
        <v>72</v>
      </c>
      <c r="B79" s="228" t="s">
        <v>2430</v>
      </c>
      <c r="C79" s="228" t="s">
        <v>2431</v>
      </c>
      <c r="D79" s="228" t="s">
        <v>1837</v>
      </c>
      <c r="E79" s="228" t="s">
        <v>2432</v>
      </c>
      <c r="F79" s="228" t="s">
        <v>1267</v>
      </c>
      <c r="G79" s="228" t="s">
        <v>2433</v>
      </c>
      <c r="H79" s="228" t="s">
        <v>2433</v>
      </c>
      <c r="I79" s="228" t="s">
        <v>1431</v>
      </c>
      <c r="J79" s="228" t="s">
        <v>1271</v>
      </c>
      <c r="K79" s="228" t="s">
        <v>1263</v>
      </c>
      <c r="L79" s="228" t="s">
        <v>1263</v>
      </c>
      <c r="M79" s="228">
        <v>27.043122</v>
      </c>
      <c r="N79" s="228">
        <v>42.824460000000002</v>
      </c>
      <c r="O79" s="228">
        <v>0</v>
      </c>
      <c r="P79" s="228" t="s">
        <v>1876</v>
      </c>
      <c r="Q79" s="228" t="s">
        <v>2420</v>
      </c>
      <c r="R79" s="228" t="s">
        <v>645</v>
      </c>
      <c r="S79" s="228" t="s">
        <v>645</v>
      </c>
      <c r="T79" s="228" t="s">
        <v>645</v>
      </c>
      <c r="U79" s="228" t="s">
        <v>645</v>
      </c>
      <c r="V79" s="228" t="s">
        <v>645</v>
      </c>
      <c r="W79" s="228" t="s">
        <v>645</v>
      </c>
      <c r="X79" s="228" t="s">
        <v>645</v>
      </c>
      <c r="Y79" s="228" t="s">
        <v>645</v>
      </c>
      <c r="Z79" s="228" t="s">
        <v>18</v>
      </c>
      <c r="AA79" s="228"/>
      <c r="AB79" s="228"/>
      <c r="AC79" s="228"/>
      <c r="AD79" s="228" t="s">
        <v>3740</v>
      </c>
      <c r="AE79" s="228" t="s">
        <v>3741</v>
      </c>
      <c r="AF79" s="228" t="s">
        <v>2421</v>
      </c>
      <c r="AG79" s="228"/>
      <c r="AH79" s="228"/>
    </row>
    <row r="80" spans="1:34" s="229" customFormat="1" ht="90" x14ac:dyDescent="0.25">
      <c r="A80" s="228">
        <v>73</v>
      </c>
      <c r="B80" s="228" t="s">
        <v>2434</v>
      </c>
      <c r="C80" s="228" t="s">
        <v>2435</v>
      </c>
      <c r="D80" s="228" t="s">
        <v>1837</v>
      </c>
      <c r="E80" s="228" t="s">
        <v>2436</v>
      </c>
      <c r="F80" s="228" t="s">
        <v>2437</v>
      </c>
      <c r="G80" s="228" t="s">
        <v>2438</v>
      </c>
      <c r="H80" s="228" t="s">
        <v>2439</v>
      </c>
      <c r="I80" s="228" t="s">
        <v>1431</v>
      </c>
      <c r="J80" s="228" t="s">
        <v>1271</v>
      </c>
      <c r="K80" s="228" t="s">
        <v>1263</v>
      </c>
      <c r="L80" s="228" t="s">
        <v>1263</v>
      </c>
      <c r="M80" s="228" t="s">
        <v>2440</v>
      </c>
      <c r="N80" s="228" t="s">
        <v>2441</v>
      </c>
      <c r="O80" s="228">
        <v>0</v>
      </c>
      <c r="P80" s="228" t="s">
        <v>1876</v>
      </c>
      <c r="Q80" s="228" t="s">
        <v>645</v>
      </c>
      <c r="R80" s="228" t="s">
        <v>2264</v>
      </c>
      <c r="S80" s="228"/>
      <c r="T80" s="228" t="s">
        <v>645</v>
      </c>
      <c r="U80" s="228"/>
      <c r="V80" s="228" t="s">
        <v>2442</v>
      </c>
      <c r="W80" s="228" t="s">
        <v>645</v>
      </c>
      <c r="X80" s="228" t="s">
        <v>1847</v>
      </c>
      <c r="Y80" s="228"/>
      <c r="Z80" s="228" t="s">
        <v>645</v>
      </c>
      <c r="AA80" s="230" t="s">
        <v>18</v>
      </c>
      <c r="AB80" s="228"/>
      <c r="AC80" s="228" t="s">
        <v>1035</v>
      </c>
      <c r="AD80" s="228" t="s">
        <v>3740</v>
      </c>
      <c r="AE80" s="228" t="s">
        <v>3741</v>
      </c>
      <c r="AF80" s="228" t="s">
        <v>2443</v>
      </c>
      <c r="AG80" s="228"/>
      <c r="AH80" s="228"/>
    </row>
    <row r="81" spans="1:34" s="229" customFormat="1" ht="90" x14ac:dyDescent="0.25">
      <c r="A81" s="228">
        <v>74</v>
      </c>
      <c r="B81" s="228" t="s">
        <v>2444</v>
      </c>
      <c r="C81" s="228" t="s">
        <v>2445</v>
      </c>
      <c r="D81" s="228" t="s">
        <v>1837</v>
      </c>
      <c r="E81" s="228" t="s">
        <v>2446</v>
      </c>
      <c r="F81" s="228" t="s">
        <v>2447</v>
      </c>
      <c r="G81" s="228" t="s">
        <v>2448</v>
      </c>
      <c r="H81" s="228" t="s">
        <v>2449</v>
      </c>
      <c r="I81" s="228" t="s">
        <v>1437</v>
      </c>
      <c r="J81" s="228" t="s">
        <v>1263</v>
      </c>
      <c r="K81" s="228" t="s">
        <v>1263</v>
      </c>
      <c r="L81" s="228" t="s">
        <v>1263</v>
      </c>
      <c r="M81" s="228" t="s">
        <v>2450</v>
      </c>
      <c r="N81" s="228" t="s">
        <v>2451</v>
      </c>
      <c r="O81" s="228">
        <v>48</v>
      </c>
      <c r="P81" s="228" t="s">
        <v>1896</v>
      </c>
      <c r="Q81" s="228" t="s">
        <v>645</v>
      </c>
      <c r="R81" s="228" t="s">
        <v>2452</v>
      </c>
      <c r="S81" s="228" t="s">
        <v>645</v>
      </c>
      <c r="T81" s="228" t="s">
        <v>2453</v>
      </c>
      <c r="U81" s="228" t="s">
        <v>645</v>
      </c>
      <c r="V81" s="228" t="s">
        <v>645</v>
      </c>
      <c r="W81" s="228" t="s">
        <v>645</v>
      </c>
      <c r="X81" s="228" t="s">
        <v>645</v>
      </c>
      <c r="Y81" s="228" t="s">
        <v>645</v>
      </c>
      <c r="Z81" s="228" t="s">
        <v>645</v>
      </c>
      <c r="AA81" s="228" t="s">
        <v>18</v>
      </c>
      <c r="AB81" s="228"/>
      <c r="AC81" s="228" t="s">
        <v>645</v>
      </c>
      <c r="AD81" s="228" t="s">
        <v>3740</v>
      </c>
      <c r="AE81" s="228" t="s">
        <v>3741</v>
      </c>
      <c r="AF81" s="228" t="s">
        <v>2454</v>
      </c>
      <c r="AG81" s="228"/>
      <c r="AH81" s="228"/>
    </row>
    <row r="82" spans="1:34" s="229" customFormat="1" ht="90" x14ac:dyDescent="0.25">
      <c r="A82" s="228">
        <v>75</v>
      </c>
      <c r="B82" s="228" t="s">
        <v>2455</v>
      </c>
      <c r="C82" s="228" t="s">
        <v>2456</v>
      </c>
      <c r="D82" s="228" t="s">
        <v>1837</v>
      </c>
      <c r="E82" s="228" t="s">
        <v>2457</v>
      </c>
      <c r="F82" s="228" t="s">
        <v>1277</v>
      </c>
      <c r="G82" s="228" t="s">
        <v>2458</v>
      </c>
      <c r="H82" s="228" t="s">
        <v>2459</v>
      </c>
      <c r="I82" s="228" t="s">
        <v>1437</v>
      </c>
      <c r="J82" s="228" t="s">
        <v>1263</v>
      </c>
      <c r="K82" s="228" t="s">
        <v>1263</v>
      </c>
      <c r="L82" s="228" t="s">
        <v>1263</v>
      </c>
      <c r="M82" s="228" t="s">
        <v>1438</v>
      </c>
      <c r="N82" s="228" t="s">
        <v>2460</v>
      </c>
      <c r="O82" s="228">
        <v>38</v>
      </c>
      <c r="P82" s="228" t="s">
        <v>1896</v>
      </c>
      <c r="Q82" s="228" t="s">
        <v>645</v>
      </c>
      <c r="R82" s="228" t="s">
        <v>2452</v>
      </c>
      <c r="S82" s="228" t="s">
        <v>645</v>
      </c>
      <c r="T82" s="228" t="s">
        <v>2453</v>
      </c>
      <c r="U82" s="228" t="s">
        <v>645</v>
      </c>
      <c r="V82" s="228" t="s">
        <v>645</v>
      </c>
      <c r="W82" s="228" t="s">
        <v>645</v>
      </c>
      <c r="X82" s="228" t="s">
        <v>645</v>
      </c>
      <c r="Y82" s="228" t="s">
        <v>645</v>
      </c>
      <c r="Z82" s="228" t="s">
        <v>645</v>
      </c>
      <c r="AA82" s="228" t="s">
        <v>18</v>
      </c>
      <c r="AB82" s="228"/>
      <c r="AC82" s="228" t="s">
        <v>645</v>
      </c>
      <c r="AD82" s="228" t="s">
        <v>3740</v>
      </c>
      <c r="AE82" s="228" t="s">
        <v>3741</v>
      </c>
      <c r="AF82" s="228" t="s">
        <v>2461</v>
      </c>
      <c r="AG82" s="228"/>
      <c r="AH82" s="228"/>
    </row>
    <row r="83" spans="1:34" s="229" customFormat="1" ht="165" x14ac:dyDescent="0.25">
      <c r="A83" s="230">
        <v>76</v>
      </c>
      <c r="B83" s="230" t="s">
        <v>2462</v>
      </c>
      <c r="C83" s="230" t="s">
        <v>2463</v>
      </c>
      <c r="D83" s="228" t="s">
        <v>1837</v>
      </c>
      <c r="E83" s="230" t="s">
        <v>2464</v>
      </c>
      <c r="F83" s="230" t="s">
        <v>1263</v>
      </c>
      <c r="G83" s="230" t="s">
        <v>2465</v>
      </c>
      <c r="H83" s="230" t="s">
        <v>2465</v>
      </c>
      <c r="I83" s="230" t="s">
        <v>1437</v>
      </c>
      <c r="J83" s="230" t="s">
        <v>1263</v>
      </c>
      <c r="K83" s="230" t="s">
        <v>1263</v>
      </c>
      <c r="L83" s="230" t="s">
        <v>1263</v>
      </c>
      <c r="M83" s="230">
        <v>27.439</v>
      </c>
      <c r="N83" s="230">
        <v>42.607799999999997</v>
      </c>
      <c r="O83" s="230">
        <v>46.8</v>
      </c>
      <c r="P83" s="230" t="s">
        <v>1857</v>
      </c>
      <c r="Q83" s="230" t="s">
        <v>645</v>
      </c>
      <c r="R83" s="230" t="s">
        <v>2452</v>
      </c>
      <c r="S83" s="230" t="s">
        <v>645</v>
      </c>
      <c r="T83" s="230" t="s">
        <v>2453</v>
      </c>
      <c r="U83" s="230" t="s">
        <v>645</v>
      </c>
      <c r="V83" s="230" t="s">
        <v>645</v>
      </c>
      <c r="W83" s="230" t="s">
        <v>645</v>
      </c>
      <c r="X83" s="230" t="s">
        <v>2402</v>
      </c>
      <c r="Y83" s="230" t="s">
        <v>645</v>
      </c>
      <c r="Z83" s="230" t="s">
        <v>645</v>
      </c>
      <c r="AA83" s="228" t="s">
        <v>18</v>
      </c>
      <c r="AB83" s="230"/>
      <c r="AC83" s="230" t="s">
        <v>645</v>
      </c>
      <c r="AD83" s="228" t="s">
        <v>3740</v>
      </c>
      <c r="AE83" s="228" t="s">
        <v>3741</v>
      </c>
      <c r="AF83" s="230" t="s">
        <v>2466</v>
      </c>
      <c r="AG83" s="230"/>
      <c r="AH83" s="230"/>
    </row>
    <row r="84" spans="1:34" s="229" customFormat="1" ht="105" x14ac:dyDescent="0.25">
      <c r="A84" s="230">
        <v>77</v>
      </c>
      <c r="B84" s="230" t="s">
        <v>2467</v>
      </c>
      <c r="C84" s="230" t="s">
        <v>2468</v>
      </c>
      <c r="D84" s="228" t="s">
        <v>1837</v>
      </c>
      <c r="E84" s="230" t="s">
        <v>2469</v>
      </c>
      <c r="F84" s="230" t="s">
        <v>2060</v>
      </c>
      <c r="G84" s="230" t="s">
        <v>2470</v>
      </c>
      <c r="H84" s="230" t="s">
        <v>2470</v>
      </c>
      <c r="I84" s="230" t="s">
        <v>1437</v>
      </c>
      <c r="J84" s="230" t="s">
        <v>1305</v>
      </c>
      <c r="K84" s="230" t="s">
        <v>1263</v>
      </c>
      <c r="L84" s="230" t="s">
        <v>1263</v>
      </c>
      <c r="M84" s="230">
        <v>27.321899999999999</v>
      </c>
      <c r="N84" s="230">
        <v>43.142800000000001</v>
      </c>
      <c r="O84" s="230">
        <v>36</v>
      </c>
      <c r="P84" s="230" t="s">
        <v>1867</v>
      </c>
      <c r="Q84" s="230" t="s">
        <v>645</v>
      </c>
      <c r="R84" s="230" t="s">
        <v>2452</v>
      </c>
      <c r="S84" s="230" t="s">
        <v>645</v>
      </c>
      <c r="T84" s="230" t="s">
        <v>2453</v>
      </c>
      <c r="U84" s="230" t="s">
        <v>645</v>
      </c>
      <c r="V84" s="230" t="s">
        <v>645</v>
      </c>
      <c r="W84" s="230" t="s">
        <v>645</v>
      </c>
      <c r="X84" s="228" t="s">
        <v>1897</v>
      </c>
      <c r="Y84" s="230" t="s">
        <v>645</v>
      </c>
      <c r="Z84" s="230" t="s">
        <v>645</v>
      </c>
      <c r="AA84" s="228" t="s">
        <v>18</v>
      </c>
      <c r="AB84" s="230"/>
      <c r="AC84" s="230" t="s">
        <v>645</v>
      </c>
      <c r="AD84" s="228" t="s">
        <v>3740</v>
      </c>
      <c r="AE84" s="228" t="s">
        <v>3741</v>
      </c>
      <c r="AF84" s="230" t="s">
        <v>2471</v>
      </c>
      <c r="AG84" s="230"/>
      <c r="AH84" s="230"/>
    </row>
    <row r="85" spans="1:34" s="229" customFormat="1" ht="90" x14ac:dyDescent="0.25">
      <c r="A85" s="228">
        <v>78</v>
      </c>
      <c r="B85" s="228" t="s">
        <v>2472</v>
      </c>
      <c r="C85" s="228" t="s">
        <v>2473</v>
      </c>
      <c r="D85" s="228" t="s">
        <v>1837</v>
      </c>
      <c r="E85" s="228" t="s">
        <v>2474</v>
      </c>
      <c r="F85" s="228" t="s">
        <v>1441</v>
      </c>
      <c r="G85" s="228" t="s">
        <v>2475</v>
      </c>
      <c r="H85" s="228" t="s">
        <v>1443</v>
      </c>
      <c r="I85" s="228" t="s">
        <v>1444</v>
      </c>
      <c r="J85" s="228" t="s">
        <v>1445</v>
      </c>
      <c r="K85" s="228" t="s">
        <v>1243</v>
      </c>
      <c r="L85" s="228" t="s">
        <v>1243</v>
      </c>
      <c r="M85" s="228" t="s">
        <v>1446</v>
      </c>
      <c r="N85" s="228" t="s">
        <v>1447</v>
      </c>
      <c r="O85" s="228">
        <v>0</v>
      </c>
      <c r="P85" s="228" t="s">
        <v>1876</v>
      </c>
      <c r="Q85" s="228" t="s">
        <v>645</v>
      </c>
      <c r="R85" s="228" t="s">
        <v>2336</v>
      </c>
      <c r="S85" s="228" t="s">
        <v>645</v>
      </c>
      <c r="T85" s="228" t="s">
        <v>1878</v>
      </c>
      <c r="U85" s="228" t="s">
        <v>645</v>
      </c>
      <c r="V85" s="228" t="s">
        <v>645</v>
      </c>
      <c r="W85" s="228" t="s">
        <v>645</v>
      </c>
      <c r="X85" s="228" t="s">
        <v>1879</v>
      </c>
      <c r="Y85" s="228" t="s">
        <v>1847</v>
      </c>
      <c r="Z85" s="228" t="s">
        <v>645</v>
      </c>
      <c r="AA85" s="228" t="s">
        <v>18</v>
      </c>
      <c r="AB85" s="228"/>
      <c r="AC85" s="228" t="s">
        <v>1035</v>
      </c>
      <c r="AD85" s="228" t="s">
        <v>3740</v>
      </c>
      <c r="AE85" s="228" t="s">
        <v>3741</v>
      </c>
      <c r="AF85" s="228" t="s">
        <v>2421</v>
      </c>
      <c r="AG85" s="228"/>
      <c r="AH85" s="228"/>
    </row>
    <row r="86" spans="1:34" s="229" customFormat="1" ht="90" x14ac:dyDescent="0.25">
      <c r="A86" s="228">
        <v>79</v>
      </c>
      <c r="B86" s="228" t="s">
        <v>2476</v>
      </c>
      <c r="C86" s="228" t="s">
        <v>2477</v>
      </c>
      <c r="D86" s="228" t="s">
        <v>1837</v>
      </c>
      <c r="E86" s="228" t="s">
        <v>2478</v>
      </c>
      <c r="F86" s="228" t="s">
        <v>2479</v>
      </c>
      <c r="G86" s="228" t="s">
        <v>2480</v>
      </c>
      <c r="H86" s="228" t="s">
        <v>2481</v>
      </c>
      <c r="I86" s="228" t="s">
        <v>1444</v>
      </c>
      <c r="J86" s="228" t="s">
        <v>1243</v>
      </c>
      <c r="K86" s="228" t="s">
        <v>1243</v>
      </c>
      <c r="L86" s="228" t="s">
        <v>1243</v>
      </c>
      <c r="M86" s="228" t="s">
        <v>2482</v>
      </c>
      <c r="N86" s="228" t="s">
        <v>2483</v>
      </c>
      <c r="O86" s="228">
        <v>0</v>
      </c>
      <c r="P86" s="228" t="s">
        <v>1876</v>
      </c>
      <c r="Q86" s="228" t="s">
        <v>645</v>
      </c>
      <c r="R86" s="228" t="s">
        <v>2336</v>
      </c>
      <c r="S86" s="228" t="s">
        <v>645</v>
      </c>
      <c r="T86" s="228" t="s">
        <v>1878</v>
      </c>
      <c r="U86" s="228" t="s">
        <v>645</v>
      </c>
      <c r="V86" s="228" t="s">
        <v>645</v>
      </c>
      <c r="W86" s="228" t="s">
        <v>645</v>
      </c>
      <c r="X86" s="228" t="s">
        <v>645</v>
      </c>
      <c r="Y86" s="228" t="s">
        <v>1847</v>
      </c>
      <c r="Z86" s="228" t="s">
        <v>645</v>
      </c>
      <c r="AA86" s="228" t="s">
        <v>18</v>
      </c>
      <c r="AB86" s="228"/>
      <c r="AC86" s="228" t="s">
        <v>1035</v>
      </c>
      <c r="AD86" s="228" t="s">
        <v>3740</v>
      </c>
      <c r="AE86" s="228" t="s">
        <v>3741</v>
      </c>
      <c r="AF86" s="228" t="s">
        <v>2421</v>
      </c>
      <c r="AG86" s="228"/>
      <c r="AH86" s="228"/>
    </row>
    <row r="87" spans="1:34" s="229" customFormat="1" ht="90" x14ac:dyDescent="0.25">
      <c r="A87" s="228">
        <v>80</v>
      </c>
      <c r="B87" s="228" t="s">
        <v>2484</v>
      </c>
      <c r="C87" s="228" t="s">
        <v>2485</v>
      </c>
      <c r="D87" s="228" t="s">
        <v>1837</v>
      </c>
      <c r="E87" s="228" t="s">
        <v>2486</v>
      </c>
      <c r="F87" s="228" t="s">
        <v>1940</v>
      </c>
      <c r="G87" s="228" t="s">
        <v>2487</v>
      </c>
      <c r="H87" s="228" t="s">
        <v>2488</v>
      </c>
      <c r="I87" s="228" t="s">
        <v>1444</v>
      </c>
      <c r="J87" s="228" t="s">
        <v>1243</v>
      </c>
      <c r="K87" s="228" t="s">
        <v>1243</v>
      </c>
      <c r="L87" s="228" t="s">
        <v>1243</v>
      </c>
      <c r="M87" s="228" t="s">
        <v>2489</v>
      </c>
      <c r="N87" s="228" t="s">
        <v>2490</v>
      </c>
      <c r="O87" s="228">
        <v>0</v>
      </c>
      <c r="P87" s="228" t="s">
        <v>1876</v>
      </c>
      <c r="Q87" s="228" t="s">
        <v>645</v>
      </c>
      <c r="R87" s="228" t="s">
        <v>2336</v>
      </c>
      <c r="S87" s="228" t="s">
        <v>645</v>
      </c>
      <c r="T87" s="228" t="s">
        <v>1878</v>
      </c>
      <c r="U87" s="228" t="s">
        <v>645</v>
      </c>
      <c r="V87" s="228" t="s">
        <v>645</v>
      </c>
      <c r="W87" s="228" t="s">
        <v>645</v>
      </c>
      <c r="X87" s="228" t="s">
        <v>645</v>
      </c>
      <c r="Y87" s="228" t="s">
        <v>1847</v>
      </c>
      <c r="Z87" s="228" t="s">
        <v>645</v>
      </c>
      <c r="AA87" s="228" t="s">
        <v>18</v>
      </c>
      <c r="AB87" s="228"/>
      <c r="AC87" s="228" t="s">
        <v>1035</v>
      </c>
      <c r="AD87" s="228" t="s">
        <v>3740</v>
      </c>
      <c r="AE87" s="228" t="s">
        <v>3741</v>
      </c>
      <c r="AF87" s="228" t="s">
        <v>2421</v>
      </c>
      <c r="AG87" s="228"/>
      <c r="AH87" s="228"/>
    </row>
    <row r="88" spans="1:34" s="229" customFormat="1" ht="90" x14ac:dyDescent="0.25">
      <c r="A88" s="228">
        <v>81</v>
      </c>
      <c r="B88" s="228" t="s">
        <v>2491</v>
      </c>
      <c r="C88" s="228" t="s">
        <v>2492</v>
      </c>
      <c r="D88" s="228" t="s">
        <v>1837</v>
      </c>
      <c r="E88" s="228" t="s">
        <v>2493</v>
      </c>
      <c r="F88" s="228" t="s">
        <v>1597</v>
      </c>
      <c r="G88" s="228" t="s">
        <v>2494</v>
      </c>
      <c r="H88" s="228" t="s">
        <v>2494</v>
      </c>
      <c r="I88" s="228" t="s">
        <v>1452</v>
      </c>
      <c r="J88" s="228" t="s">
        <v>1453</v>
      </c>
      <c r="K88" s="228" t="s">
        <v>1243</v>
      </c>
      <c r="L88" s="228" t="s">
        <v>1243</v>
      </c>
      <c r="M88" s="228">
        <v>27.192122000000001</v>
      </c>
      <c r="N88" s="228">
        <v>43.271540000000002</v>
      </c>
      <c r="O88" s="228"/>
      <c r="P88" s="228" t="s">
        <v>1876</v>
      </c>
      <c r="Q88" s="228"/>
      <c r="R88" s="228" t="s">
        <v>2283</v>
      </c>
      <c r="S88" s="228"/>
      <c r="T88" s="228" t="s">
        <v>1845</v>
      </c>
      <c r="U88" s="228"/>
      <c r="V88" s="228" t="s">
        <v>1879</v>
      </c>
      <c r="W88" s="228"/>
      <c r="X88" s="228"/>
      <c r="Y88" s="228" t="s">
        <v>1847</v>
      </c>
      <c r="Z88" s="228" t="s">
        <v>645</v>
      </c>
      <c r="AA88" s="228" t="s">
        <v>18</v>
      </c>
      <c r="AB88" s="228"/>
      <c r="AC88" s="228" t="s">
        <v>1035</v>
      </c>
      <c r="AD88" s="228" t="s">
        <v>3740</v>
      </c>
      <c r="AE88" s="228" t="s">
        <v>3741</v>
      </c>
      <c r="AF88" s="228" t="s">
        <v>2495</v>
      </c>
      <c r="AG88" s="228"/>
      <c r="AH88" s="228"/>
    </row>
    <row r="89" spans="1:34" s="229" customFormat="1" ht="90" x14ac:dyDescent="0.25">
      <c r="A89" s="228">
        <v>82</v>
      </c>
      <c r="B89" s="228" t="s">
        <v>2496</v>
      </c>
      <c r="C89" s="228" t="s">
        <v>2497</v>
      </c>
      <c r="D89" s="228" t="s">
        <v>1837</v>
      </c>
      <c r="E89" s="228" t="s">
        <v>2498</v>
      </c>
      <c r="F89" s="228" t="s">
        <v>1449</v>
      </c>
      <c r="G89" s="228" t="s">
        <v>2499</v>
      </c>
      <c r="H89" s="228" t="s">
        <v>1451</v>
      </c>
      <c r="I89" s="228" t="s">
        <v>1452</v>
      </c>
      <c r="J89" s="228" t="s">
        <v>1453</v>
      </c>
      <c r="K89" s="228" t="s">
        <v>1243</v>
      </c>
      <c r="L89" s="228" t="s">
        <v>1243</v>
      </c>
      <c r="M89" s="228" t="s">
        <v>1454</v>
      </c>
      <c r="N89" s="228" t="s">
        <v>2500</v>
      </c>
      <c r="O89" s="228">
        <v>0</v>
      </c>
      <c r="P89" s="228" t="s">
        <v>1876</v>
      </c>
      <c r="Q89" s="228"/>
      <c r="R89" s="228" t="s">
        <v>2336</v>
      </c>
      <c r="S89" s="228"/>
      <c r="T89" s="228" t="s">
        <v>1878</v>
      </c>
      <c r="U89" s="228"/>
      <c r="V89" s="228" t="s">
        <v>645</v>
      </c>
      <c r="W89" s="228"/>
      <c r="X89" s="228" t="s">
        <v>645</v>
      </c>
      <c r="Y89" s="228" t="s">
        <v>1847</v>
      </c>
      <c r="Z89" s="228" t="s">
        <v>645</v>
      </c>
      <c r="AA89" s="228" t="s">
        <v>18</v>
      </c>
      <c r="AB89" s="228"/>
      <c r="AC89" s="228" t="s">
        <v>1035</v>
      </c>
      <c r="AD89" s="228" t="s">
        <v>3740</v>
      </c>
      <c r="AE89" s="228" t="s">
        <v>3741</v>
      </c>
      <c r="AF89" s="228" t="s">
        <v>2501</v>
      </c>
      <c r="AG89" s="228"/>
      <c r="AH89" s="228"/>
    </row>
    <row r="90" spans="1:34" s="229" customFormat="1" ht="90" x14ac:dyDescent="0.25">
      <c r="A90" s="228">
        <v>83</v>
      </c>
      <c r="B90" s="228" t="s">
        <v>2502</v>
      </c>
      <c r="C90" s="228" t="s">
        <v>2503</v>
      </c>
      <c r="D90" s="228" t="s">
        <v>1837</v>
      </c>
      <c r="E90" s="228" t="s">
        <v>2504</v>
      </c>
      <c r="F90" s="228" t="s">
        <v>2505</v>
      </c>
      <c r="G90" s="228" t="s">
        <v>2506</v>
      </c>
      <c r="H90" s="228" t="s">
        <v>2507</v>
      </c>
      <c r="I90" s="228" t="s">
        <v>1466</v>
      </c>
      <c r="J90" s="228" t="s">
        <v>1584</v>
      </c>
      <c r="K90" s="228" t="s">
        <v>1225</v>
      </c>
      <c r="L90" s="228" t="s">
        <v>1225</v>
      </c>
      <c r="M90" s="228" t="s">
        <v>2508</v>
      </c>
      <c r="N90" s="228" t="s">
        <v>2509</v>
      </c>
      <c r="O90" s="228">
        <v>0</v>
      </c>
      <c r="P90" s="228" t="s">
        <v>1876</v>
      </c>
      <c r="Q90" s="228" t="s">
        <v>645</v>
      </c>
      <c r="R90" s="228" t="s">
        <v>2000</v>
      </c>
      <c r="S90" s="228" t="s">
        <v>645</v>
      </c>
      <c r="T90" s="228" t="s">
        <v>2510</v>
      </c>
      <c r="U90" s="228"/>
      <c r="V90" s="228" t="s">
        <v>1879</v>
      </c>
      <c r="W90" s="228"/>
      <c r="X90" s="228" t="s">
        <v>645</v>
      </c>
      <c r="Y90" s="228" t="s">
        <v>1847</v>
      </c>
      <c r="Z90" s="228" t="s">
        <v>645</v>
      </c>
      <c r="AA90" s="228" t="s">
        <v>18</v>
      </c>
      <c r="AB90" s="228"/>
      <c r="AC90" s="228" t="s">
        <v>1035</v>
      </c>
      <c r="AD90" s="228" t="s">
        <v>3740</v>
      </c>
      <c r="AE90" s="228" t="s">
        <v>3741</v>
      </c>
      <c r="AF90" s="228" t="s">
        <v>2511</v>
      </c>
      <c r="AG90" s="228"/>
      <c r="AH90" s="228"/>
    </row>
    <row r="91" spans="1:34" s="229" customFormat="1" ht="90" x14ac:dyDescent="0.25">
      <c r="A91" s="228">
        <v>84</v>
      </c>
      <c r="B91" s="228" t="s">
        <v>2512</v>
      </c>
      <c r="C91" s="228" t="s">
        <v>2513</v>
      </c>
      <c r="D91" s="228" t="s">
        <v>1837</v>
      </c>
      <c r="E91" s="228" t="s">
        <v>2514</v>
      </c>
      <c r="F91" s="228" t="s">
        <v>2515</v>
      </c>
      <c r="G91" s="228" t="s">
        <v>2516</v>
      </c>
      <c r="H91" s="228" t="s">
        <v>2517</v>
      </c>
      <c r="I91" s="228" t="s">
        <v>1466</v>
      </c>
      <c r="J91" s="228" t="s">
        <v>1233</v>
      </c>
      <c r="K91" s="228" t="s">
        <v>1225</v>
      </c>
      <c r="L91" s="228" t="s">
        <v>1225</v>
      </c>
      <c r="M91" s="228" t="s">
        <v>2518</v>
      </c>
      <c r="N91" s="228" t="s">
        <v>2519</v>
      </c>
      <c r="O91" s="228">
        <v>185</v>
      </c>
      <c r="P91" s="228" t="s">
        <v>1876</v>
      </c>
      <c r="Q91" s="228" t="s">
        <v>645</v>
      </c>
      <c r="R91" s="228" t="s">
        <v>2000</v>
      </c>
      <c r="S91" s="228" t="s">
        <v>645</v>
      </c>
      <c r="T91" s="228" t="s">
        <v>2510</v>
      </c>
      <c r="U91" s="228"/>
      <c r="V91" s="228" t="s">
        <v>1879</v>
      </c>
      <c r="W91" s="228"/>
      <c r="X91" s="228" t="s">
        <v>1847</v>
      </c>
      <c r="Y91" s="228" t="s">
        <v>1847</v>
      </c>
      <c r="Z91" s="228" t="s">
        <v>645</v>
      </c>
      <c r="AA91" s="228" t="s">
        <v>18</v>
      </c>
      <c r="AB91" s="228"/>
      <c r="AC91" s="228" t="s">
        <v>1035</v>
      </c>
      <c r="AD91" s="228" t="s">
        <v>3740</v>
      </c>
      <c r="AE91" s="228" t="s">
        <v>3741</v>
      </c>
      <c r="AF91" s="228" t="s">
        <v>2511</v>
      </c>
      <c r="AG91" s="228"/>
      <c r="AH91" s="228"/>
    </row>
    <row r="92" spans="1:34" s="229" customFormat="1" ht="165" x14ac:dyDescent="0.25">
      <c r="A92" s="230">
        <v>85</v>
      </c>
      <c r="B92" s="230" t="s">
        <v>2520</v>
      </c>
      <c r="C92" s="230" t="s">
        <v>2521</v>
      </c>
      <c r="D92" s="228" t="s">
        <v>1837</v>
      </c>
      <c r="E92" s="230" t="s">
        <v>2522</v>
      </c>
      <c r="F92" s="230" t="s">
        <v>2523</v>
      </c>
      <c r="G92" s="230" t="s">
        <v>2524</v>
      </c>
      <c r="H92" s="230" t="s">
        <v>2524</v>
      </c>
      <c r="I92" s="230" t="s">
        <v>1466</v>
      </c>
      <c r="J92" s="230" t="s">
        <v>1413</v>
      </c>
      <c r="K92" s="230" t="s">
        <v>1225</v>
      </c>
      <c r="L92" s="230" t="s">
        <v>1225</v>
      </c>
      <c r="M92" s="230">
        <v>27.471299999999999</v>
      </c>
      <c r="N92" s="230">
        <v>42.9499</v>
      </c>
      <c r="O92" s="230">
        <v>0</v>
      </c>
      <c r="P92" s="230" t="s">
        <v>1876</v>
      </c>
      <c r="Q92" s="230" t="s">
        <v>645</v>
      </c>
      <c r="R92" s="228" t="s">
        <v>2000</v>
      </c>
      <c r="S92" s="230" t="s">
        <v>645</v>
      </c>
      <c r="T92" s="228" t="s">
        <v>2510</v>
      </c>
      <c r="U92" s="230"/>
      <c r="V92" s="228" t="s">
        <v>1879</v>
      </c>
      <c r="W92" s="230"/>
      <c r="X92" s="230" t="s">
        <v>645</v>
      </c>
      <c r="Y92" s="230" t="s">
        <v>1847</v>
      </c>
      <c r="Z92" s="230" t="s">
        <v>645</v>
      </c>
      <c r="AA92" s="228" t="s">
        <v>18</v>
      </c>
      <c r="AB92" s="230"/>
      <c r="AC92" s="228" t="s">
        <v>1035</v>
      </c>
      <c r="AD92" s="228" t="s">
        <v>3740</v>
      </c>
      <c r="AE92" s="228" t="s">
        <v>3741</v>
      </c>
      <c r="AF92" s="230" t="s">
        <v>2525</v>
      </c>
      <c r="AG92" s="230"/>
      <c r="AH92" s="230"/>
    </row>
    <row r="93" spans="1:34" s="229" customFormat="1" ht="150" x14ac:dyDescent="0.25">
      <c r="A93" s="230">
        <v>86</v>
      </c>
      <c r="B93" s="230" t="s">
        <v>2526</v>
      </c>
      <c r="C93" s="230" t="s">
        <v>2527</v>
      </c>
      <c r="D93" s="228" t="s">
        <v>1837</v>
      </c>
      <c r="E93" s="230" t="s">
        <v>2528</v>
      </c>
      <c r="F93" s="230" t="s">
        <v>2529</v>
      </c>
      <c r="G93" s="230" t="s">
        <v>2530</v>
      </c>
      <c r="H93" s="230" t="s">
        <v>2530</v>
      </c>
      <c r="I93" s="230" t="s">
        <v>1466</v>
      </c>
      <c r="J93" s="230" t="s">
        <v>1233</v>
      </c>
      <c r="K93" s="230" t="s">
        <v>1225</v>
      </c>
      <c r="L93" s="230" t="s">
        <v>1225</v>
      </c>
      <c r="M93" s="230">
        <v>27.4938</v>
      </c>
      <c r="N93" s="230">
        <v>43.225999999999999</v>
      </c>
      <c r="O93" s="230">
        <v>0</v>
      </c>
      <c r="P93" s="230" t="s">
        <v>1876</v>
      </c>
      <c r="Q93" s="230" t="s">
        <v>645</v>
      </c>
      <c r="R93" s="228" t="s">
        <v>2000</v>
      </c>
      <c r="S93" s="230" t="s">
        <v>645</v>
      </c>
      <c r="T93" s="228" t="s">
        <v>2510</v>
      </c>
      <c r="U93" s="230"/>
      <c r="V93" s="228" t="s">
        <v>1879</v>
      </c>
      <c r="W93" s="230"/>
      <c r="X93" s="230" t="s">
        <v>645</v>
      </c>
      <c r="Y93" s="230" t="s">
        <v>1847</v>
      </c>
      <c r="Z93" s="230" t="s">
        <v>645</v>
      </c>
      <c r="AA93" s="228" t="s">
        <v>18</v>
      </c>
      <c r="AB93" s="230"/>
      <c r="AC93" s="228" t="s">
        <v>1035</v>
      </c>
      <c r="AD93" s="228" t="s">
        <v>3740</v>
      </c>
      <c r="AE93" s="228" t="s">
        <v>3741</v>
      </c>
      <c r="AF93" s="230" t="s">
        <v>2531</v>
      </c>
      <c r="AG93" s="230"/>
      <c r="AH93" s="230"/>
    </row>
    <row r="94" spans="1:34" s="229" customFormat="1" ht="90" x14ac:dyDescent="0.25">
      <c r="A94" s="230">
        <v>87</v>
      </c>
      <c r="B94" s="230" t="s">
        <v>2532</v>
      </c>
      <c r="C94" s="230" t="s">
        <v>2533</v>
      </c>
      <c r="D94" s="228" t="s">
        <v>1837</v>
      </c>
      <c r="E94" s="230" t="s">
        <v>2534</v>
      </c>
      <c r="F94" s="230" t="s">
        <v>1421</v>
      </c>
      <c r="G94" s="230" t="s">
        <v>2535</v>
      </c>
      <c r="H94" s="230" t="s">
        <v>2535</v>
      </c>
      <c r="I94" s="230" t="s">
        <v>1466</v>
      </c>
      <c r="J94" s="230" t="s">
        <v>1233</v>
      </c>
      <c r="K94" s="230" t="s">
        <v>1225</v>
      </c>
      <c r="L94" s="230" t="s">
        <v>1225</v>
      </c>
      <c r="M94" s="230">
        <v>27.317699999999999</v>
      </c>
      <c r="N94" s="230">
        <v>43.179000000000002</v>
      </c>
      <c r="O94" s="230">
        <v>0</v>
      </c>
      <c r="P94" s="230" t="s">
        <v>1876</v>
      </c>
      <c r="Q94" s="230" t="s">
        <v>645</v>
      </c>
      <c r="R94" s="228" t="s">
        <v>2000</v>
      </c>
      <c r="S94" s="230" t="s">
        <v>645</v>
      </c>
      <c r="T94" s="228" t="s">
        <v>2510</v>
      </c>
      <c r="U94" s="230"/>
      <c r="V94" s="228" t="s">
        <v>1879</v>
      </c>
      <c r="W94" s="230"/>
      <c r="X94" s="230" t="s">
        <v>645</v>
      </c>
      <c r="Y94" s="230"/>
      <c r="Z94" s="230" t="s">
        <v>645</v>
      </c>
      <c r="AA94" s="228" t="s">
        <v>18</v>
      </c>
      <c r="AB94" s="230"/>
      <c r="AC94" s="228" t="s">
        <v>1035</v>
      </c>
      <c r="AD94" s="228" t="s">
        <v>3740</v>
      </c>
      <c r="AE94" s="228" t="s">
        <v>3741</v>
      </c>
      <c r="AF94" s="230" t="s">
        <v>2536</v>
      </c>
      <c r="AG94" s="230"/>
      <c r="AH94" s="230"/>
    </row>
    <row r="95" spans="1:34" s="229" customFormat="1" ht="120" x14ac:dyDescent="0.25">
      <c r="A95" s="230">
        <v>88</v>
      </c>
      <c r="B95" s="230" t="s">
        <v>2537</v>
      </c>
      <c r="C95" s="230" t="s">
        <v>2538</v>
      </c>
      <c r="D95" s="228" t="s">
        <v>1837</v>
      </c>
      <c r="E95" s="230" t="s">
        <v>2539</v>
      </c>
      <c r="F95" s="230" t="s">
        <v>2540</v>
      </c>
      <c r="G95" s="230" t="s">
        <v>2541</v>
      </c>
      <c r="H95" s="230" t="s">
        <v>2541</v>
      </c>
      <c r="I95" s="230" t="s">
        <v>1473</v>
      </c>
      <c r="J95" s="230" t="s">
        <v>2542</v>
      </c>
      <c r="K95" s="230" t="s">
        <v>1263</v>
      </c>
      <c r="L95" s="230" t="s">
        <v>1263</v>
      </c>
      <c r="M95" s="230">
        <v>26.6129</v>
      </c>
      <c r="N95" s="230">
        <v>42.902700000000003</v>
      </c>
      <c r="O95" s="230">
        <v>0</v>
      </c>
      <c r="P95" s="230" t="s">
        <v>1876</v>
      </c>
      <c r="Q95" s="230" t="s">
        <v>645</v>
      </c>
      <c r="R95" s="230" t="s">
        <v>2543</v>
      </c>
      <c r="S95" s="230" t="s">
        <v>645</v>
      </c>
      <c r="T95" s="228" t="s">
        <v>2383</v>
      </c>
      <c r="U95" s="230" t="s">
        <v>645</v>
      </c>
      <c r="V95" s="228" t="s">
        <v>1879</v>
      </c>
      <c r="W95" s="230" t="s">
        <v>645</v>
      </c>
      <c r="X95" s="230" t="s">
        <v>645</v>
      </c>
      <c r="Y95" s="230" t="s">
        <v>1847</v>
      </c>
      <c r="Z95" s="230" t="s">
        <v>645</v>
      </c>
      <c r="AA95" s="228" t="s">
        <v>18</v>
      </c>
      <c r="AB95" s="230"/>
      <c r="AC95" s="228" t="s">
        <v>1035</v>
      </c>
      <c r="AD95" s="230"/>
      <c r="AE95" s="230"/>
      <c r="AF95" s="230" t="s">
        <v>2544</v>
      </c>
      <c r="AG95" s="230"/>
      <c r="AH95" s="230"/>
    </row>
    <row r="96" spans="1:34" s="229" customFormat="1" ht="105" x14ac:dyDescent="0.25">
      <c r="A96" s="230">
        <v>89</v>
      </c>
      <c r="B96" s="230" t="s">
        <v>2545</v>
      </c>
      <c r="C96" s="230" t="s">
        <v>2546</v>
      </c>
      <c r="D96" s="228" t="s">
        <v>1837</v>
      </c>
      <c r="E96" s="230" t="s">
        <v>2547</v>
      </c>
      <c r="F96" s="230" t="s">
        <v>2548</v>
      </c>
      <c r="G96" s="230" t="s">
        <v>2549</v>
      </c>
      <c r="H96" s="230" t="s">
        <v>2549</v>
      </c>
      <c r="I96" s="230" t="s">
        <v>1473</v>
      </c>
      <c r="J96" s="230" t="s">
        <v>1477</v>
      </c>
      <c r="K96" s="230" t="s">
        <v>2550</v>
      </c>
      <c r="L96" s="230" t="s">
        <v>1243</v>
      </c>
      <c r="M96" s="230">
        <v>26.245999999999999</v>
      </c>
      <c r="N96" s="230">
        <v>42.886600000000001</v>
      </c>
      <c r="O96" s="230">
        <v>0</v>
      </c>
      <c r="P96" s="230" t="s">
        <v>1876</v>
      </c>
      <c r="Q96" s="230" t="s">
        <v>645</v>
      </c>
      <c r="R96" s="230" t="s">
        <v>2543</v>
      </c>
      <c r="S96" s="230" t="s">
        <v>645</v>
      </c>
      <c r="T96" s="228" t="s">
        <v>2383</v>
      </c>
      <c r="U96" s="230" t="s">
        <v>645</v>
      </c>
      <c r="V96" s="228" t="s">
        <v>1879</v>
      </c>
      <c r="W96" s="230" t="s">
        <v>645</v>
      </c>
      <c r="X96" s="230" t="s">
        <v>645</v>
      </c>
      <c r="Y96" s="230" t="s">
        <v>1847</v>
      </c>
      <c r="Z96" s="230" t="s">
        <v>645</v>
      </c>
      <c r="AA96" s="228" t="s">
        <v>18</v>
      </c>
      <c r="AB96" s="230"/>
      <c r="AC96" s="228" t="s">
        <v>1035</v>
      </c>
      <c r="AD96" s="230"/>
      <c r="AE96" s="230"/>
      <c r="AF96" s="230" t="s">
        <v>2551</v>
      </c>
      <c r="AG96" s="230"/>
      <c r="AH96" s="230"/>
    </row>
    <row r="97" spans="1:34" s="229" customFormat="1" ht="90" x14ac:dyDescent="0.25">
      <c r="A97" s="228">
        <v>90</v>
      </c>
      <c r="B97" s="228" t="s">
        <v>2552</v>
      </c>
      <c r="C97" s="228" t="s">
        <v>2553</v>
      </c>
      <c r="D97" s="228" t="s">
        <v>1837</v>
      </c>
      <c r="E97" s="228" t="s">
        <v>2554</v>
      </c>
      <c r="F97" s="228" t="s">
        <v>1470</v>
      </c>
      <c r="G97" s="228" t="s">
        <v>2555</v>
      </c>
      <c r="H97" s="228" t="s">
        <v>2556</v>
      </c>
      <c r="I97" s="228" t="s">
        <v>1473</v>
      </c>
      <c r="J97" s="228" t="s">
        <v>1413</v>
      </c>
      <c r="K97" s="228" t="s">
        <v>1225</v>
      </c>
      <c r="L97" s="228" t="s">
        <v>1225</v>
      </c>
      <c r="M97" s="228" t="s">
        <v>1474</v>
      </c>
      <c r="N97" s="228" t="s">
        <v>1475</v>
      </c>
      <c r="O97" s="228">
        <v>0</v>
      </c>
      <c r="P97" s="228" t="s">
        <v>1876</v>
      </c>
      <c r="Q97" s="228" t="s">
        <v>645</v>
      </c>
      <c r="R97" s="228" t="s">
        <v>2557</v>
      </c>
      <c r="S97" s="228" t="s">
        <v>645</v>
      </c>
      <c r="T97" s="228" t="s">
        <v>2383</v>
      </c>
      <c r="U97" s="228" t="s">
        <v>645</v>
      </c>
      <c r="V97" s="228" t="s">
        <v>1879</v>
      </c>
      <c r="W97" s="228" t="s">
        <v>645</v>
      </c>
      <c r="X97" s="228" t="s">
        <v>645</v>
      </c>
      <c r="Y97" s="228" t="s">
        <v>1847</v>
      </c>
      <c r="Z97" s="228" t="s">
        <v>645</v>
      </c>
      <c r="AA97" s="228" t="s">
        <v>18</v>
      </c>
      <c r="AB97" s="228"/>
      <c r="AC97" s="228" t="s">
        <v>1035</v>
      </c>
      <c r="AD97" s="228" t="s">
        <v>3740</v>
      </c>
      <c r="AE97" s="228" t="s">
        <v>3741</v>
      </c>
      <c r="AF97" s="228" t="s">
        <v>2558</v>
      </c>
      <c r="AG97" s="228"/>
      <c r="AH97" s="228"/>
    </row>
    <row r="98" spans="1:34" s="229" customFormat="1" ht="75" x14ac:dyDescent="0.25">
      <c r="A98" s="230">
        <v>91</v>
      </c>
      <c r="B98" s="230" t="s">
        <v>2559</v>
      </c>
      <c r="C98" s="230" t="s">
        <v>2560</v>
      </c>
      <c r="D98" s="228" t="s">
        <v>1837</v>
      </c>
      <c r="E98" s="230" t="s">
        <v>2561</v>
      </c>
      <c r="F98" s="230" t="s">
        <v>2540</v>
      </c>
      <c r="G98" s="230" t="s">
        <v>2562</v>
      </c>
      <c r="H98" s="230" t="s">
        <v>2562</v>
      </c>
      <c r="I98" s="230" t="s">
        <v>1473</v>
      </c>
      <c r="J98" s="230" t="s">
        <v>1271</v>
      </c>
      <c r="K98" s="230" t="s">
        <v>1263</v>
      </c>
      <c r="L98" s="230" t="s">
        <v>1263</v>
      </c>
      <c r="M98" s="230">
        <v>26.61297222</v>
      </c>
      <c r="N98" s="230">
        <v>42.902777780000001</v>
      </c>
      <c r="O98" s="230">
        <v>0</v>
      </c>
      <c r="P98" s="230" t="s">
        <v>1876</v>
      </c>
      <c r="Q98" s="230" t="s">
        <v>645</v>
      </c>
      <c r="R98" s="230" t="s">
        <v>2543</v>
      </c>
      <c r="S98" s="230" t="s">
        <v>645</v>
      </c>
      <c r="T98" s="228" t="s">
        <v>2383</v>
      </c>
      <c r="U98" s="230" t="s">
        <v>645</v>
      </c>
      <c r="V98" s="228" t="s">
        <v>1879</v>
      </c>
      <c r="W98" s="230" t="s">
        <v>645</v>
      </c>
      <c r="X98" s="230" t="s">
        <v>645</v>
      </c>
      <c r="Y98" s="230" t="s">
        <v>1847</v>
      </c>
      <c r="Z98" s="230" t="s">
        <v>645</v>
      </c>
      <c r="AA98" s="228" t="s">
        <v>18</v>
      </c>
      <c r="AB98" s="230"/>
      <c r="AC98" s="228" t="s">
        <v>1035</v>
      </c>
      <c r="AD98" s="230"/>
      <c r="AE98" s="230"/>
      <c r="AF98" s="230" t="s">
        <v>2563</v>
      </c>
      <c r="AG98" s="230"/>
      <c r="AH98" s="230"/>
    </row>
    <row r="99" spans="1:34" s="229" customFormat="1" ht="90" x14ac:dyDescent="0.25">
      <c r="A99" s="228">
        <v>92</v>
      </c>
      <c r="B99" s="228" t="s">
        <v>2564</v>
      </c>
      <c r="C99" s="228" t="s">
        <v>2565</v>
      </c>
      <c r="D99" s="228" t="s">
        <v>1837</v>
      </c>
      <c r="E99" s="228" t="s">
        <v>2566</v>
      </c>
      <c r="F99" s="228" t="s">
        <v>1258</v>
      </c>
      <c r="G99" s="228" t="s">
        <v>2567</v>
      </c>
      <c r="H99" s="228" t="s">
        <v>2568</v>
      </c>
      <c r="I99" s="228" t="s">
        <v>1485</v>
      </c>
      <c r="J99" s="228" t="s">
        <v>1262</v>
      </c>
      <c r="K99" s="228" t="s">
        <v>1263</v>
      </c>
      <c r="L99" s="228" t="s">
        <v>1263</v>
      </c>
      <c r="M99" s="228" t="s">
        <v>1486</v>
      </c>
      <c r="N99" s="228" t="s">
        <v>1487</v>
      </c>
      <c r="O99" s="228">
        <v>130</v>
      </c>
      <c r="P99" s="228" t="s">
        <v>1896</v>
      </c>
      <c r="Q99" s="228" t="s">
        <v>645</v>
      </c>
      <c r="R99" s="228" t="s">
        <v>1963</v>
      </c>
      <c r="S99" s="228" t="s">
        <v>645</v>
      </c>
      <c r="T99" s="228" t="s">
        <v>2510</v>
      </c>
      <c r="U99" s="228" t="s">
        <v>645</v>
      </c>
      <c r="V99" s="228" t="s">
        <v>645</v>
      </c>
      <c r="W99" s="228" t="s">
        <v>645</v>
      </c>
      <c r="X99" s="228" t="s">
        <v>645</v>
      </c>
      <c r="Y99" s="228" t="s">
        <v>645</v>
      </c>
      <c r="Z99" s="228" t="s">
        <v>645</v>
      </c>
      <c r="AA99" s="228" t="s">
        <v>18</v>
      </c>
      <c r="AB99" s="228"/>
      <c r="AC99" s="228" t="s">
        <v>645</v>
      </c>
      <c r="AD99" s="228" t="s">
        <v>3740</v>
      </c>
      <c r="AE99" s="228" t="s">
        <v>3741</v>
      </c>
      <c r="AF99" s="228" t="s">
        <v>2569</v>
      </c>
      <c r="AG99" s="228"/>
      <c r="AH99" s="228"/>
    </row>
    <row r="100" spans="1:34" s="229" customFormat="1" ht="120" x14ac:dyDescent="0.25">
      <c r="A100" s="228">
        <v>93</v>
      </c>
      <c r="B100" s="228" t="s">
        <v>2570</v>
      </c>
      <c r="C100" s="228" t="s">
        <v>2571</v>
      </c>
      <c r="D100" s="228" t="s">
        <v>1837</v>
      </c>
      <c r="E100" s="228" t="s">
        <v>2572</v>
      </c>
      <c r="F100" s="228" t="s">
        <v>2573</v>
      </c>
      <c r="G100" s="228" t="s">
        <v>2574</v>
      </c>
      <c r="H100" s="228" t="s">
        <v>2575</v>
      </c>
      <c r="I100" s="228" t="s">
        <v>1485</v>
      </c>
      <c r="J100" s="228" t="s">
        <v>2576</v>
      </c>
      <c r="K100" s="228" t="s">
        <v>1263</v>
      </c>
      <c r="L100" s="228" t="s">
        <v>1263</v>
      </c>
      <c r="M100" s="228" t="s">
        <v>2577</v>
      </c>
      <c r="N100" s="228" t="s">
        <v>2578</v>
      </c>
      <c r="O100" s="228">
        <v>0</v>
      </c>
      <c r="P100" s="228" t="s">
        <v>1876</v>
      </c>
      <c r="Q100" s="228" t="s">
        <v>645</v>
      </c>
      <c r="R100" s="228" t="s">
        <v>1963</v>
      </c>
      <c r="S100" s="228" t="s">
        <v>645</v>
      </c>
      <c r="T100" s="228" t="s">
        <v>2510</v>
      </c>
      <c r="U100" s="228" t="s">
        <v>645</v>
      </c>
      <c r="V100" s="228" t="s">
        <v>1879</v>
      </c>
      <c r="W100" s="228" t="s">
        <v>645</v>
      </c>
      <c r="X100" s="228" t="s">
        <v>645</v>
      </c>
      <c r="Y100" s="228" t="s">
        <v>1847</v>
      </c>
      <c r="Z100" s="228" t="s">
        <v>645</v>
      </c>
      <c r="AA100" s="228" t="s">
        <v>18</v>
      </c>
      <c r="AB100" s="228"/>
      <c r="AC100" s="228" t="s">
        <v>1035</v>
      </c>
      <c r="AD100" s="228" t="s">
        <v>3740</v>
      </c>
      <c r="AE100" s="228" t="s">
        <v>3741</v>
      </c>
      <c r="AF100" s="228" t="s">
        <v>2579</v>
      </c>
      <c r="AG100" s="228"/>
      <c r="AH100" s="228"/>
    </row>
    <row r="101" spans="1:34" s="233" customFormat="1" ht="90" x14ac:dyDescent="0.25">
      <c r="A101" s="231">
        <v>94</v>
      </c>
      <c r="B101" s="232" t="s">
        <v>2580</v>
      </c>
      <c r="C101" s="231" t="s">
        <v>2581</v>
      </c>
      <c r="D101" s="231" t="s">
        <v>1837</v>
      </c>
      <c r="E101" s="231" t="s">
        <v>2582</v>
      </c>
      <c r="F101" s="231" t="s">
        <v>2583</v>
      </c>
      <c r="G101" s="231" t="s">
        <v>2584</v>
      </c>
      <c r="H101" s="231" t="s">
        <v>2584</v>
      </c>
      <c r="I101" s="231" t="s">
        <v>1485</v>
      </c>
      <c r="J101" s="231" t="s">
        <v>1277</v>
      </c>
      <c r="K101" s="231" t="s">
        <v>1263</v>
      </c>
      <c r="L101" s="231" t="s">
        <v>1263</v>
      </c>
      <c r="M101" s="231">
        <v>27.355399999999999</v>
      </c>
      <c r="N101" s="231">
        <v>42.448599999999999</v>
      </c>
      <c r="O101" s="231">
        <v>26</v>
      </c>
      <c r="P101" s="231" t="s">
        <v>1867</v>
      </c>
      <c r="Q101" s="231" t="s">
        <v>645</v>
      </c>
      <c r="R101" s="231" t="s">
        <v>1963</v>
      </c>
      <c r="S101" s="231" t="s">
        <v>645</v>
      </c>
      <c r="T101" s="228" t="s">
        <v>2510</v>
      </c>
      <c r="U101" s="231" t="s">
        <v>645</v>
      </c>
      <c r="V101" s="231" t="s">
        <v>645</v>
      </c>
      <c r="W101" s="231" t="s">
        <v>645</v>
      </c>
      <c r="X101" s="231" t="s">
        <v>645</v>
      </c>
      <c r="Y101" s="231"/>
      <c r="Z101" s="231" t="s">
        <v>645</v>
      </c>
      <c r="AA101" s="228" t="s">
        <v>18</v>
      </c>
      <c r="AB101" s="231"/>
      <c r="AC101" s="231" t="s">
        <v>645</v>
      </c>
      <c r="AD101" s="228" t="s">
        <v>3740</v>
      </c>
      <c r="AE101" s="228" t="s">
        <v>3741</v>
      </c>
      <c r="AF101" s="231" t="s">
        <v>2585</v>
      </c>
      <c r="AG101" s="231"/>
      <c r="AH101" s="231"/>
    </row>
    <row r="102" spans="1:34" s="229" customFormat="1" ht="90" x14ac:dyDescent="0.25">
      <c r="A102" s="230">
        <v>95</v>
      </c>
      <c r="B102" s="230" t="s">
        <v>2586</v>
      </c>
      <c r="C102" s="230" t="s">
        <v>2587</v>
      </c>
      <c r="D102" s="228" t="s">
        <v>1837</v>
      </c>
      <c r="E102" s="230" t="s">
        <v>2588</v>
      </c>
      <c r="F102" s="230" t="s">
        <v>2576</v>
      </c>
      <c r="G102" s="230" t="s">
        <v>2589</v>
      </c>
      <c r="H102" s="230" t="s">
        <v>2589</v>
      </c>
      <c r="I102" s="230" t="s">
        <v>1485</v>
      </c>
      <c r="J102" s="230" t="s">
        <v>2576</v>
      </c>
      <c r="K102" s="230" t="s">
        <v>1263</v>
      </c>
      <c r="L102" s="230" t="s">
        <v>1263</v>
      </c>
      <c r="M102" s="230">
        <v>27.566099999999999</v>
      </c>
      <c r="N102" s="230">
        <v>42.651829999999997</v>
      </c>
      <c r="O102" s="230">
        <v>45</v>
      </c>
      <c r="P102" s="230" t="s">
        <v>2590</v>
      </c>
      <c r="Q102" s="230" t="s">
        <v>645</v>
      </c>
      <c r="R102" s="228" t="s">
        <v>1963</v>
      </c>
      <c r="S102" s="230" t="s">
        <v>645</v>
      </c>
      <c r="T102" s="228" t="s">
        <v>2510</v>
      </c>
      <c r="U102" s="230" t="s">
        <v>645</v>
      </c>
      <c r="V102" s="230" t="s">
        <v>645</v>
      </c>
      <c r="W102" s="230" t="s">
        <v>645</v>
      </c>
      <c r="X102" s="230" t="s">
        <v>645</v>
      </c>
      <c r="Y102" s="230"/>
      <c r="Z102" s="230" t="s">
        <v>645</v>
      </c>
      <c r="AA102" s="228" t="s">
        <v>18</v>
      </c>
      <c r="AB102" s="230"/>
      <c r="AC102" s="230" t="s">
        <v>645</v>
      </c>
      <c r="AD102" s="228" t="s">
        <v>3740</v>
      </c>
      <c r="AE102" s="228" t="s">
        <v>3741</v>
      </c>
      <c r="AF102" s="230" t="s">
        <v>2591</v>
      </c>
      <c r="AG102" s="230"/>
      <c r="AH102" s="230"/>
    </row>
    <row r="103" spans="1:34" s="229" customFormat="1" ht="90" x14ac:dyDescent="0.25">
      <c r="A103" s="230">
        <v>96</v>
      </c>
      <c r="B103" s="230" t="s">
        <v>2592</v>
      </c>
      <c r="C103" s="230" t="s">
        <v>2593</v>
      </c>
      <c r="D103" s="228" t="s">
        <v>1837</v>
      </c>
      <c r="E103" s="230" t="s">
        <v>2594</v>
      </c>
      <c r="F103" s="230" t="s">
        <v>2595</v>
      </c>
      <c r="G103" s="230" t="s">
        <v>2596</v>
      </c>
      <c r="H103" s="230" t="s">
        <v>2596</v>
      </c>
      <c r="I103" s="230" t="s">
        <v>1485</v>
      </c>
      <c r="J103" s="230" t="s">
        <v>2597</v>
      </c>
      <c r="K103" s="230" t="s">
        <v>2598</v>
      </c>
      <c r="L103" s="230" t="s">
        <v>1263</v>
      </c>
      <c r="M103" s="230">
        <v>26.8809</v>
      </c>
      <c r="N103" s="230">
        <v>42.342500000000001</v>
      </c>
      <c r="O103" s="230">
        <v>0</v>
      </c>
      <c r="P103" s="230" t="s">
        <v>1876</v>
      </c>
      <c r="Q103" s="230" t="s">
        <v>645</v>
      </c>
      <c r="R103" s="228" t="s">
        <v>1963</v>
      </c>
      <c r="S103" s="230" t="s">
        <v>645</v>
      </c>
      <c r="T103" s="228" t="s">
        <v>2510</v>
      </c>
      <c r="U103" s="230" t="s">
        <v>645</v>
      </c>
      <c r="V103" s="228" t="s">
        <v>1879</v>
      </c>
      <c r="W103" s="230" t="s">
        <v>645</v>
      </c>
      <c r="X103" s="230" t="s">
        <v>645</v>
      </c>
      <c r="Y103" s="230" t="s">
        <v>1847</v>
      </c>
      <c r="Z103" s="230" t="s">
        <v>645</v>
      </c>
      <c r="AA103" s="228" t="s">
        <v>18</v>
      </c>
      <c r="AB103" s="230"/>
      <c r="AC103" s="228" t="s">
        <v>1035</v>
      </c>
      <c r="AD103" s="228" t="s">
        <v>3740</v>
      </c>
      <c r="AE103" s="228" t="s">
        <v>3741</v>
      </c>
      <c r="AF103" s="230" t="s">
        <v>2599</v>
      </c>
      <c r="AG103" s="230"/>
      <c r="AH103" s="230"/>
    </row>
    <row r="104" spans="1:34" s="229" customFormat="1" ht="90" x14ac:dyDescent="0.25">
      <c r="A104" s="230">
        <v>97</v>
      </c>
      <c r="B104" s="230" t="s">
        <v>2600</v>
      </c>
      <c r="C104" s="230" t="s">
        <v>2601</v>
      </c>
      <c r="D104" s="228" t="s">
        <v>1837</v>
      </c>
      <c r="E104" s="230" t="s">
        <v>2602</v>
      </c>
      <c r="F104" s="230" t="s">
        <v>2603</v>
      </c>
      <c r="G104" s="230" t="s">
        <v>2604</v>
      </c>
      <c r="H104" s="230" t="s">
        <v>2605</v>
      </c>
      <c r="I104" s="230" t="s">
        <v>1485</v>
      </c>
      <c r="J104" s="230" t="s">
        <v>1305</v>
      </c>
      <c r="K104" s="230" t="s">
        <v>1263</v>
      </c>
      <c r="L104" s="230" t="s">
        <v>1263</v>
      </c>
      <c r="M104" s="230">
        <v>27.025200000000002</v>
      </c>
      <c r="N104" s="230">
        <v>42.331000000000003</v>
      </c>
      <c r="O104" s="230">
        <v>61.5</v>
      </c>
      <c r="P104" s="230" t="s">
        <v>1876</v>
      </c>
      <c r="Q104" s="230" t="s">
        <v>645</v>
      </c>
      <c r="R104" s="228" t="s">
        <v>1963</v>
      </c>
      <c r="S104" s="230" t="s">
        <v>645</v>
      </c>
      <c r="T104" s="228" t="s">
        <v>2510</v>
      </c>
      <c r="U104" s="230" t="s">
        <v>645</v>
      </c>
      <c r="V104" s="230" t="s">
        <v>645</v>
      </c>
      <c r="W104" s="230" t="s">
        <v>645</v>
      </c>
      <c r="X104" s="230" t="s">
        <v>645</v>
      </c>
      <c r="Y104" s="230" t="s">
        <v>1847</v>
      </c>
      <c r="Z104" s="230" t="s">
        <v>645</v>
      </c>
      <c r="AA104" s="228" t="s">
        <v>18</v>
      </c>
      <c r="AB104" s="230"/>
      <c r="AC104" s="228" t="s">
        <v>1035</v>
      </c>
      <c r="AD104" s="228" t="s">
        <v>3740</v>
      </c>
      <c r="AE104" s="228" t="s">
        <v>3741</v>
      </c>
      <c r="AF104" s="230" t="s">
        <v>2599</v>
      </c>
      <c r="AG104" s="230"/>
      <c r="AH104" s="230"/>
    </row>
    <row r="105" spans="1:34" s="229" customFormat="1" ht="90" x14ac:dyDescent="0.25">
      <c r="A105" s="228">
        <v>98</v>
      </c>
      <c r="B105" s="228" t="s">
        <v>2606</v>
      </c>
      <c r="C105" s="228" t="s">
        <v>2607</v>
      </c>
      <c r="D105" s="228" t="s">
        <v>1837</v>
      </c>
      <c r="E105" s="228" t="s">
        <v>2608</v>
      </c>
      <c r="F105" s="228" t="s">
        <v>1495</v>
      </c>
      <c r="G105" s="228" t="s">
        <v>2609</v>
      </c>
      <c r="H105" s="228" t="s">
        <v>1497</v>
      </c>
      <c r="I105" s="228" t="s">
        <v>1498</v>
      </c>
      <c r="J105" s="228" t="s">
        <v>1499</v>
      </c>
      <c r="K105" s="228" t="s">
        <v>1243</v>
      </c>
      <c r="L105" s="228" t="s">
        <v>1243</v>
      </c>
      <c r="M105" s="228" t="s">
        <v>1500</v>
      </c>
      <c r="N105" s="228" t="s">
        <v>1501</v>
      </c>
      <c r="O105" s="228">
        <v>0</v>
      </c>
      <c r="P105" s="228" t="s">
        <v>1876</v>
      </c>
      <c r="Q105" s="228" t="s">
        <v>645</v>
      </c>
      <c r="R105" s="228" t="s">
        <v>2610</v>
      </c>
      <c r="S105" s="228" t="s">
        <v>645</v>
      </c>
      <c r="T105" s="228" t="s">
        <v>1878</v>
      </c>
      <c r="U105" s="228" t="s">
        <v>645</v>
      </c>
      <c r="V105" s="228" t="s">
        <v>1879</v>
      </c>
      <c r="W105" s="228" t="s">
        <v>645</v>
      </c>
      <c r="X105" s="228" t="s">
        <v>645</v>
      </c>
      <c r="Y105" s="228" t="s">
        <v>1847</v>
      </c>
      <c r="Z105" s="228" t="s">
        <v>645</v>
      </c>
      <c r="AA105" s="228" t="s">
        <v>18</v>
      </c>
      <c r="AB105" s="228"/>
      <c r="AC105" s="228" t="s">
        <v>1035</v>
      </c>
      <c r="AD105" s="228" t="s">
        <v>3740</v>
      </c>
      <c r="AE105" s="228" t="s">
        <v>3741</v>
      </c>
      <c r="AF105" s="228" t="s">
        <v>2611</v>
      </c>
      <c r="AG105" s="228"/>
      <c r="AH105" s="228"/>
    </row>
    <row r="106" spans="1:34" s="229" customFormat="1" ht="225" x14ac:dyDescent="0.25">
      <c r="A106" s="228">
        <v>99</v>
      </c>
      <c r="B106" s="228" t="s">
        <v>2612</v>
      </c>
      <c r="C106" s="228" t="s">
        <v>2613</v>
      </c>
      <c r="D106" s="228" t="s">
        <v>1837</v>
      </c>
      <c r="E106" s="228" t="s">
        <v>2614</v>
      </c>
      <c r="F106" s="228" t="s">
        <v>2615</v>
      </c>
      <c r="G106" s="228" t="s">
        <v>2616</v>
      </c>
      <c r="H106" s="228" t="s">
        <v>2617</v>
      </c>
      <c r="I106" s="228" t="s">
        <v>1498</v>
      </c>
      <c r="J106" s="228" t="s">
        <v>1243</v>
      </c>
      <c r="K106" s="228" t="s">
        <v>1243</v>
      </c>
      <c r="L106" s="228" t="s">
        <v>1243</v>
      </c>
      <c r="M106" s="228" t="s">
        <v>2618</v>
      </c>
      <c r="N106" s="228" t="s">
        <v>2619</v>
      </c>
      <c r="O106" s="228">
        <v>0</v>
      </c>
      <c r="P106" s="228" t="s">
        <v>1876</v>
      </c>
      <c r="Q106" s="228" t="s">
        <v>645</v>
      </c>
      <c r="R106" s="228" t="s">
        <v>2610</v>
      </c>
      <c r="S106" s="228" t="s">
        <v>645</v>
      </c>
      <c r="T106" s="228" t="s">
        <v>1878</v>
      </c>
      <c r="U106" s="228" t="s">
        <v>645</v>
      </c>
      <c r="V106" s="228" t="s">
        <v>1879</v>
      </c>
      <c r="W106" s="228" t="s">
        <v>645</v>
      </c>
      <c r="X106" s="228" t="s">
        <v>1847</v>
      </c>
      <c r="Y106" s="228" t="s">
        <v>1847</v>
      </c>
      <c r="Z106" s="228" t="s">
        <v>645</v>
      </c>
      <c r="AA106" s="228" t="s">
        <v>18</v>
      </c>
      <c r="AB106" s="228"/>
      <c r="AC106" s="228" t="s">
        <v>1035</v>
      </c>
      <c r="AD106" s="228" t="s">
        <v>3740</v>
      </c>
      <c r="AE106" s="228" t="s">
        <v>3741</v>
      </c>
      <c r="AF106" s="228" t="s">
        <v>2620</v>
      </c>
      <c r="AG106" s="228"/>
      <c r="AH106" s="228"/>
    </row>
    <row r="107" spans="1:34" s="229" customFormat="1" ht="90" x14ac:dyDescent="0.25">
      <c r="A107" s="230">
        <v>100</v>
      </c>
      <c r="B107" s="230" t="s">
        <v>2621</v>
      </c>
      <c r="C107" s="230" t="s">
        <v>2622</v>
      </c>
      <c r="D107" s="228" t="s">
        <v>1837</v>
      </c>
      <c r="E107" s="230" t="s">
        <v>2623</v>
      </c>
      <c r="F107" s="230" t="s">
        <v>2624</v>
      </c>
      <c r="G107" s="230" t="s">
        <v>2625</v>
      </c>
      <c r="H107" s="230" t="s">
        <v>2625</v>
      </c>
      <c r="I107" s="230" t="s">
        <v>1498</v>
      </c>
      <c r="J107" s="230" t="s">
        <v>2626</v>
      </c>
      <c r="K107" s="230" t="s">
        <v>1243</v>
      </c>
      <c r="L107" s="230" t="s">
        <v>1243</v>
      </c>
      <c r="M107" s="230">
        <v>27.0961</v>
      </c>
      <c r="N107" s="230">
        <v>43.436100000000003</v>
      </c>
      <c r="O107" s="230">
        <v>0</v>
      </c>
      <c r="P107" s="230" t="s">
        <v>1876</v>
      </c>
      <c r="Q107" s="230" t="s">
        <v>645</v>
      </c>
      <c r="R107" s="230" t="s">
        <v>2610</v>
      </c>
      <c r="S107" s="230" t="s">
        <v>645</v>
      </c>
      <c r="T107" s="228" t="s">
        <v>1878</v>
      </c>
      <c r="U107" s="230" t="s">
        <v>645</v>
      </c>
      <c r="V107" s="228" t="s">
        <v>1879</v>
      </c>
      <c r="W107" s="230" t="s">
        <v>645</v>
      </c>
      <c r="X107" s="230" t="s">
        <v>645</v>
      </c>
      <c r="Y107" s="230" t="s">
        <v>1847</v>
      </c>
      <c r="Z107" s="230" t="s">
        <v>645</v>
      </c>
      <c r="AA107" s="228" t="s">
        <v>18</v>
      </c>
      <c r="AB107" s="230"/>
      <c r="AC107" s="228" t="s">
        <v>1035</v>
      </c>
      <c r="AD107" s="228" t="s">
        <v>3740</v>
      </c>
      <c r="AE107" s="228" t="s">
        <v>3741</v>
      </c>
      <c r="AF107" s="230" t="s">
        <v>2627</v>
      </c>
      <c r="AG107" s="230"/>
      <c r="AH107" s="230"/>
    </row>
    <row r="108" spans="1:34" s="229" customFormat="1" ht="105" x14ac:dyDescent="0.25">
      <c r="A108" s="230">
        <v>101</v>
      </c>
      <c r="B108" s="230" t="s">
        <v>2628</v>
      </c>
      <c r="C108" s="230" t="s">
        <v>2629</v>
      </c>
      <c r="D108" s="228" t="s">
        <v>1837</v>
      </c>
      <c r="E108" s="230" t="s">
        <v>2630</v>
      </c>
      <c r="F108" s="230" t="s">
        <v>2631</v>
      </c>
      <c r="G108" s="230" t="s">
        <v>2632</v>
      </c>
      <c r="H108" s="230" t="s">
        <v>2632</v>
      </c>
      <c r="I108" s="230" t="s">
        <v>1498</v>
      </c>
      <c r="J108" s="230" t="s">
        <v>2633</v>
      </c>
      <c r="K108" s="230" t="s">
        <v>1243</v>
      </c>
      <c r="L108" s="230" t="s">
        <v>1243</v>
      </c>
      <c r="M108" s="230">
        <v>26.8371</v>
      </c>
      <c r="N108" s="230">
        <v>43.448</v>
      </c>
      <c r="O108" s="230">
        <v>0</v>
      </c>
      <c r="P108" s="230" t="s">
        <v>1876</v>
      </c>
      <c r="Q108" s="230" t="s">
        <v>645</v>
      </c>
      <c r="R108" s="230" t="s">
        <v>2610</v>
      </c>
      <c r="S108" s="230" t="s">
        <v>645</v>
      </c>
      <c r="T108" s="228" t="s">
        <v>1878</v>
      </c>
      <c r="U108" s="230" t="s">
        <v>645</v>
      </c>
      <c r="V108" s="228" t="s">
        <v>1879</v>
      </c>
      <c r="W108" s="230" t="s">
        <v>645</v>
      </c>
      <c r="X108" s="230" t="s">
        <v>645</v>
      </c>
      <c r="Y108" s="230" t="s">
        <v>1847</v>
      </c>
      <c r="Z108" s="230" t="s">
        <v>645</v>
      </c>
      <c r="AA108" s="228" t="s">
        <v>18</v>
      </c>
      <c r="AB108" s="230"/>
      <c r="AC108" s="228" t="s">
        <v>1035</v>
      </c>
      <c r="AD108" s="228" t="s">
        <v>3740</v>
      </c>
      <c r="AE108" s="228" t="s">
        <v>3741</v>
      </c>
      <c r="AF108" s="230" t="s">
        <v>2634</v>
      </c>
      <c r="AG108" s="230"/>
      <c r="AH108" s="230"/>
    </row>
    <row r="109" spans="1:34" s="229" customFormat="1" ht="105" x14ac:dyDescent="0.25">
      <c r="A109" s="230">
        <v>102</v>
      </c>
      <c r="B109" s="230" t="s">
        <v>2635</v>
      </c>
      <c r="C109" s="230" t="s">
        <v>2636</v>
      </c>
      <c r="D109" s="228" t="s">
        <v>1837</v>
      </c>
      <c r="E109" s="230" t="s">
        <v>2637</v>
      </c>
      <c r="F109" s="230" t="s">
        <v>2638</v>
      </c>
      <c r="G109" s="230" t="s">
        <v>2639</v>
      </c>
      <c r="H109" s="230" t="s">
        <v>2640</v>
      </c>
      <c r="I109" s="230" t="s">
        <v>1498</v>
      </c>
      <c r="J109" s="230" t="s">
        <v>2641</v>
      </c>
      <c r="K109" s="230" t="s">
        <v>1243</v>
      </c>
      <c r="L109" s="230" t="s">
        <v>1243</v>
      </c>
      <c r="M109" s="230">
        <v>27.185359999999999</v>
      </c>
      <c r="N109" s="230">
        <v>43.471899999999998</v>
      </c>
      <c r="O109" s="230">
        <v>0</v>
      </c>
      <c r="P109" s="230" t="s">
        <v>1867</v>
      </c>
      <c r="Q109" s="230" t="s">
        <v>645</v>
      </c>
      <c r="R109" s="230" t="s">
        <v>2610</v>
      </c>
      <c r="S109" s="230" t="s">
        <v>645</v>
      </c>
      <c r="T109" s="228" t="s">
        <v>1878</v>
      </c>
      <c r="U109" s="230" t="s">
        <v>645</v>
      </c>
      <c r="V109" s="230"/>
      <c r="W109" s="230" t="s">
        <v>645</v>
      </c>
      <c r="X109" s="228" t="s">
        <v>1897</v>
      </c>
      <c r="Y109" s="230"/>
      <c r="Z109" s="230" t="s">
        <v>645</v>
      </c>
      <c r="AA109" s="228" t="s">
        <v>18</v>
      </c>
      <c r="AB109" s="230"/>
      <c r="AC109" s="230" t="s">
        <v>645</v>
      </c>
      <c r="AD109" s="228" t="s">
        <v>3740</v>
      </c>
      <c r="AE109" s="228" t="s">
        <v>3741</v>
      </c>
      <c r="AF109" s="230" t="s">
        <v>2642</v>
      </c>
      <c r="AG109" s="230"/>
      <c r="AH109" s="230"/>
    </row>
    <row r="110" spans="1:34" s="229" customFormat="1" ht="120" x14ac:dyDescent="0.25">
      <c r="A110" s="230">
        <v>103</v>
      </c>
      <c r="B110" s="230" t="s">
        <v>2643</v>
      </c>
      <c r="C110" s="230" t="s">
        <v>2644</v>
      </c>
      <c r="D110" s="228" t="s">
        <v>1837</v>
      </c>
      <c r="E110" s="230" t="s">
        <v>2645</v>
      </c>
      <c r="F110" s="230" t="s">
        <v>2646</v>
      </c>
      <c r="G110" s="230" t="s">
        <v>2647</v>
      </c>
      <c r="H110" s="230" t="s">
        <v>2647</v>
      </c>
      <c r="I110" s="230" t="s">
        <v>1498</v>
      </c>
      <c r="J110" s="230" t="s">
        <v>2646</v>
      </c>
      <c r="K110" s="230" t="s">
        <v>2648</v>
      </c>
      <c r="L110" s="230" t="s">
        <v>1243</v>
      </c>
      <c r="M110" s="230">
        <v>26.600100000000001</v>
      </c>
      <c r="N110" s="230">
        <v>43.356400000000001</v>
      </c>
      <c r="O110" s="230">
        <v>6</v>
      </c>
      <c r="P110" s="230" t="s">
        <v>1876</v>
      </c>
      <c r="Q110" s="230" t="s">
        <v>645</v>
      </c>
      <c r="R110" s="230" t="s">
        <v>2610</v>
      </c>
      <c r="S110" s="230" t="s">
        <v>645</v>
      </c>
      <c r="T110" s="228" t="s">
        <v>1878</v>
      </c>
      <c r="U110" s="230" t="s">
        <v>645</v>
      </c>
      <c r="V110" s="228" t="s">
        <v>1879</v>
      </c>
      <c r="W110" s="230" t="s">
        <v>645</v>
      </c>
      <c r="X110" s="230" t="s">
        <v>645</v>
      </c>
      <c r="Y110" s="230" t="s">
        <v>1847</v>
      </c>
      <c r="Z110" s="230" t="s">
        <v>645</v>
      </c>
      <c r="AA110" s="228" t="s">
        <v>18</v>
      </c>
      <c r="AB110" s="230"/>
      <c r="AC110" s="228" t="s">
        <v>1035</v>
      </c>
      <c r="AD110" s="228" t="s">
        <v>3740</v>
      </c>
      <c r="AE110" s="228" t="s">
        <v>3741</v>
      </c>
      <c r="AF110" s="230" t="s">
        <v>2649</v>
      </c>
      <c r="AG110" s="230"/>
      <c r="AH110" s="230"/>
    </row>
    <row r="111" spans="1:34" s="229" customFormat="1" ht="240" x14ac:dyDescent="0.25">
      <c r="A111" s="228">
        <v>104</v>
      </c>
      <c r="B111" s="228" t="s">
        <v>2650</v>
      </c>
      <c r="C111" s="228" t="s">
        <v>2651</v>
      </c>
      <c r="D111" s="228" t="s">
        <v>1837</v>
      </c>
      <c r="E111" s="228" t="s">
        <v>2652</v>
      </c>
      <c r="F111" s="228" t="s">
        <v>2653</v>
      </c>
      <c r="G111" s="228" t="s">
        <v>2654</v>
      </c>
      <c r="H111" s="228" t="s">
        <v>2655</v>
      </c>
      <c r="I111" s="228" t="s">
        <v>1506</v>
      </c>
      <c r="J111" s="228" t="s">
        <v>1243</v>
      </c>
      <c r="K111" s="228" t="s">
        <v>1243</v>
      </c>
      <c r="L111" s="228" t="s">
        <v>1243</v>
      </c>
      <c r="M111" s="228" t="s">
        <v>2656</v>
      </c>
      <c r="N111" s="228" t="s">
        <v>2657</v>
      </c>
      <c r="O111" s="228">
        <v>0</v>
      </c>
      <c r="P111" s="228" t="s">
        <v>1876</v>
      </c>
      <c r="Q111" s="228" t="s">
        <v>645</v>
      </c>
      <c r="R111" s="228" t="s">
        <v>1877</v>
      </c>
      <c r="S111" s="228" t="s">
        <v>645</v>
      </c>
      <c r="T111" s="230" t="s">
        <v>2265</v>
      </c>
      <c r="U111" s="228"/>
      <c r="V111" s="228" t="s">
        <v>645</v>
      </c>
      <c r="W111" s="228" t="s">
        <v>645</v>
      </c>
      <c r="X111" s="228" t="s">
        <v>645</v>
      </c>
      <c r="Y111" s="228" t="s">
        <v>1847</v>
      </c>
      <c r="Z111" s="228" t="s">
        <v>645</v>
      </c>
      <c r="AA111" s="228" t="s">
        <v>18</v>
      </c>
      <c r="AB111" s="228"/>
      <c r="AC111" s="228" t="s">
        <v>1035</v>
      </c>
      <c r="AD111" s="228" t="s">
        <v>3740</v>
      </c>
      <c r="AE111" s="228" t="s">
        <v>3741</v>
      </c>
      <c r="AF111" s="228" t="s">
        <v>2658</v>
      </c>
      <c r="AG111" s="228"/>
      <c r="AH111" s="228"/>
    </row>
    <row r="112" spans="1:34" s="229" customFormat="1" ht="90" x14ac:dyDescent="0.25">
      <c r="A112" s="228">
        <v>105</v>
      </c>
      <c r="B112" s="228" t="s">
        <v>2659</v>
      </c>
      <c r="C112" s="228" t="s">
        <v>2660</v>
      </c>
      <c r="D112" s="228" t="s">
        <v>1837</v>
      </c>
      <c r="E112" s="228" t="s">
        <v>2661</v>
      </c>
      <c r="F112" s="228" t="s">
        <v>2662</v>
      </c>
      <c r="G112" s="228" t="s">
        <v>2663</v>
      </c>
      <c r="H112" s="228" t="s">
        <v>2664</v>
      </c>
      <c r="I112" s="228" t="s">
        <v>1506</v>
      </c>
      <c r="J112" s="228" t="s">
        <v>1507</v>
      </c>
      <c r="K112" s="228" t="s">
        <v>2665</v>
      </c>
      <c r="L112" s="228" t="s">
        <v>1243</v>
      </c>
      <c r="M112" s="228" t="s">
        <v>2666</v>
      </c>
      <c r="N112" s="228" t="s">
        <v>2667</v>
      </c>
      <c r="O112" s="228">
        <v>9</v>
      </c>
      <c r="P112" s="228" t="s">
        <v>1876</v>
      </c>
      <c r="Q112" s="228" t="s">
        <v>645</v>
      </c>
      <c r="R112" s="228" t="s">
        <v>1877</v>
      </c>
      <c r="S112" s="228" t="s">
        <v>645</v>
      </c>
      <c r="T112" s="230" t="s">
        <v>2265</v>
      </c>
      <c r="U112" s="228"/>
      <c r="V112" s="228" t="s">
        <v>645</v>
      </c>
      <c r="W112" s="228" t="s">
        <v>645</v>
      </c>
      <c r="X112" s="228" t="s">
        <v>1847</v>
      </c>
      <c r="Y112" s="228" t="s">
        <v>1847</v>
      </c>
      <c r="Z112" s="228" t="s">
        <v>645</v>
      </c>
      <c r="AA112" s="228" t="s">
        <v>18</v>
      </c>
      <c r="AB112" s="228"/>
      <c r="AC112" s="228" t="s">
        <v>1035</v>
      </c>
      <c r="AD112" s="228" t="s">
        <v>3740</v>
      </c>
      <c r="AE112" s="228" t="s">
        <v>3741</v>
      </c>
      <c r="AF112" s="228" t="s">
        <v>2668</v>
      </c>
      <c r="AG112" s="228"/>
      <c r="AH112" s="228"/>
    </row>
    <row r="113" spans="1:38" s="229" customFormat="1" ht="165" x14ac:dyDescent="0.25">
      <c r="A113" s="228">
        <v>106</v>
      </c>
      <c r="B113" s="228" t="s">
        <v>2669</v>
      </c>
      <c r="C113" s="228" t="s">
        <v>2670</v>
      </c>
      <c r="D113" s="228" t="s">
        <v>1837</v>
      </c>
      <c r="E113" s="228" t="s">
        <v>2671</v>
      </c>
      <c r="F113" s="228" t="s">
        <v>2672</v>
      </c>
      <c r="G113" s="228" t="s">
        <v>2673</v>
      </c>
      <c r="H113" s="228" t="s">
        <v>2674</v>
      </c>
      <c r="I113" s="228" t="s">
        <v>1506</v>
      </c>
      <c r="J113" s="228" t="s">
        <v>1507</v>
      </c>
      <c r="K113" s="228" t="s">
        <v>2665</v>
      </c>
      <c r="L113" s="228" t="s">
        <v>1243</v>
      </c>
      <c r="M113" s="228" t="s">
        <v>2675</v>
      </c>
      <c r="N113" s="228" t="s">
        <v>2676</v>
      </c>
      <c r="O113" s="228">
        <v>0</v>
      </c>
      <c r="P113" s="228" t="s">
        <v>1876</v>
      </c>
      <c r="Q113" s="228" t="s">
        <v>645</v>
      </c>
      <c r="R113" s="228" t="s">
        <v>1877</v>
      </c>
      <c r="S113" s="228" t="s">
        <v>645</v>
      </c>
      <c r="T113" s="230" t="s">
        <v>2265</v>
      </c>
      <c r="U113" s="228"/>
      <c r="V113" s="228" t="s">
        <v>645</v>
      </c>
      <c r="W113" s="228" t="s">
        <v>645</v>
      </c>
      <c r="X113" s="228" t="s">
        <v>1897</v>
      </c>
      <c r="Y113" s="228" t="s">
        <v>1847</v>
      </c>
      <c r="Z113" s="228" t="s">
        <v>645</v>
      </c>
      <c r="AA113" s="228" t="s">
        <v>18</v>
      </c>
      <c r="AB113" s="228"/>
      <c r="AC113" s="228" t="s">
        <v>1035</v>
      </c>
      <c r="AD113" s="228" t="s">
        <v>3740</v>
      </c>
      <c r="AE113" s="228" t="s">
        <v>3741</v>
      </c>
      <c r="AF113" s="228" t="s">
        <v>2677</v>
      </c>
      <c r="AG113" s="228"/>
      <c r="AH113" s="228"/>
    </row>
    <row r="114" spans="1:38" s="229" customFormat="1" ht="165" x14ac:dyDescent="0.25">
      <c r="A114" s="228">
        <v>107</v>
      </c>
      <c r="B114" s="228" t="s">
        <v>2678</v>
      </c>
      <c r="C114" s="228" t="s">
        <v>2679</v>
      </c>
      <c r="D114" s="228" t="s">
        <v>1837</v>
      </c>
      <c r="E114" s="228" t="s">
        <v>2680</v>
      </c>
      <c r="F114" s="228" t="s">
        <v>2681</v>
      </c>
      <c r="G114" s="228" t="s">
        <v>2682</v>
      </c>
      <c r="H114" s="228" t="s">
        <v>2683</v>
      </c>
      <c r="I114" s="228" t="s">
        <v>1506</v>
      </c>
      <c r="J114" s="228" t="s">
        <v>1507</v>
      </c>
      <c r="K114" s="228" t="s">
        <v>2665</v>
      </c>
      <c r="L114" s="228" t="s">
        <v>1243</v>
      </c>
      <c r="M114" s="228" t="s">
        <v>2684</v>
      </c>
      <c r="N114" s="228" t="s">
        <v>2685</v>
      </c>
      <c r="O114" s="228">
        <v>20</v>
      </c>
      <c r="P114" s="228" t="s">
        <v>1876</v>
      </c>
      <c r="Q114" s="228" t="s">
        <v>645</v>
      </c>
      <c r="R114" s="228" t="s">
        <v>1877</v>
      </c>
      <c r="S114" s="228" t="s">
        <v>645</v>
      </c>
      <c r="T114" s="230" t="s">
        <v>2265</v>
      </c>
      <c r="U114" s="228"/>
      <c r="V114" s="228" t="s">
        <v>645</v>
      </c>
      <c r="W114" s="228" t="s">
        <v>645</v>
      </c>
      <c r="X114" s="228" t="s">
        <v>645</v>
      </c>
      <c r="Y114" s="228" t="s">
        <v>1847</v>
      </c>
      <c r="Z114" s="228" t="s">
        <v>645</v>
      </c>
      <c r="AA114" s="228" t="s">
        <v>18</v>
      </c>
      <c r="AB114" s="228"/>
      <c r="AC114" s="228" t="s">
        <v>1035</v>
      </c>
      <c r="AD114" s="228" t="s">
        <v>3740</v>
      </c>
      <c r="AE114" s="228" t="s">
        <v>3741</v>
      </c>
      <c r="AF114" s="228" t="s">
        <v>2677</v>
      </c>
      <c r="AG114" s="228"/>
      <c r="AH114" s="228"/>
    </row>
    <row r="115" spans="1:38" s="229" customFormat="1" ht="90" x14ac:dyDescent="0.25">
      <c r="A115" s="228">
        <v>108</v>
      </c>
      <c r="B115" s="228" t="s">
        <v>2686</v>
      </c>
      <c r="C115" s="228" t="s">
        <v>2687</v>
      </c>
      <c r="D115" s="228" t="s">
        <v>1837</v>
      </c>
      <c r="E115" s="228" t="s">
        <v>2688</v>
      </c>
      <c r="F115" s="228" t="s">
        <v>1503</v>
      </c>
      <c r="G115" s="228" t="s">
        <v>2689</v>
      </c>
      <c r="H115" s="228" t="s">
        <v>2690</v>
      </c>
      <c r="I115" s="228" t="s">
        <v>1506</v>
      </c>
      <c r="J115" s="228" t="s">
        <v>1507</v>
      </c>
      <c r="K115" s="228" t="s">
        <v>2665</v>
      </c>
      <c r="L115" s="228" t="s">
        <v>1243</v>
      </c>
      <c r="M115" s="228" t="s">
        <v>2691</v>
      </c>
      <c r="N115" s="228" t="s">
        <v>2692</v>
      </c>
      <c r="O115" s="228" t="s">
        <v>2693</v>
      </c>
      <c r="P115" s="228" t="s">
        <v>1876</v>
      </c>
      <c r="Q115" s="228" t="s">
        <v>645</v>
      </c>
      <c r="R115" s="228" t="s">
        <v>1877</v>
      </c>
      <c r="S115" s="228" t="s">
        <v>645</v>
      </c>
      <c r="T115" s="230" t="s">
        <v>2265</v>
      </c>
      <c r="U115" s="228"/>
      <c r="V115" s="228" t="s">
        <v>645</v>
      </c>
      <c r="W115" s="228" t="s">
        <v>645</v>
      </c>
      <c r="X115" s="228" t="s">
        <v>1847</v>
      </c>
      <c r="Y115" s="228" t="s">
        <v>1847</v>
      </c>
      <c r="Z115" s="228" t="s">
        <v>645</v>
      </c>
      <c r="AA115" s="228" t="s">
        <v>18</v>
      </c>
      <c r="AB115" s="228"/>
      <c r="AC115" s="228" t="s">
        <v>1035</v>
      </c>
      <c r="AD115" s="228" t="s">
        <v>3740</v>
      </c>
      <c r="AE115" s="228" t="s">
        <v>3741</v>
      </c>
      <c r="AF115" s="228" t="s">
        <v>2694</v>
      </c>
      <c r="AG115" s="228"/>
      <c r="AH115" s="228"/>
    </row>
    <row r="116" spans="1:38" s="229" customFormat="1" ht="90" x14ac:dyDescent="0.25">
      <c r="A116" s="230">
        <v>109</v>
      </c>
      <c r="B116" s="230" t="s">
        <v>2695</v>
      </c>
      <c r="C116" s="230" t="s">
        <v>2696</v>
      </c>
      <c r="D116" s="228" t="s">
        <v>1837</v>
      </c>
      <c r="E116" s="230" t="s">
        <v>2697</v>
      </c>
      <c r="F116" s="230" t="s">
        <v>2698</v>
      </c>
      <c r="G116" s="230" t="s">
        <v>2699</v>
      </c>
      <c r="H116" s="230" t="s">
        <v>2699</v>
      </c>
      <c r="I116" s="230" t="s">
        <v>1506</v>
      </c>
      <c r="J116" s="230" t="s">
        <v>1243</v>
      </c>
      <c r="K116" s="230" t="s">
        <v>1243</v>
      </c>
      <c r="L116" s="230" t="s">
        <v>1243</v>
      </c>
      <c r="M116" s="230">
        <v>26.977399999999999</v>
      </c>
      <c r="N116" s="230">
        <v>43.320099999999996</v>
      </c>
      <c r="O116" s="230">
        <v>601</v>
      </c>
      <c r="P116" s="230" t="s">
        <v>1876</v>
      </c>
      <c r="Q116" s="230" t="s">
        <v>645</v>
      </c>
      <c r="R116" s="228" t="s">
        <v>1877</v>
      </c>
      <c r="S116" s="230" t="s">
        <v>645</v>
      </c>
      <c r="T116" s="230" t="s">
        <v>2265</v>
      </c>
      <c r="U116" s="230"/>
      <c r="V116" s="230" t="s">
        <v>645</v>
      </c>
      <c r="W116" s="230" t="s">
        <v>645</v>
      </c>
      <c r="X116" s="230" t="s">
        <v>645</v>
      </c>
      <c r="Y116" s="230" t="s">
        <v>1847</v>
      </c>
      <c r="Z116" s="230" t="s">
        <v>645</v>
      </c>
      <c r="AA116" s="228" t="s">
        <v>18</v>
      </c>
      <c r="AB116" s="230"/>
      <c r="AC116" s="228" t="s">
        <v>1035</v>
      </c>
      <c r="AD116" s="228" t="s">
        <v>3740</v>
      </c>
      <c r="AE116" s="228" t="s">
        <v>3741</v>
      </c>
      <c r="AF116" s="230" t="s">
        <v>2700</v>
      </c>
      <c r="AG116" s="230"/>
      <c r="AH116" s="230"/>
    </row>
    <row r="117" spans="1:38" s="229" customFormat="1" ht="105" x14ac:dyDescent="0.25">
      <c r="A117" s="228">
        <v>110</v>
      </c>
      <c r="B117" s="228" t="s">
        <v>2701</v>
      </c>
      <c r="C117" s="228" t="s">
        <v>2702</v>
      </c>
      <c r="D117" s="228" t="s">
        <v>1837</v>
      </c>
      <c r="E117" s="228" t="s">
        <v>2703</v>
      </c>
      <c r="F117" s="228" t="s">
        <v>1511</v>
      </c>
      <c r="G117" s="228" t="s">
        <v>2704</v>
      </c>
      <c r="H117" s="228" t="s">
        <v>2705</v>
      </c>
      <c r="I117" s="228" t="s">
        <v>1514</v>
      </c>
      <c r="J117" s="228" t="s">
        <v>1242</v>
      </c>
      <c r="K117" s="228" t="s">
        <v>2665</v>
      </c>
      <c r="L117" s="228" t="s">
        <v>1243</v>
      </c>
      <c r="M117" s="228" t="s">
        <v>1515</v>
      </c>
      <c r="N117" s="228" t="s">
        <v>1516</v>
      </c>
      <c r="O117" s="228">
        <v>0</v>
      </c>
      <c r="P117" s="228" t="s">
        <v>1876</v>
      </c>
      <c r="Q117" s="228" t="s">
        <v>645</v>
      </c>
      <c r="R117" s="228" t="s">
        <v>2706</v>
      </c>
      <c r="S117" s="228" t="s">
        <v>645</v>
      </c>
      <c r="T117" s="228" t="s">
        <v>1878</v>
      </c>
      <c r="U117" s="228" t="s">
        <v>645</v>
      </c>
      <c r="V117" s="228" t="s">
        <v>645</v>
      </c>
      <c r="W117" s="228" t="s">
        <v>645</v>
      </c>
      <c r="X117" s="228" t="s">
        <v>1847</v>
      </c>
      <c r="Y117" s="228" t="s">
        <v>1847</v>
      </c>
      <c r="Z117" s="228" t="s">
        <v>645</v>
      </c>
      <c r="AA117" s="228" t="s">
        <v>18</v>
      </c>
      <c r="AB117" s="228"/>
      <c r="AC117" s="228" t="s">
        <v>1035</v>
      </c>
      <c r="AD117" s="228" t="s">
        <v>3740</v>
      </c>
      <c r="AE117" s="228" t="s">
        <v>3741</v>
      </c>
      <c r="AF117" s="228" t="s">
        <v>2707</v>
      </c>
      <c r="AG117" s="228"/>
      <c r="AH117" s="228"/>
    </row>
    <row r="118" spans="1:38" s="229" customFormat="1" ht="90" x14ac:dyDescent="0.25">
      <c r="A118" s="228">
        <v>111</v>
      </c>
      <c r="B118" s="228" t="s">
        <v>2708</v>
      </c>
      <c r="C118" s="228" t="s">
        <v>2709</v>
      </c>
      <c r="D118" s="228" t="s">
        <v>1837</v>
      </c>
      <c r="E118" s="228" t="s">
        <v>2710</v>
      </c>
      <c r="F118" s="228" t="s">
        <v>2711</v>
      </c>
      <c r="G118" s="228" t="s">
        <v>2712</v>
      </c>
      <c r="H118" s="228" t="s">
        <v>2713</v>
      </c>
      <c r="I118" s="228" t="s">
        <v>1514</v>
      </c>
      <c r="J118" s="228" t="s">
        <v>2714</v>
      </c>
      <c r="K118" s="228" t="s">
        <v>2665</v>
      </c>
      <c r="L118" s="228" t="s">
        <v>1243</v>
      </c>
      <c r="M118" s="228" t="s">
        <v>2715</v>
      </c>
      <c r="N118" s="228" t="s">
        <v>2716</v>
      </c>
      <c r="O118" s="228">
        <v>0</v>
      </c>
      <c r="P118" s="228" t="s">
        <v>1876</v>
      </c>
      <c r="Q118" s="228" t="s">
        <v>645</v>
      </c>
      <c r="R118" s="228" t="s">
        <v>2706</v>
      </c>
      <c r="S118" s="228" t="s">
        <v>645</v>
      </c>
      <c r="T118" s="228" t="s">
        <v>1878</v>
      </c>
      <c r="U118" s="228" t="s">
        <v>645</v>
      </c>
      <c r="V118" s="228" t="s">
        <v>645</v>
      </c>
      <c r="W118" s="228" t="s">
        <v>645</v>
      </c>
      <c r="X118" s="228" t="s">
        <v>645</v>
      </c>
      <c r="Y118" s="228" t="s">
        <v>1847</v>
      </c>
      <c r="Z118" s="228" t="s">
        <v>645</v>
      </c>
      <c r="AA118" s="228" t="s">
        <v>18</v>
      </c>
      <c r="AB118" s="228"/>
      <c r="AC118" s="228" t="s">
        <v>1035</v>
      </c>
      <c r="AD118" s="228" t="s">
        <v>3740</v>
      </c>
      <c r="AE118" s="228" t="s">
        <v>3741</v>
      </c>
      <c r="AF118" s="228" t="s">
        <v>2707</v>
      </c>
      <c r="AG118" s="228"/>
      <c r="AH118" s="228"/>
    </row>
    <row r="119" spans="1:38" s="229" customFormat="1" ht="90" x14ac:dyDescent="0.25">
      <c r="A119" s="230">
        <v>112</v>
      </c>
      <c r="B119" s="230" t="s">
        <v>2717</v>
      </c>
      <c r="C119" s="230" t="s">
        <v>2718</v>
      </c>
      <c r="D119" s="228" t="s">
        <v>1837</v>
      </c>
      <c r="E119" s="230" t="s">
        <v>2719</v>
      </c>
      <c r="F119" s="230" t="s">
        <v>2720</v>
      </c>
      <c r="G119" s="230" t="s">
        <v>2721</v>
      </c>
      <c r="H119" s="230" t="s">
        <v>2722</v>
      </c>
      <c r="I119" s="230" t="s">
        <v>1514</v>
      </c>
      <c r="J119" s="230" t="s">
        <v>1445</v>
      </c>
      <c r="K119" s="230" t="s">
        <v>1243</v>
      </c>
      <c r="L119" s="230" t="s">
        <v>1243</v>
      </c>
      <c r="M119" s="230">
        <v>26.866</v>
      </c>
      <c r="N119" s="230">
        <v>43.148699999999998</v>
      </c>
      <c r="O119" s="230"/>
      <c r="P119" s="230" t="s">
        <v>1876</v>
      </c>
      <c r="Q119" s="230" t="s">
        <v>645</v>
      </c>
      <c r="R119" s="228" t="s">
        <v>2706</v>
      </c>
      <c r="S119" s="230" t="s">
        <v>645</v>
      </c>
      <c r="T119" s="228" t="s">
        <v>1878</v>
      </c>
      <c r="U119" s="230" t="s">
        <v>645</v>
      </c>
      <c r="V119" s="230" t="s">
        <v>645</v>
      </c>
      <c r="W119" s="230" t="s">
        <v>645</v>
      </c>
      <c r="X119" s="228" t="s">
        <v>1897</v>
      </c>
      <c r="Y119" s="230" t="s">
        <v>1847</v>
      </c>
      <c r="Z119" s="230" t="s">
        <v>645</v>
      </c>
      <c r="AA119" s="228" t="s">
        <v>18</v>
      </c>
      <c r="AB119" s="230"/>
      <c r="AC119" s="228" t="s">
        <v>1035</v>
      </c>
      <c r="AD119" s="228" t="s">
        <v>3740</v>
      </c>
      <c r="AE119" s="228" t="s">
        <v>3741</v>
      </c>
      <c r="AF119" s="230" t="s">
        <v>2723</v>
      </c>
      <c r="AG119" s="230"/>
      <c r="AH119" s="230"/>
    </row>
    <row r="120" spans="1:38" s="229" customFormat="1" ht="105" x14ac:dyDescent="0.25">
      <c r="A120" s="228">
        <v>113</v>
      </c>
      <c r="B120" s="228" t="s">
        <v>2724</v>
      </c>
      <c r="C120" s="228" t="s">
        <v>2725</v>
      </c>
      <c r="D120" s="228" t="s">
        <v>1837</v>
      </c>
      <c r="E120" s="228" t="s">
        <v>2726</v>
      </c>
      <c r="F120" s="228" t="s">
        <v>2727</v>
      </c>
      <c r="G120" s="228" t="s">
        <v>2728</v>
      </c>
      <c r="H120" s="228" t="s">
        <v>2729</v>
      </c>
      <c r="I120" s="228" t="s">
        <v>1514</v>
      </c>
      <c r="J120" s="228" t="s">
        <v>1507</v>
      </c>
      <c r="K120" s="228" t="s">
        <v>2665</v>
      </c>
      <c r="L120" s="228" t="s">
        <v>1243</v>
      </c>
      <c r="M120" s="228" t="s">
        <v>2730</v>
      </c>
      <c r="N120" s="228" t="s">
        <v>2731</v>
      </c>
      <c r="O120" s="228">
        <v>0</v>
      </c>
      <c r="P120" s="228" t="s">
        <v>1876</v>
      </c>
      <c r="Q120" s="228" t="s">
        <v>645</v>
      </c>
      <c r="R120" s="228" t="s">
        <v>2706</v>
      </c>
      <c r="S120" s="228" t="s">
        <v>645</v>
      </c>
      <c r="T120" s="228" t="s">
        <v>1878</v>
      </c>
      <c r="U120" s="228" t="s">
        <v>645</v>
      </c>
      <c r="V120" s="228" t="s">
        <v>645</v>
      </c>
      <c r="W120" s="228" t="s">
        <v>645</v>
      </c>
      <c r="X120" s="228" t="s">
        <v>645</v>
      </c>
      <c r="Y120" s="228" t="s">
        <v>1847</v>
      </c>
      <c r="Z120" s="228" t="s">
        <v>645</v>
      </c>
      <c r="AA120" s="228" t="s">
        <v>18</v>
      </c>
      <c r="AB120" s="228"/>
      <c r="AC120" s="228" t="s">
        <v>1035</v>
      </c>
      <c r="AD120" s="228" t="s">
        <v>3740</v>
      </c>
      <c r="AE120" s="228" t="s">
        <v>3741</v>
      </c>
      <c r="AF120" s="228" t="s">
        <v>2707</v>
      </c>
      <c r="AG120" s="228"/>
      <c r="AH120" s="228"/>
    </row>
    <row r="121" spans="1:38" s="229" customFormat="1" ht="75" x14ac:dyDescent="0.25">
      <c r="A121" s="228">
        <v>114</v>
      </c>
      <c r="B121" s="228" t="s">
        <v>2732</v>
      </c>
      <c r="C121" s="228" t="s">
        <v>2733</v>
      </c>
      <c r="D121" s="228" t="s">
        <v>1837</v>
      </c>
      <c r="E121" s="228" t="s">
        <v>2734</v>
      </c>
      <c r="F121" s="228" t="s">
        <v>1518</v>
      </c>
      <c r="G121" s="228" t="s">
        <v>2735</v>
      </c>
      <c r="H121" s="228" t="s">
        <v>2736</v>
      </c>
      <c r="I121" s="228" t="s">
        <v>1521</v>
      </c>
      <c r="J121" s="228" t="s">
        <v>1242</v>
      </c>
      <c r="K121" s="228" t="s">
        <v>1243</v>
      </c>
      <c r="L121" s="228" t="s">
        <v>1243</v>
      </c>
      <c r="M121" s="228" t="s">
        <v>1522</v>
      </c>
      <c r="N121" s="228" t="s">
        <v>1523</v>
      </c>
      <c r="O121" s="228">
        <v>0</v>
      </c>
      <c r="P121" s="228" t="s">
        <v>1876</v>
      </c>
      <c r="Q121" s="228" t="s">
        <v>645</v>
      </c>
      <c r="R121" s="228" t="s">
        <v>2737</v>
      </c>
      <c r="S121" s="228" t="s">
        <v>645</v>
      </c>
      <c r="T121" s="228" t="s">
        <v>645</v>
      </c>
      <c r="U121" s="228"/>
      <c r="V121" s="228" t="s">
        <v>645</v>
      </c>
      <c r="W121" s="228" t="s">
        <v>645</v>
      </c>
      <c r="X121" s="228" t="s">
        <v>645</v>
      </c>
      <c r="Y121" s="228" t="s">
        <v>1847</v>
      </c>
      <c r="Z121" s="228" t="s">
        <v>645</v>
      </c>
      <c r="AA121" s="228" t="s">
        <v>18</v>
      </c>
      <c r="AB121" s="228"/>
      <c r="AC121" s="228" t="s">
        <v>1035</v>
      </c>
      <c r="AD121" s="228"/>
      <c r="AE121" s="228"/>
      <c r="AF121" s="228" t="s">
        <v>2738</v>
      </c>
      <c r="AG121" s="228"/>
      <c r="AH121" s="228"/>
    </row>
    <row r="122" spans="1:38" s="229" customFormat="1" ht="135" x14ac:dyDescent="0.25">
      <c r="A122" s="228">
        <v>115</v>
      </c>
      <c r="B122" s="228" t="s">
        <v>2739</v>
      </c>
      <c r="C122" s="228" t="s">
        <v>2740</v>
      </c>
      <c r="D122" s="228" t="s">
        <v>1837</v>
      </c>
      <c r="E122" s="228" t="s">
        <v>2741</v>
      </c>
      <c r="F122" s="228" t="s">
        <v>1225</v>
      </c>
      <c r="G122" s="228" t="s">
        <v>2742</v>
      </c>
      <c r="H122" s="228" t="s">
        <v>2743</v>
      </c>
      <c r="I122" s="228" t="s">
        <v>1527</v>
      </c>
      <c r="J122" s="228" t="s">
        <v>1225</v>
      </c>
      <c r="K122" s="228" t="s">
        <v>1225</v>
      </c>
      <c r="L122" s="228" t="s">
        <v>1225</v>
      </c>
      <c r="M122" s="228" t="s">
        <v>2744</v>
      </c>
      <c r="N122" s="228" t="s">
        <v>2745</v>
      </c>
      <c r="O122" s="228">
        <v>2000</v>
      </c>
      <c r="P122" s="228" t="s">
        <v>1857</v>
      </c>
      <c r="Q122" s="228" t="s">
        <v>645</v>
      </c>
      <c r="R122" s="228" t="s">
        <v>2746</v>
      </c>
      <c r="S122" s="228"/>
      <c r="T122" s="228" t="s">
        <v>1878</v>
      </c>
      <c r="U122" s="228" t="s">
        <v>645</v>
      </c>
      <c r="V122" s="228" t="s">
        <v>645</v>
      </c>
      <c r="W122" s="228" t="s">
        <v>645</v>
      </c>
      <c r="X122" s="228" t="s">
        <v>645</v>
      </c>
      <c r="Y122" s="228" t="s">
        <v>645</v>
      </c>
      <c r="Z122" s="228" t="s">
        <v>645</v>
      </c>
      <c r="AA122" s="228" t="s">
        <v>18</v>
      </c>
      <c r="AB122" s="228"/>
      <c r="AC122" s="228" t="s">
        <v>645</v>
      </c>
      <c r="AD122" s="228"/>
      <c r="AE122" s="228"/>
      <c r="AF122" s="228" t="s">
        <v>2747</v>
      </c>
      <c r="AG122" s="228"/>
      <c r="AH122" s="228"/>
    </row>
    <row r="123" spans="1:38" s="229" customFormat="1" ht="150" x14ac:dyDescent="0.25">
      <c r="A123" s="230">
        <v>116</v>
      </c>
      <c r="B123" s="230" t="s">
        <v>2748</v>
      </c>
      <c r="C123" s="230" t="s">
        <v>2749</v>
      </c>
      <c r="D123" s="228" t="s">
        <v>1837</v>
      </c>
      <c r="E123" s="230" t="s">
        <v>2750</v>
      </c>
      <c r="F123" s="230" t="s">
        <v>1507</v>
      </c>
      <c r="G123" s="230" t="s">
        <v>2751</v>
      </c>
      <c r="H123" s="230" t="s">
        <v>2751</v>
      </c>
      <c r="I123" s="230" t="s">
        <v>1527</v>
      </c>
      <c r="J123" s="230" t="s">
        <v>1507</v>
      </c>
      <c r="K123" s="230" t="s">
        <v>2665</v>
      </c>
      <c r="L123" s="230" t="s">
        <v>1243</v>
      </c>
      <c r="M123" s="230">
        <v>26.587250000000001</v>
      </c>
      <c r="N123" s="230">
        <v>43.277299999999997</v>
      </c>
      <c r="O123" s="230">
        <v>1357</v>
      </c>
      <c r="P123" s="230" t="s">
        <v>1876</v>
      </c>
      <c r="Q123" s="230" t="s">
        <v>645</v>
      </c>
      <c r="R123" s="230" t="s">
        <v>2746</v>
      </c>
      <c r="S123" s="230"/>
      <c r="T123" s="228" t="s">
        <v>1878</v>
      </c>
      <c r="U123" s="230" t="s">
        <v>645</v>
      </c>
      <c r="V123" s="230" t="s">
        <v>645</v>
      </c>
      <c r="W123" s="230" t="s">
        <v>645</v>
      </c>
      <c r="X123" s="230" t="s">
        <v>645</v>
      </c>
      <c r="Y123" s="230" t="s">
        <v>645</v>
      </c>
      <c r="Z123" s="230" t="s">
        <v>645</v>
      </c>
      <c r="AA123" s="228" t="s">
        <v>18</v>
      </c>
      <c r="AB123" s="230"/>
      <c r="AC123" s="228" t="s">
        <v>1035</v>
      </c>
      <c r="AD123" s="230"/>
      <c r="AE123" s="230"/>
      <c r="AF123" s="230" t="s">
        <v>2752</v>
      </c>
      <c r="AG123" s="230"/>
      <c r="AH123" s="230"/>
    </row>
    <row r="124" spans="1:38" s="229" customFormat="1" ht="135" x14ac:dyDescent="0.25">
      <c r="A124" s="228">
        <v>117</v>
      </c>
      <c r="B124" s="228" t="s">
        <v>2753</v>
      </c>
      <c r="C124" s="228" t="s">
        <v>2754</v>
      </c>
      <c r="D124" s="228" t="s">
        <v>1837</v>
      </c>
      <c r="E124" s="228" t="s">
        <v>2755</v>
      </c>
      <c r="F124" s="228" t="s">
        <v>1507</v>
      </c>
      <c r="G124" s="228" t="s">
        <v>2756</v>
      </c>
      <c r="H124" s="228" t="s">
        <v>2757</v>
      </c>
      <c r="I124" s="228" t="s">
        <v>1527</v>
      </c>
      <c r="J124" s="228" t="s">
        <v>1507</v>
      </c>
      <c r="K124" s="228" t="s">
        <v>2665</v>
      </c>
      <c r="L124" s="228" t="s">
        <v>1243</v>
      </c>
      <c r="M124" s="228" t="s">
        <v>2758</v>
      </c>
      <c r="N124" s="228" t="s">
        <v>2759</v>
      </c>
      <c r="O124" s="228">
        <v>342</v>
      </c>
      <c r="P124" s="228" t="s">
        <v>1857</v>
      </c>
      <c r="Q124" s="228" t="s">
        <v>645</v>
      </c>
      <c r="R124" s="228" t="s">
        <v>2746</v>
      </c>
      <c r="S124" s="228"/>
      <c r="T124" s="228" t="s">
        <v>1878</v>
      </c>
      <c r="U124" s="228" t="s">
        <v>645</v>
      </c>
      <c r="V124" s="228" t="s">
        <v>645</v>
      </c>
      <c r="W124" s="228" t="s">
        <v>645</v>
      </c>
      <c r="X124" s="228" t="s">
        <v>645</v>
      </c>
      <c r="Y124" s="228" t="s">
        <v>645</v>
      </c>
      <c r="Z124" s="228" t="s">
        <v>645</v>
      </c>
      <c r="AA124" s="228" t="s">
        <v>18</v>
      </c>
      <c r="AB124" s="228"/>
      <c r="AC124" s="228" t="s">
        <v>645</v>
      </c>
      <c r="AD124" s="228"/>
      <c r="AE124" s="228"/>
      <c r="AF124" s="228" t="s">
        <v>2760</v>
      </c>
      <c r="AG124" s="228"/>
      <c r="AH124" s="228"/>
    </row>
    <row r="125" spans="1:38" s="229" customFormat="1" ht="120" x14ac:dyDescent="0.25">
      <c r="A125" s="228">
        <v>118</v>
      </c>
      <c r="B125" s="228" t="s">
        <v>2761</v>
      </c>
      <c r="C125" s="228" t="s">
        <v>2762</v>
      </c>
      <c r="D125" s="228" t="s">
        <v>1837</v>
      </c>
      <c r="E125" s="228" t="s">
        <v>2763</v>
      </c>
      <c r="F125" s="228" t="s">
        <v>1453</v>
      </c>
      <c r="G125" s="228" t="s">
        <v>2764</v>
      </c>
      <c r="H125" s="228" t="s">
        <v>2765</v>
      </c>
      <c r="I125" s="228" t="s">
        <v>1557</v>
      </c>
      <c r="J125" s="228" t="s">
        <v>1453</v>
      </c>
      <c r="K125" s="228" t="s">
        <v>1243</v>
      </c>
      <c r="L125" s="228" t="s">
        <v>1243</v>
      </c>
      <c r="M125" s="228" t="s">
        <v>2691</v>
      </c>
      <c r="N125" s="228" t="s">
        <v>2692</v>
      </c>
      <c r="O125" s="228">
        <v>700</v>
      </c>
      <c r="P125" s="228" t="s">
        <v>1876</v>
      </c>
      <c r="Q125" s="228" t="s">
        <v>645</v>
      </c>
      <c r="R125" s="228" t="s">
        <v>2746</v>
      </c>
      <c r="S125" s="228"/>
      <c r="T125" s="228" t="s">
        <v>1878</v>
      </c>
      <c r="U125" s="228" t="s">
        <v>645</v>
      </c>
      <c r="V125" s="228" t="s">
        <v>645</v>
      </c>
      <c r="W125" s="228" t="s">
        <v>645</v>
      </c>
      <c r="X125" s="228" t="s">
        <v>645</v>
      </c>
      <c r="Y125" s="228" t="s">
        <v>645</v>
      </c>
      <c r="Z125" s="228" t="s">
        <v>645</v>
      </c>
      <c r="AA125" s="228" t="s">
        <v>18</v>
      </c>
      <c r="AB125" s="228"/>
      <c r="AC125" s="228" t="s">
        <v>1035</v>
      </c>
      <c r="AD125" s="228"/>
      <c r="AE125" s="228"/>
      <c r="AF125" s="228" t="s">
        <v>2766</v>
      </c>
      <c r="AG125" s="228"/>
      <c r="AH125" s="228"/>
    </row>
    <row r="126" spans="1:38" s="229" customFormat="1" ht="120" x14ac:dyDescent="0.25">
      <c r="A126" s="230">
        <v>119</v>
      </c>
      <c r="B126" s="230" t="s">
        <v>2767</v>
      </c>
      <c r="C126" s="230" t="s">
        <v>2768</v>
      </c>
      <c r="D126" s="228" t="s">
        <v>1837</v>
      </c>
      <c r="E126" s="230" t="s">
        <v>2769</v>
      </c>
      <c r="F126" s="230" t="s">
        <v>2770</v>
      </c>
      <c r="G126" s="230" t="s">
        <v>2771</v>
      </c>
      <c r="H126" s="230" t="s">
        <v>2772</v>
      </c>
      <c r="I126" s="230" t="s">
        <v>1557</v>
      </c>
      <c r="J126" s="230" t="s">
        <v>1400</v>
      </c>
      <c r="K126" s="230" t="s">
        <v>1212</v>
      </c>
      <c r="L126" s="230" t="s">
        <v>1225</v>
      </c>
      <c r="M126" s="230">
        <v>28.275721999999998</v>
      </c>
      <c r="N126" s="230">
        <v>43.655439999999999</v>
      </c>
      <c r="O126" s="230">
        <v>600</v>
      </c>
      <c r="P126" s="230" t="s">
        <v>2773</v>
      </c>
      <c r="Q126" s="230" t="s">
        <v>2774</v>
      </c>
      <c r="R126" s="230" t="s">
        <v>645</v>
      </c>
      <c r="S126" s="230" t="s">
        <v>1878</v>
      </c>
      <c r="T126" s="230" t="s">
        <v>645</v>
      </c>
      <c r="U126" s="230" t="s">
        <v>2775</v>
      </c>
      <c r="V126" s="230" t="s">
        <v>645</v>
      </c>
      <c r="W126" s="230" t="s">
        <v>645</v>
      </c>
      <c r="X126" s="230" t="s">
        <v>645</v>
      </c>
      <c r="Y126" s="230" t="s">
        <v>645</v>
      </c>
      <c r="Z126" s="228" t="s">
        <v>18</v>
      </c>
      <c r="AA126" s="230"/>
      <c r="AB126" s="230"/>
      <c r="AC126" s="228" t="s">
        <v>1035</v>
      </c>
      <c r="AD126" s="230"/>
      <c r="AE126" s="230"/>
      <c r="AF126" s="230" t="s">
        <v>2776</v>
      </c>
      <c r="AG126" s="230"/>
      <c r="AH126" s="230"/>
    </row>
    <row r="127" spans="1:38" s="229" customFormat="1" ht="195" x14ac:dyDescent="0.25">
      <c r="A127" s="231">
        <v>120</v>
      </c>
      <c r="B127" s="232" t="s">
        <v>2777</v>
      </c>
      <c r="C127" s="231" t="s">
        <v>2778</v>
      </c>
      <c r="D127" s="231" t="s">
        <v>1837</v>
      </c>
      <c r="E127" s="231" t="s">
        <v>2779</v>
      </c>
      <c r="F127" s="231" t="s">
        <v>2780</v>
      </c>
      <c r="G127" s="231" t="s">
        <v>2781</v>
      </c>
      <c r="H127" s="231" t="s">
        <v>2782</v>
      </c>
      <c r="I127" s="231" t="s">
        <v>1557</v>
      </c>
      <c r="J127" s="231" t="s">
        <v>1400</v>
      </c>
      <c r="K127" s="231" t="s">
        <v>1212</v>
      </c>
      <c r="L127" s="231" t="s">
        <v>1225</v>
      </c>
      <c r="M127" s="231">
        <v>43.719000000000001</v>
      </c>
      <c r="N127" s="231">
        <v>28.256</v>
      </c>
      <c r="O127" s="231">
        <v>600</v>
      </c>
      <c r="P127" s="231" t="s">
        <v>2372</v>
      </c>
      <c r="Q127" s="231" t="s">
        <v>2774</v>
      </c>
      <c r="R127" s="231" t="s">
        <v>645</v>
      </c>
      <c r="S127" s="231" t="s">
        <v>1878</v>
      </c>
      <c r="T127" s="231" t="s">
        <v>645</v>
      </c>
      <c r="U127" s="231" t="s">
        <v>2775</v>
      </c>
      <c r="V127" s="231" t="s">
        <v>645</v>
      </c>
      <c r="W127" s="231" t="s">
        <v>645</v>
      </c>
      <c r="X127" s="231" t="s">
        <v>645</v>
      </c>
      <c r="Y127" s="231" t="s">
        <v>645</v>
      </c>
      <c r="Z127" s="228" t="s">
        <v>18</v>
      </c>
      <c r="AA127" s="231"/>
      <c r="AB127" s="231"/>
      <c r="AC127" s="228" t="s">
        <v>1035</v>
      </c>
      <c r="AD127" s="231"/>
      <c r="AE127" s="231"/>
      <c r="AF127" s="231" t="s">
        <v>2783</v>
      </c>
      <c r="AG127" s="231"/>
      <c r="AH127" s="231"/>
      <c r="AI127" s="233"/>
      <c r="AJ127" s="233"/>
      <c r="AK127" s="233"/>
      <c r="AL127" s="233"/>
    </row>
    <row r="128" spans="1:38" s="229" customFormat="1" ht="150" x14ac:dyDescent="0.25">
      <c r="A128" s="230">
        <v>121</v>
      </c>
      <c r="B128" s="230" t="s">
        <v>2784</v>
      </c>
      <c r="C128" s="230" t="s">
        <v>2785</v>
      </c>
      <c r="D128" s="228" t="s">
        <v>1837</v>
      </c>
      <c r="E128" s="230" t="s">
        <v>2786</v>
      </c>
      <c r="F128" s="230" t="s">
        <v>2787</v>
      </c>
      <c r="G128" s="230" t="s">
        <v>2788</v>
      </c>
      <c r="H128" s="230" t="s">
        <v>2788</v>
      </c>
      <c r="I128" s="230" t="s">
        <v>1557</v>
      </c>
      <c r="J128" s="230" t="s">
        <v>683</v>
      </c>
      <c r="K128" s="230" t="s">
        <v>1212</v>
      </c>
      <c r="L128" s="230" t="s">
        <v>1225</v>
      </c>
      <c r="M128" s="230">
        <v>28.390630000000002</v>
      </c>
      <c r="N128" s="230">
        <v>43.609699999999997</v>
      </c>
      <c r="O128" s="230">
        <v>772</v>
      </c>
      <c r="P128" s="230" t="s">
        <v>1867</v>
      </c>
      <c r="Q128" s="230" t="s">
        <v>2774</v>
      </c>
      <c r="R128" s="230"/>
      <c r="S128" s="230" t="s">
        <v>1878</v>
      </c>
      <c r="T128" s="230"/>
      <c r="U128" s="230" t="s">
        <v>2775</v>
      </c>
      <c r="V128" s="230"/>
      <c r="W128" s="230"/>
      <c r="X128" s="230" t="s">
        <v>645</v>
      </c>
      <c r="Y128" s="230"/>
      <c r="Z128" s="228" t="s">
        <v>18</v>
      </c>
      <c r="AA128" s="230"/>
      <c r="AB128" s="230"/>
      <c r="AC128" s="230" t="s">
        <v>645</v>
      </c>
      <c r="AD128" s="230"/>
      <c r="AE128" s="230"/>
      <c r="AF128" s="230" t="s">
        <v>2789</v>
      </c>
      <c r="AG128" s="230"/>
      <c r="AH128" s="230"/>
    </row>
    <row r="129" spans="1:38" s="229" customFormat="1" ht="90" x14ac:dyDescent="0.25">
      <c r="A129" s="228">
        <v>122</v>
      </c>
      <c r="B129" s="228" t="s">
        <v>2790</v>
      </c>
      <c r="C129" s="228" t="s">
        <v>2791</v>
      </c>
      <c r="D129" s="228" t="s">
        <v>1837</v>
      </c>
      <c r="E129" s="228" t="s">
        <v>2792</v>
      </c>
      <c r="F129" s="228" t="s">
        <v>634</v>
      </c>
      <c r="G129" s="228" t="s">
        <v>2793</v>
      </c>
      <c r="H129" s="228" t="s">
        <v>2794</v>
      </c>
      <c r="I129" s="228" t="s">
        <v>1645</v>
      </c>
      <c r="J129" s="228" t="s">
        <v>650</v>
      </c>
      <c r="K129" s="228" t="s">
        <v>1212</v>
      </c>
      <c r="L129" s="228" t="s">
        <v>1225</v>
      </c>
      <c r="M129" s="228" t="s">
        <v>2795</v>
      </c>
      <c r="N129" s="228" t="s">
        <v>2796</v>
      </c>
      <c r="O129" s="228">
        <v>40</v>
      </c>
      <c r="P129" s="228" t="s">
        <v>1876</v>
      </c>
      <c r="Q129" s="228" t="s">
        <v>645</v>
      </c>
      <c r="R129" s="228" t="s">
        <v>2797</v>
      </c>
      <c r="S129" s="228" t="s">
        <v>645</v>
      </c>
      <c r="T129" s="228" t="s">
        <v>1845</v>
      </c>
      <c r="U129" s="228" t="s">
        <v>645</v>
      </c>
      <c r="V129" s="228" t="s">
        <v>645</v>
      </c>
      <c r="W129" s="228" t="s">
        <v>645</v>
      </c>
      <c r="X129" s="228" t="s">
        <v>1847</v>
      </c>
      <c r="Y129" s="228" t="s">
        <v>1847</v>
      </c>
      <c r="Z129" s="228" t="s">
        <v>645</v>
      </c>
      <c r="AA129" s="228" t="s">
        <v>18</v>
      </c>
      <c r="AB129" s="228"/>
      <c r="AC129" s="228" t="s">
        <v>1035</v>
      </c>
      <c r="AD129" s="228" t="s">
        <v>3740</v>
      </c>
      <c r="AE129" s="228" t="s">
        <v>3741</v>
      </c>
      <c r="AF129" s="228" t="s">
        <v>2798</v>
      </c>
      <c r="AG129" s="228"/>
      <c r="AH129" s="228"/>
    </row>
    <row r="130" spans="1:38" s="229" customFormat="1" ht="90" x14ac:dyDescent="0.25">
      <c r="A130" s="228">
        <v>123</v>
      </c>
      <c r="B130" s="228" t="s">
        <v>2799</v>
      </c>
      <c r="C130" s="228" t="s">
        <v>2800</v>
      </c>
      <c r="D130" s="228" t="s">
        <v>1837</v>
      </c>
      <c r="E130" s="228" t="s">
        <v>2801</v>
      </c>
      <c r="F130" s="228" t="s">
        <v>650</v>
      </c>
      <c r="G130" s="228" t="s">
        <v>2802</v>
      </c>
      <c r="H130" s="228" t="s">
        <v>2803</v>
      </c>
      <c r="I130" s="228" t="s">
        <v>1645</v>
      </c>
      <c r="J130" s="228" t="s">
        <v>650</v>
      </c>
      <c r="K130" s="228" t="s">
        <v>1212</v>
      </c>
      <c r="L130" s="228" t="s">
        <v>1225</v>
      </c>
      <c r="M130" s="228" t="s">
        <v>2804</v>
      </c>
      <c r="N130" s="228" t="s">
        <v>2805</v>
      </c>
      <c r="O130" s="228">
        <v>38</v>
      </c>
      <c r="P130" s="228" t="s">
        <v>1876</v>
      </c>
      <c r="Q130" s="228" t="s">
        <v>645</v>
      </c>
      <c r="R130" s="228" t="s">
        <v>2806</v>
      </c>
      <c r="S130" s="228" t="s">
        <v>645</v>
      </c>
      <c r="T130" s="228" t="s">
        <v>1845</v>
      </c>
      <c r="U130" s="228" t="s">
        <v>645</v>
      </c>
      <c r="V130" s="228" t="s">
        <v>645</v>
      </c>
      <c r="W130" s="228" t="s">
        <v>645</v>
      </c>
      <c r="X130" s="228" t="s">
        <v>1897</v>
      </c>
      <c r="Y130" s="228" t="s">
        <v>1847</v>
      </c>
      <c r="Z130" s="228" t="s">
        <v>645</v>
      </c>
      <c r="AA130" s="228" t="s">
        <v>18</v>
      </c>
      <c r="AB130" s="228"/>
      <c r="AC130" s="228" t="s">
        <v>1035</v>
      </c>
      <c r="AD130" s="228" t="s">
        <v>3740</v>
      </c>
      <c r="AE130" s="228" t="s">
        <v>3741</v>
      </c>
      <c r="AF130" s="228" t="s">
        <v>2807</v>
      </c>
      <c r="AG130" s="228"/>
      <c r="AH130" s="228"/>
    </row>
    <row r="131" spans="1:38" s="229" customFormat="1" ht="90" x14ac:dyDescent="0.25">
      <c r="A131" s="228">
        <v>124</v>
      </c>
      <c r="B131" s="228" t="s">
        <v>2808</v>
      </c>
      <c r="C131" s="228" t="s">
        <v>2809</v>
      </c>
      <c r="D131" s="228" t="s">
        <v>1837</v>
      </c>
      <c r="E131" s="228" t="s">
        <v>2810</v>
      </c>
      <c r="F131" s="228" t="s">
        <v>683</v>
      </c>
      <c r="G131" s="228" t="s">
        <v>2811</v>
      </c>
      <c r="H131" s="228" t="s">
        <v>1657</v>
      </c>
      <c r="I131" s="228" t="s">
        <v>1645</v>
      </c>
      <c r="J131" s="228" t="s">
        <v>683</v>
      </c>
      <c r="K131" s="228" t="s">
        <v>1212</v>
      </c>
      <c r="L131" s="228" t="s">
        <v>1225</v>
      </c>
      <c r="M131" s="228" t="s">
        <v>1658</v>
      </c>
      <c r="N131" s="228" t="s">
        <v>1659</v>
      </c>
      <c r="O131" s="228">
        <v>0</v>
      </c>
      <c r="P131" s="228" t="s">
        <v>1876</v>
      </c>
      <c r="Q131" s="228" t="s">
        <v>645</v>
      </c>
      <c r="R131" s="228" t="s">
        <v>2806</v>
      </c>
      <c r="S131" s="228" t="s">
        <v>645</v>
      </c>
      <c r="T131" s="228" t="s">
        <v>1845</v>
      </c>
      <c r="U131" s="228" t="s">
        <v>645</v>
      </c>
      <c r="V131" s="228" t="s">
        <v>645</v>
      </c>
      <c r="W131" s="228" t="s">
        <v>645</v>
      </c>
      <c r="X131" s="228" t="s">
        <v>1897</v>
      </c>
      <c r="Y131" s="228" t="s">
        <v>1847</v>
      </c>
      <c r="Z131" s="228" t="s">
        <v>645</v>
      </c>
      <c r="AA131" s="228" t="s">
        <v>18</v>
      </c>
      <c r="AB131" s="228"/>
      <c r="AC131" s="228" t="s">
        <v>1035</v>
      </c>
      <c r="AD131" s="228" t="s">
        <v>3740</v>
      </c>
      <c r="AE131" s="228" t="s">
        <v>3741</v>
      </c>
      <c r="AF131" s="228" t="s">
        <v>2812</v>
      </c>
      <c r="AG131" s="228"/>
      <c r="AH131" s="228"/>
    </row>
    <row r="132" spans="1:38" s="229" customFormat="1" ht="90" x14ac:dyDescent="0.25">
      <c r="A132" s="228">
        <v>125</v>
      </c>
      <c r="B132" s="228" t="s">
        <v>2813</v>
      </c>
      <c r="C132" s="228" t="s">
        <v>2814</v>
      </c>
      <c r="D132" s="228" t="s">
        <v>1837</v>
      </c>
      <c r="E132" s="228" t="s">
        <v>2815</v>
      </c>
      <c r="F132" s="228" t="s">
        <v>2816</v>
      </c>
      <c r="G132" s="228" t="s">
        <v>2817</v>
      </c>
      <c r="H132" s="228" t="s">
        <v>2818</v>
      </c>
      <c r="I132" s="228" t="s">
        <v>1645</v>
      </c>
      <c r="J132" s="228" t="s">
        <v>650</v>
      </c>
      <c r="K132" s="228" t="s">
        <v>1212</v>
      </c>
      <c r="L132" s="228" t="s">
        <v>1225</v>
      </c>
      <c r="M132" s="228" t="s">
        <v>2819</v>
      </c>
      <c r="N132" s="228" t="s">
        <v>2820</v>
      </c>
      <c r="O132" s="228">
        <v>267</v>
      </c>
      <c r="P132" s="228" t="s">
        <v>1876</v>
      </c>
      <c r="Q132" s="228" t="s">
        <v>645</v>
      </c>
      <c r="R132" s="228" t="s">
        <v>2821</v>
      </c>
      <c r="S132" s="228" t="s">
        <v>645</v>
      </c>
      <c r="T132" s="228" t="s">
        <v>1845</v>
      </c>
      <c r="U132" s="228" t="s">
        <v>645</v>
      </c>
      <c r="V132" s="228" t="s">
        <v>2775</v>
      </c>
      <c r="W132" s="228" t="s">
        <v>645</v>
      </c>
      <c r="X132" s="228" t="s">
        <v>1847</v>
      </c>
      <c r="Y132" s="228" t="s">
        <v>1847</v>
      </c>
      <c r="Z132" s="228" t="s">
        <v>645</v>
      </c>
      <c r="AA132" s="228" t="s">
        <v>18</v>
      </c>
      <c r="AB132" s="228"/>
      <c r="AC132" s="228" t="s">
        <v>1035</v>
      </c>
      <c r="AD132" s="228" t="s">
        <v>3740</v>
      </c>
      <c r="AE132" s="228" t="s">
        <v>3741</v>
      </c>
      <c r="AF132" s="228" t="s">
        <v>2822</v>
      </c>
      <c r="AG132" s="228"/>
      <c r="AH132" s="228"/>
    </row>
    <row r="133" spans="1:38" s="229" customFormat="1" ht="90" x14ac:dyDescent="0.25">
      <c r="A133" s="228">
        <v>126</v>
      </c>
      <c r="B133" s="228" t="s">
        <v>2823</v>
      </c>
      <c r="C133" s="228" t="s">
        <v>2824</v>
      </c>
      <c r="D133" s="228" t="s">
        <v>1837</v>
      </c>
      <c r="E133" s="228" t="s">
        <v>2825</v>
      </c>
      <c r="F133" s="228" t="s">
        <v>2826</v>
      </c>
      <c r="G133" s="228" t="s">
        <v>2827</v>
      </c>
      <c r="H133" s="228" t="s">
        <v>2828</v>
      </c>
      <c r="I133" s="228" t="s">
        <v>1645</v>
      </c>
      <c r="J133" s="228" t="s">
        <v>683</v>
      </c>
      <c r="K133" s="228" t="s">
        <v>1212</v>
      </c>
      <c r="L133" s="228" t="s">
        <v>1225</v>
      </c>
      <c r="M133" s="228" t="s">
        <v>2829</v>
      </c>
      <c r="N133" s="228" t="s">
        <v>2830</v>
      </c>
      <c r="O133" s="228">
        <v>40</v>
      </c>
      <c r="P133" s="228" t="s">
        <v>1876</v>
      </c>
      <c r="Q133" s="228" t="s">
        <v>645</v>
      </c>
      <c r="R133" s="228" t="s">
        <v>2806</v>
      </c>
      <c r="S133" s="228" t="s">
        <v>645</v>
      </c>
      <c r="T133" s="228" t="s">
        <v>1845</v>
      </c>
      <c r="U133" s="228" t="s">
        <v>645</v>
      </c>
      <c r="V133" s="228" t="s">
        <v>645</v>
      </c>
      <c r="W133" s="228" t="s">
        <v>645</v>
      </c>
      <c r="X133" s="228" t="s">
        <v>1847</v>
      </c>
      <c r="Y133" s="228" t="s">
        <v>1847</v>
      </c>
      <c r="Z133" s="228" t="s">
        <v>645</v>
      </c>
      <c r="AA133" s="228" t="s">
        <v>18</v>
      </c>
      <c r="AB133" s="228"/>
      <c r="AC133" s="228" t="s">
        <v>1035</v>
      </c>
      <c r="AD133" s="228" t="s">
        <v>3740</v>
      </c>
      <c r="AE133" s="228" t="s">
        <v>3741</v>
      </c>
      <c r="AF133" s="228" t="s">
        <v>2812</v>
      </c>
      <c r="AG133" s="228"/>
      <c r="AH133" s="228"/>
    </row>
    <row r="134" spans="1:38" s="229" customFormat="1" ht="90" x14ac:dyDescent="0.25">
      <c r="A134" s="228">
        <v>127</v>
      </c>
      <c r="B134" s="228" t="s">
        <v>2831</v>
      </c>
      <c r="C134" s="228" t="s">
        <v>2832</v>
      </c>
      <c r="D134" s="228" t="s">
        <v>1837</v>
      </c>
      <c r="E134" s="228" t="s">
        <v>2833</v>
      </c>
      <c r="F134" s="228" t="s">
        <v>1662</v>
      </c>
      <c r="G134" s="228" t="s">
        <v>2834</v>
      </c>
      <c r="H134" s="228" t="s">
        <v>2835</v>
      </c>
      <c r="I134" s="228" t="s">
        <v>1645</v>
      </c>
      <c r="J134" s="228" t="s">
        <v>650</v>
      </c>
      <c r="K134" s="228" t="s">
        <v>1212</v>
      </c>
      <c r="L134" s="228" t="s">
        <v>1225</v>
      </c>
      <c r="M134" s="228" t="s">
        <v>2836</v>
      </c>
      <c r="N134" s="228" t="s">
        <v>2837</v>
      </c>
      <c r="O134" s="228">
        <v>12</v>
      </c>
      <c r="P134" s="228" t="s">
        <v>1876</v>
      </c>
      <c r="Q134" s="228" t="s">
        <v>645</v>
      </c>
      <c r="R134" s="228" t="s">
        <v>2806</v>
      </c>
      <c r="S134" s="228" t="s">
        <v>645</v>
      </c>
      <c r="T134" s="228" t="s">
        <v>1845</v>
      </c>
      <c r="U134" s="228" t="s">
        <v>645</v>
      </c>
      <c r="V134" s="228" t="s">
        <v>645</v>
      </c>
      <c r="W134" s="228" t="s">
        <v>645</v>
      </c>
      <c r="X134" s="228" t="s">
        <v>1897</v>
      </c>
      <c r="Y134" s="228" t="s">
        <v>1847</v>
      </c>
      <c r="Z134" s="228" t="s">
        <v>645</v>
      </c>
      <c r="AA134" s="228" t="s">
        <v>18</v>
      </c>
      <c r="AB134" s="228"/>
      <c r="AC134" s="228" t="s">
        <v>1035</v>
      </c>
      <c r="AD134" s="228" t="s">
        <v>3740</v>
      </c>
      <c r="AE134" s="228" t="s">
        <v>3741</v>
      </c>
      <c r="AF134" s="228" t="s">
        <v>2812</v>
      </c>
      <c r="AG134" s="228"/>
      <c r="AH134" s="228"/>
    </row>
    <row r="135" spans="1:38" s="229" customFormat="1" ht="135" x14ac:dyDescent="0.25">
      <c r="A135" s="228">
        <v>128</v>
      </c>
      <c r="B135" s="228" t="s">
        <v>2838</v>
      </c>
      <c r="C135" s="228" t="s">
        <v>2839</v>
      </c>
      <c r="D135" s="228" t="s">
        <v>1837</v>
      </c>
      <c r="E135" s="228" t="s">
        <v>2840</v>
      </c>
      <c r="F135" s="228" t="s">
        <v>2841</v>
      </c>
      <c r="G135" s="228" t="s">
        <v>2842</v>
      </c>
      <c r="H135" s="228" t="s">
        <v>2843</v>
      </c>
      <c r="I135" s="228" t="s">
        <v>1645</v>
      </c>
      <c r="J135" s="228" t="s">
        <v>650</v>
      </c>
      <c r="K135" s="228" t="s">
        <v>1212</v>
      </c>
      <c r="L135" s="228" t="s">
        <v>1225</v>
      </c>
      <c r="M135" s="228" t="s">
        <v>2844</v>
      </c>
      <c r="N135" s="228" t="s">
        <v>2845</v>
      </c>
      <c r="O135" s="228">
        <v>120</v>
      </c>
      <c r="P135" s="228" t="s">
        <v>1876</v>
      </c>
      <c r="Q135" s="228" t="s">
        <v>645</v>
      </c>
      <c r="R135" s="228" t="s">
        <v>2821</v>
      </c>
      <c r="S135" s="228" t="s">
        <v>645</v>
      </c>
      <c r="T135" s="228" t="s">
        <v>1845</v>
      </c>
      <c r="U135" s="228" t="s">
        <v>645</v>
      </c>
      <c r="V135" s="228" t="s">
        <v>2775</v>
      </c>
      <c r="W135" s="228" t="s">
        <v>645</v>
      </c>
      <c r="X135" s="228" t="s">
        <v>1847</v>
      </c>
      <c r="Y135" s="228" t="s">
        <v>1847</v>
      </c>
      <c r="Z135" s="228" t="s">
        <v>645</v>
      </c>
      <c r="AA135" s="228" t="s">
        <v>18</v>
      </c>
      <c r="AB135" s="228"/>
      <c r="AC135" s="228" t="s">
        <v>1035</v>
      </c>
      <c r="AD135" s="228" t="s">
        <v>3740</v>
      </c>
      <c r="AE135" s="228" t="s">
        <v>3741</v>
      </c>
      <c r="AF135" s="228" t="s">
        <v>2846</v>
      </c>
      <c r="AG135" s="228"/>
      <c r="AH135" s="228"/>
    </row>
    <row r="136" spans="1:38" s="229" customFormat="1" ht="90" x14ac:dyDescent="0.25">
      <c r="A136" s="228">
        <v>129</v>
      </c>
      <c r="B136" s="228" t="s">
        <v>2847</v>
      </c>
      <c r="C136" s="228" t="s">
        <v>2848</v>
      </c>
      <c r="D136" s="228" t="s">
        <v>1837</v>
      </c>
      <c r="E136" s="228" t="s">
        <v>2849</v>
      </c>
      <c r="F136" s="228" t="s">
        <v>683</v>
      </c>
      <c r="G136" s="228" t="s">
        <v>2850</v>
      </c>
      <c r="H136" s="228" t="s">
        <v>2851</v>
      </c>
      <c r="I136" s="228" t="s">
        <v>1645</v>
      </c>
      <c r="J136" s="228" t="s">
        <v>2852</v>
      </c>
      <c r="K136" s="228" t="s">
        <v>1212</v>
      </c>
      <c r="L136" s="228" t="s">
        <v>1225</v>
      </c>
      <c r="M136" s="228" t="s">
        <v>2853</v>
      </c>
      <c r="N136" s="228" t="s">
        <v>2854</v>
      </c>
      <c r="O136" s="228">
        <v>12</v>
      </c>
      <c r="P136" s="228" t="s">
        <v>1876</v>
      </c>
      <c r="Q136" s="228" t="s">
        <v>645</v>
      </c>
      <c r="R136" s="228" t="s">
        <v>2806</v>
      </c>
      <c r="S136" s="228" t="s">
        <v>645</v>
      </c>
      <c r="T136" s="228" t="s">
        <v>1845</v>
      </c>
      <c r="U136" s="228" t="s">
        <v>645</v>
      </c>
      <c r="V136" s="228" t="s">
        <v>645</v>
      </c>
      <c r="W136" s="228" t="s">
        <v>645</v>
      </c>
      <c r="X136" s="228" t="s">
        <v>1897</v>
      </c>
      <c r="Y136" s="228" t="s">
        <v>1847</v>
      </c>
      <c r="Z136" s="228" t="s">
        <v>645</v>
      </c>
      <c r="AA136" s="228" t="s">
        <v>18</v>
      </c>
      <c r="AB136" s="228"/>
      <c r="AC136" s="228" t="s">
        <v>1035</v>
      </c>
      <c r="AD136" s="228" t="s">
        <v>3740</v>
      </c>
      <c r="AE136" s="228" t="s">
        <v>3741</v>
      </c>
      <c r="AF136" s="228" t="s">
        <v>2855</v>
      </c>
      <c r="AG136" s="228"/>
      <c r="AH136" s="228"/>
    </row>
    <row r="137" spans="1:38" s="229" customFormat="1" ht="45" x14ac:dyDescent="0.25">
      <c r="A137" s="230">
        <v>130</v>
      </c>
      <c r="B137" s="230" t="s">
        <v>2856</v>
      </c>
      <c r="C137" s="230" t="s">
        <v>2857</v>
      </c>
      <c r="D137" s="228" t="s">
        <v>1837</v>
      </c>
      <c r="E137" s="230" t="s">
        <v>2858</v>
      </c>
      <c r="F137" s="230" t="s">
        <v>653</v>
      </c>
      <c r="G137" s="230" t="s">
        <v>2859</v>
      </c>
      <c r="H137" s="230" t="s">
        <v>2859</v>
      </c>
      <c r="I137" s="230" t="s">
        <v>1645</v>
      </c>
      <c r="J137" s="230" t="s">
        <v>650</v>
      </c>
      <c r="K137" s="230" t="s">
        <v>1212</v>
      </c>
      <c r="L137" s="230" t="s">
        <v>1225</v>
      </c>
      <c r="M137" s="230">
        <v>28.601199999999999</v>
      </c>
      <c r="N137" s="230">
        <v>43.530299999999997</v>
      </c>
      <c r="O137" s="230">
        <v>20</v>
      </c>
      <c r="P137" s="230" t="s">
        <v>1867</v>
      </c>
      <c r="Q137" s="230" t="s">
        <v>645</v>
      </c>
      <c r="R137" s="230" t="s">
        <v>2806</v>
      </c>
      <c r="S137" s="230" t="s">
        <v>645</v>
      </c>
      <c r="T137" s="228" t="s">
        <v>1845</v>
      </c>
      <c r="U137" s="230" t="s">
        <v>645</v>
      </c>
      <c r="V137" s="230" t="s">
        <v>645</v>
      </c>
      <c r="W137" s="230" t="s">
        <v>645</v>
      </c>
      <c r="X137" s="230" t="s">
        <v>1847</v>
      </c>
      <c r="Y137" s="230" t="s">
        <v>645</v>
      </c>
      <c r="Z137" s="230" t="s">
        <v>645</v>
      </c>
      <c r="AA137" s="228" t="s">
        <v>18</v>
      </c>
      <c r="AB137" s="230"/>
      <c r="AC137" s="228" t="s">
        <v>1035</v>
      </c>
      <c r="AD137" s="230"/>
      <c r="AE137" s="230"/>
      <c r="AF137" s="230" t="s">
        <v>2860</v>
      </c>
      <c r="AG137" s="230"/>
      <c r="AH137" s="230"/>
    </row>
    <row r="138" spans="1:38" s="229" customFormat="1" ht="45" x14ac:dyDescent="0.25">
      <c r="A138" s="228">
        <v>131</v>
      </c>
      <c r="B138" s="228" t="s">
        <v>2861</v>
      </c>
      <c r="C138" s="228" t="s">
        <v>2862</v>
      </c>
      <c r="D138" s="228" t="s">
        <v>1837</v>
      </c>
      <c r="E138" s="228" t="s">
        <v>2863</v>
      </c>
      <c r="F138" s="228" t="s">
        <v>634</v>
      </c>
      <c r="G138" s="228" t="s">
        <v>2864</v>
      </c>
      <c r="H138" s="228" t="s">
        <v>2865</v>
      </c>
      <c r="I138" s="228" t="s">
        <v>1645</v>
      </c>
      <c r="J138" s="228" t="s">
        <v>650</v>
      </c>
      <c r="K138" s="228" t="s">
        <v>1212</v>
      </c>
      <c r="L138" s="228" t="s">
        <v>1225</v>
      </c>
      <c r="M138" s="228">
        <v>28.5383</v>
      </c>
      <c r="N138" s="228">
        <v>43.6325</v>
      </c>
      <c r="O138" s="228">
        <v>39</v>
      </c>
      <c r="P138" s="228" t="s">
        <v>1867</v>
      </c>
      <c r="Q138" s="228" t="s">
        <v>645</v>
      </c>
      <c r="R138" s="228" t="s">
        <v>2806</v>
      </c>
      <c r="S138" s="228" t="s">
        <v>645</v>
      </c>
      <c r="T138" s="228" t="s">
        <v>1845</v>
      </c>
      <c r="U138" s="228" t="s">
        <v>645</v>
      </c>
      <c r="V138" s="228" t="s">
        <v>645</v>
      </c>
      <c r="W138" s="228" t="s">
        <v>2192</v>
      </c>
      <c r="X138" s="228" t="s">
        <v>1847</v>
      </c>
      <c r="Y138" s="228" t="s">
        <v>645</v>
      </c>
      <c r="Z138" s="230" t="s">
        <v>18</v>
      </c>
      <c r="AA138" s="228" t="s">
        <v>18</v>
      </c>
      <c r="AB138" s="228"/>
      <c r="AC138" s="228" t="s">
        <v>1035</v>
      </c>
      <c r="AD138" s="228"/>
      <c r="AE138" s="228"/>
      <c r="AF138" s="228" t="s">
        <v>2860</v>
      </c>
      <c r="AG138" s="230"/>
      <c r="AH138" s="230"/>
    </row>
    <row r="139" spans="1:38" s="233" customFormat="1" ht="60" x14ac:dyDescent="0.25">
      <c r="A139" s="228">
        <v>132</v>
      </c>
      <c r="B139" s="228" t="s">
        <v>2866</v>
      </c>
      <c r="C139" s="228" t="s">
        <v>2867</v>
      </c>
      <c r="D139" s="228" t="s">
        <v>1837</v>
      </c>
      <c r="E139" s="228" t="s">
        <v>2868</v>
      </c>
      <c r="F139" s="228" t="s">
        <v>634</v>
      </c>
      <c r="G139" s="228" t="s">
        <v>2869</v>
      </c>
      <c r="H139" s="228" t="s">
        <v>2870</v>
      </c>
      <c r="I139" s="228" t="s">
        <v>1645</v>
      </c>
      <c r="J139" s="228" t="s">
        <v>650</v>
      </c>
      <c r="K139" s="228" t="s">
        <v>1212</v>
      </c>
      <c r="L139" s="228" t="s">
        <v>1225</v>
      </c>
      <c r="M139" s="228">
        <v>28.533000000000001</v>
      </c>
      <c r="N139" s="228">
        <v>43.624600000000001</v>
      </c>
      <c r="O139" s="228">
        <v>52</v>
      </c>
      <c r="P139" s="228" t="s">
        <v>1867</v>
      </c>
      <c r="Q139" s="228" t="s">
        <v>645</v>
      </c>
      <c r="R139" s="228" t="s">
        <v>2806</v>
      </c>
      <c r="S139" s="228" t="s">
        <v>645</v>
      </c>
      <c r="T139" s="228" t="s">
        <v>1845</v>
      </c>
      <c r="U139" s="228" t="s">
        <v>645</v>
      </c>
      <c r="V139" s="228" t="s">
        <v>645</v>
      </c>
      <c r="W139" s="228" t="s">
        <v>645</v>
      </c>
      <c r="X139" s="228" t="s">
        <v>1847</v>
      </c>
      <c r="Y139" s="228" t="s">
        <v>645</v>
      </c>
      <c r="Z139" s="228" t="s">
        <v>645</v>
      </c>
      <c r="AA139" s="228" t="s">
        <v>18</v>
      </c>
      <c r="AB139" s="228"/>
      <c r="AC139" s="228" t="s">
        <v>1035</v>
      </c>
      <c r="AD139" s="228"/>
      <c r="AE139" s="228"/>
      <c r="AF139" s="228" t="s">
        <v>2860</v>
      </c>
      <c r="AG139" s="230"/>
      <c r="AH139" s="230"/>
      <c r="AI139" s="229"/>
      <c r="AJ139" s="229"/>
      <c r="AK139" s="229"/>
      <c r="AL139" s="229"/>
    </row>
    <row r="140" spans="1:38" s="229" customFormat="1" ht="60" x14ac:dyDescent="0.25">
      <c r="A140" s="231">
        <v>133</v>
      </c>
      <c r="B140" s="232" t="s">
        <v>2871</v>
      </c>
      <c r="C140" s="231" t="s">
        <v>2872</v>
      </c>
      <c r="D140" s="231" t="s">
        <v>1837</v>
      </c>
      <c r="E140" s="231" t="s">
        <v>2873</v>
      </c>
      <c r="F140" s="231" t="s">
        <v>634</v>
      </c>
      <c r="G140" s="231" t="s">
        <v>2874</v>
      </c>
      <c r="H140" s="231" t="s">
        <v>2874</v>
      </c>
      <c r="I140" s="231" t="s">
        <v>1645</v>
      </c>
      <c r="J140" s="231" t="s">
        <v>650</v>
      </c>
      <c r="K140" s="231" t="s">
        <v>1212</v>
      </c>
      <c r="L140" s="231" t="s">
        <v>1225</v>
      </c>
      <c r="M140" s="231">
        <v>28.566500000000001</v>
      </c>
      <c r="N140" s="231">
        <v>43.633299999999998</v>
      </c>
      <c r="O140" s="231">
        <v>24</v>
      </c>
      <c r="P140" s="231" t="s">
        <v>1867</v>
      </c>
      <c r="Q140" s="231" t="s">
        <v>645</v>
      </c>
      <c r="R140" s="231" t="s">
        <v>2875</v>
      </c>
      <c r="S140" s="231" t="s">
        <v>645</v>
      </c>
      <c r="T140" s="231" t="s">
        <v>2160</v>
      </c>
      <c r="U140" s="231" t="s">
        <v>645</v>
      </c>
      <c r="V140" s="231" t="s">
        <v>645</v>
      </c>
      <c r="W140" s="231" t="s">
        <v>645</v>
      </c>
      <c r="X140" s="231" t="s">
        <v>1847</v>
      </c>
      <c r="Y140" s="231" t="s">
        <v>645</v>
      </c>
      <c r="Z140" s="231" t="s">
        <v>645</v>
      </c>
      <c r="AA140" s="228" t="s">
        <v>18</v>
      </c>
      <c r="AB140" s="231"/>
      <c r="AC140" s="228" t="s">
        <v>1035</v>
      </c>
      <c r="AD140" s="231"/>
      <c r="AE140" s="231"/>
      <c r="AF140" s="231" t="s">
        <v>2860</v>
      </c>
      <c r="AG140" s="231"/>
      <c r="AH140" s="231"/>
      <c r="AI140" s="233"/>
      <c r="AJ140" s="233"/>
      <c r="AK140" s="233"/>
      <c r="AL140" s="233"/>
    </row>
    <row r="141" spans="1:38" s="229" customFormat="1" ht="90" x14ac:dyDescent="0.25">
      <c r="A141" s="228">
        <v>134</v>
      </c>
      <c r="B141" s="228" t="s">
        <v>2876</v>
      </c>
      <c r="C141" s="228" t="s">
        <v>2877</v>
      </c>
      <c r="D141" s="228" t="s">
        <v>1837</v>
      </c>
      <c r="E141" s="228" t="s">
        <v>2878</v>
      </c>
      <c r="F141" s="228" t="s">
        <v>1554</v>
      </c>
      <c r="G141" s="228" t="s">
        <v>2879</v>
      </c>
      <c r="H141" s="228" t="s">
        <v>2880</v>
      </c>
      <c r="I141" s="228" t="s">
        <v>1557</v>
      </c>
      <c r="J141" s="228" t="s">
        <v>1554</v>
      </c>
      <c r="K141" s="228" t="s">
        <v>1225</v>
      </c>
      <c r="L141" s="228" t="s">
        <v>1225</v>
      </c>
      <c r="M141" s="228" t="s">
        <v>2881</v>
      </c>
      <c r="N141" s="228" t="s">
        <v>2882</v>
      </c>
      <c r="O141" s="228">
        <v>0</v>
      </c>
      <c r="P141" s="228" t="s">
        <v>1876</v>
      </c>
      <c r="Q141" s="228" t="s">
        <v>2420</v>
      </c>
      <c r="R141" s="228" t="s">
        <v>645</v>
      </c>
      <c r="S141" s="228" t="s">
        <v>645</v>
      </c>
      <c r="T141" s="228" t="s">
        <v>645</v>
      </c>
      <c r="U141" s="228" t="s">
        <v>645</v>
      </c>
      <c r="V141" s="228" t="s">
        <v>645</v>
      </c>
      <c r="W141" s="228" t="s">
        <v>645</v>
      </c>
      <c r="X141" s="228" t="s">
        <v>645</v>
      </c>
      <c r="Y141" s="228" t="s">
        <v>645</v>
      </c>
      <c r="Z141" s="228" t="s">
        <v>18</v>
      </c>
      <c r="AA141" s="228"/>
      <c r="AB141" s="228"/>
      <c r="AC141" s="228" t="s">
        <v>1035</v>
      </c>
      <c r="AD141" s="228" t="s">
        <v>3740</v>
      </c>
      <c r="AE141" s="228" t="s">
        <v>3741</v>
      </c>
      <c r="AF141" s="228" t="s">
        <v>2883</v>
      </c>
      <c r="AG141" s="228"/>
      <c r="AH141" s="228"/>
    </row>
    <row r="142" spans="1:38" s="229" customFormat="1" ht="90" x14ac:dyDescent="0.25">
      <c r="A142" s="228">
        <v>135</v>
      </c>
      <c r="B142" s="228" t="s">
        <v>2884</v>
      </c>
      <c r="C142" s="228" t="s">
        <v>2885</v>
      </c>
      <c r="D142" s="228" t="s">
        <v>1837</v>
      </c>
      <c r="E142" s="228" t="s">
        <v>2886</v>
      </c>
      <c r="F142" s="228" t="s">
        <v>1230</v>
      </c>
      <c r="G142" s="228" t="s">
        <v>2887</v>
      </c>
      <c r="H142" s="228" t="s">
        <v>2888</v>
      </c>
      <c r="I142" s="228" t="s">
        <v>1557</v>
      </c>
      <c r="J142" s="228" t="s">
        <v>1233</v>
      </c>
      <c r="K142" s="228" t="s">
        <v>1225</v>
      </c>
      <c r="L142" s="228" t="s">
        <v>1225</v>
      </c>
      <c r="M142" s="228" t="s">
        <v>2889</v>
      </c>
      <c r="N142" s="228" t="s">
        <v>2890</v>
      </c>
      <c r="O142" s="228">
        <v>600</v>
      </c>
      <c r="P142" s="228" t="s">
        <v>1876</v>
      </c>
      <c r="Q142" s="228" t="s">
        <v>2420</v>
      </c>
      <c r="R142" s="228" t="s">
        <v>645</v>
      </c>
      <c r="S142" s="228" t="s">
        <v>645</v>
      </c>
      <c r="T142" s="228" t="s">
        <v>645</v>
      </c>
      <c r="U142" s="228" t="s">
        <v>645</v>
      </c>
      <c r="V142" s="228" t="s">
        <v>645</v>
      </c>
      <c r="W142" s="228" t="s">
        <v>645</v>
      </c>
      <c r="X142" s="228" t="s">
        <v>645</v>
      </c>
      <c r="Y142" s="228" t="s">
        <v>645</v>
      </c>
      <c r="Z142" s="228" t="s">
        <v>18</v>
      </c>
      <c r="AA142" s="228"/>
      <c r="AB142" s="228"/>
      <c r="AC142" s="228" t="s">
        <v>1035</v>
      </c>
      <c r="AD142" s="228" t="s">
        <v>3740</v>
      </c>
      <c r="AE142" s="228" t="s">
        <v>3741</v>
      </c>
      <c r="AF142" s="228" t="s">
        <v>2883</v>
      </c>
      <c r="AG142" s="228"/>
      <c r="AH142" s="228"/>
    </row>
    <row r="143" spans="1:38" ht="90" x14ac:dyDescent="0.25">
      <c r="A143" s="228">
        <v>136</v>
      </c>
      <c r="B143" s="228" t="s">
        <v>2891</v>
      </c>
      <c r="C143" s="228" t="s">
        <v>2892</v>
      </c>
      <c r="D143" s="228" t="s">
        <v>1837</v>
      </c>
      <c r="E143" s="228" t="s">
        <v>2893</v>
      </c>
      <c r="F143" s="228" t="s">
        <v>770</v>
      </c>
      <c r="G143" s="228" t="s">
        <v>2894</v>
      </c>
      <c r="H143" s="228" t="s">
        <v>2895</v>
      </c>
      <c r="I143" s="228" t="s">
        <v>1491</v>
      </c>
      <c r="J143" s="228" t="s">
        <v>770</v>
      </c>
      <c r="K143" s="228" t="s">
        <v>1263</v>
      </c>
      <c r="L143" s="228" t="s">
        <v>1263</v>
      </c>
      <c r="M143" s="228" t="s">
        <v>1492</v>
      </c>
      <c r="N143" s="228" t="s">
        <v>1493</v>
      </c>
      <c r="O143" s="228">
        <v>0</v>
      </c>
      <c r="P143" s="228" t="s">
        <v>1876</v>
      </c>
      <c r="Q143" s="228" t="s">
        <v>2420</v>
      </c>
      <c r="R143" s="228" t="s">
        <v>645</v>
      </c>
      <c r="S143" s="228"/>
      <c r="T143" s="228" t="s">
        <v>645</v>
      </c>
      <c r="U143" s="228"/>
      <c r="V143" s="228" t="s">
        <v>645</v>
      </c>
      <c r="W143" s="228"/>
      <c r="X143" s="228" t="s">
        <v>645</v>
      </c>
      <c r="Y143" s="228"/>
      <c r="Z143" s="228" t="s">
        <v>18</v>
      </c>
      <c r="AA143" s="228"/>
      <c r="AB143" s="228"/>
      <c r="AC143" s="228" t="s">
        <v>1035</v>
      </c>
      <c r="AD143" s="228" t="s">
        <v>3740</v>
      </c>
      <c r="AE143" s="228" t="s">
        <v>3741</v>
      </c>
      <c r="AF143" s="228" t="s">
        <v>2883</v>
      </c>
      <c r="AG143" s="228"/>
      <c r="AH143" s="228"/>
      <c r="AI143" s="229"/>
      <c r="AJ143" s="229"/>
      <c r="AK143" s="229"/>
      <c r="AL143" s="22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4"/>
  <sheetViews>
    <sheetView workbookViewId="0">
      <selection activeCell="A5" sqref="A5"/>
    </sheetView>
  </sheetViews>
  <sheetFormatPr defaultRowHeight="15" x14ac:dyDescent="0.25"/>
  <cols>
    <col min="1" max="1" width="9" style="189"/>
    <col min="2" max="2" width="17.375" style="189" customWidth="1"/>
    <col min="3" max="16384" width="9" style="189"/>
  </cols>
  <sheetData>
    <row r="2" spans="1:17" x14ac:dyDescent="0.25">
      <c r="J2" s="190" t="s">
        <v>1188</v>
      </c>
    </row>
    <row r="5" spans="1:17" s="192" customFormat="1" x14ac:dyDescent="0.25">
      <c r="A5" s="191" t="s">
        <v>1189</v>
      </c>
    </row>
    <row r="6" spans="1:17" s="192" customFormat="1" x14ac:dyDescent="0.25">
      <c r="A6" s="193" t="s">
        <v>1190</v>
      </c>
    </row>
    <row r="8" spans="1:17" s="199" customFormat="1" ht="73.5" x14ac:dyDescent="0.2">
      <c r="A8" s="194" t="s">
        <v>1027</v>
      </c>
      <c r="B8" s="194" t="s">
        <v>1191</v>
      </c>
      <c r="C8" s="195" t="s">
        <v>1192</v>
      </c>
      <c r="D8" s="195" t="s">
        <v>1193</v>
      </c>
      <c r="E8" s="195" t="s">
        <v>1194</v>
      </c>
      <c r="F8" s="196" t="s">
        <v>1195</v>
      </c>
      <c r="G8" s="195" t="s">
        <v>1196</v>
      </c>
      <c r="H8" s="197" t="s">
        <v>1197</v>
      </c>
      <c r="I8" s="195" t="s">
        <v>1198</v>
      </c>
      <c r="J8" s="195" t="s">
        <v>1199</v>
      </c>
      <c r="K8" s="195" t="s">
        <v>1200</v>
      </c>
      <c r="L8" s="195" t="s">
        <v>1201</v>
      </c>
      <c r="M8" s="198" t="s">
        <v>1202</v>
      </c>
      <c r="N8" s="198" t="s">
        <v>1203</v>
      </c>
      <c r="O8" s="198" t="s">
        <v>1204</v>
      </c>
      <c r="P8" s="198" t="s">
        <v>1205</v>
      </c>
      <c r="Q8" s="198" t="s">
        <v>1206</v>
      </c>
    </row>
    <row r="9" spans="1:17" s="201" customFormat="1" ht="12" x14ac:dyDescent="0.2">
      <c r="A9" s="200">
        <v>1</v>
      </c>
      <c r="B9" s="200">
        <v>2</v>
      </c>
      <c r="C9" s="200">
        <v>3</v>
      </c>
      <c r="D9" s="200">
        <v>4</v>
      </c>
      <c r="E9" s="200">
        <v>5</v>
      </c>
      <c r="F9" s="200">
        <v>6</v>
      </c>
      <c r="G9" s="200">
        <v>7</v>
      </c>
      <c r="H9" s="200">
        <v>8</v>
      </c>
      <c r="I9" s="200">
        <v>9</v>
      </c>
      <c r="J9" s="200">
        <v>10</v>
      </c>
      <c r="K9" s="200">
        <v>11</v>
      </c>
      <c r="L9" s="200">
        <v>12</v>
      </c>
      <c r="M9" s="200">
        <v>13</v>
      </c>
      <c r="N9" s="200">
        <v>14</v>
      </c>
      <c r="O9" s="200">
        <v>15</v>
      </c>
      <c r="P9" s="200">
        <v>16</v>
      </c>
      <c r="Q9" s="200">
        <v>17</v>
      </c>
    </row>
    <row r="10" spans="1:17" s="201" customFormat="1" ht="96" x14ac:dyDescent="0.2">
      <c r="A10" s="202">
        <v>1</v>
      </c>
      <c r="B10" s="203" t="s">
        <v>1207</v>
      </c>
      <c r="C10" s="204" t="s">
        <v>1208</v>
      </c>
      <c r="D10" s="204" t="s">
        <v>1209</v>
      </c>
      <c r="E10" s="204" t="s">
        <v>1210</v>
      </c>
      <c r="F10" s="204" t="s">
        <v>1211</v>
      </c>
      <c r="G10" s="204" t="s">
        <v>686</v>
      </c>
      <c r="H10" s="204" t="s">
        <v>1212</v>
      </c>
      <c r="I10" s="204" t="s">
        <v>1213</v>
      </c>
      <c r="J10" s="204" t="s">
        <v>1214</v>
      </c>
      <c r="K10" s="204">
        <v>10</v>
      </c>
      <c r="L10" s="204" t="s">
        <v>1215</v>
      </c>
      <c r="M10" s="204" t="s">
        <v>1216</v>
      </c>
      <c r="N10" s="204"/>
      <c r="O10" s="204" t="s">
        <v>18</v>
      </c>
      <c r="P10" s="205" t="s">
        <v>1217</v>
      </c>
      <c r="Q10" s="204" t="s">
        <v>1218</v>
      </c>
    </row>
    <row r="11" spans="1:17" s="201" customFormat="1" ht="60" x14ac:dyDescent="0.2">
      <c r="A11" s="202">
        <v>2</v>
      </c>
      <c r="B11" s="203" t="s">
        <v>1219</v>
      </c>
      <c r="C11" s="204" t="s">
        <v>1220</v>
      </c>
      <c r="D11" s="204" t="s">
        <v>1221</v>
      </c>
      <c r="E11" s="204" t="s">
        <v>1222</v>
      </c>
      <c r="F11" s="206" t="s">
        <v>1223</v>
      </c>
      <c r="G11" s="204" t="s">
        <v>1224</v>
      </c>
      <c r="H11" s="204" t="s">
        <v>1225</v>
      </c>
      <c r="I11" s="204" t="s">
        <v>1226</v>
      </c>
      <c r="J11" s="204" t="s">
        <v>1227</v>
      </c>
      <c r="K11" s="204">
        <v>9</v>
      </c>
      <c r="L11" s="204" t="s">
        <v>1228</v>
      </c>
      <c r="M11" s="204" t="s">
        <v>1216</v>
      </c>
      <c r="N11" s="204"/>
      <c r="O11" s="204" t="s">
        <v>18</v>
      </c>
      <c r="P11" s="205" t="s">
        <v>1217</v>
      </c>
      <c r="Q11" s="204" t="s">
        <v>1218</v>
      </c>
    </row>
    <row r="12" spans="1:17" s="201" customFormat="1" ht="72" x14ac:dyDescent="0.2">
      <c r="A12" s="202">
        <v>3</v>
      </c>
      <c r="B12" s="203" t="s">
        <v>1229</v>
      </c>
      <c r="C12" s="204" t="s">
        <v>1230</v>
      </c>
      <c r="D12" s="204" t="s">
        <v>1231</v>
      </c>
      <c r="E12" s="204" t="s">
        <v>1232</v>
      </c>
      <c r="F12" s="206" t="s">
        <v>1223</v>
      </c>
      <c r="G12" s="204" t="s">
        <v>1233</v>
      </c>
      <c r="H12" s="204" t="s">
        <v>1225</v>
      </c>
      <c r="I12" s="204" t="s">
        <v>1234</v>
      </c>
      <c r="J12" s="204" t="s">
        <v>1235</v>
      </c>
      <c r="K12" s="204">
        <v>12</v>
      </c>
      <c r="L12" s="204" t="s">
        <v>1236</v>
      </c>
      <c r="M12" s="204" t="s">
        <v>1216</v>
      </c>
      <c r="N12" s="204"/>
      <c r="O12" s="204" t="s">
        <v>18</v>
      </c>
      <c r="P12" s="205" t="s">
        <v>1217</v>
      </c>
      <c r="Q12" s="204" t="s">
        <v>1218</v>
      </c>
    </row>
    <row r="13" spans="1:17" s="201" customFormat="1" ht="60" x14ac:dyDescent="0.2">
      <c r="A13" s="202">
        <v>4</v>
      </c>
      <c r="B13" s="203" t="s">
        <v>1237</v>
      </c>
      <c r="C13" s="204" t="s">
        <v>1238</v>
      </c>
      <c r="D13" s="204" t="s">
        <v>1239</v>
      </c>
      <c r="E13" s="204" t="s">
        <v>1240</v>
      </c>
      <c r="F13" s="204" t="s">
        <v>1241</v>
      </c>
      <c r="G13" s="204" t="s">
        <v>1242</v>
      </c>
      <c r="H13" s="204" t="s">
        <v>1243</v>
      </c>
      <c r="I13" s="204" t="s">
        <v>1244</v>
      </c>
      <c r="J13" s="204" t="s">
        <v>1245</v>
      </c>
      <c r="K13" s="204">
        <v>12</v>
      </c>
      <c r="L13" s="204" t="s">
        <v>1228</v>
      </c>
      <c r="M13" s="204" t="s">
        <v>1246</v>
      </c>
      <c r="N13" s="204"/>
      <c r="O13" s="204" t="s">
        <v>18</v>
      </c>
      <c r="P13" s="205" t="s">
        <v>1217</v>
      </c>
      <c r="Q13" s="204" t="s">
        <v>1247</v>
      </c>
    </row>
    <row r="14" spans="1:17" s="201" customFormat="1" ht="96" x14ac:dyDescent="0.2">
      <c r="A14" s="202">
        <v>5</v>
      </c>
      <c r="B14" s="203" t="s">
        <v>1248</v>
      </c>
      <c r="C14" s="204" t="s">
        <v>1249</v>
      </c>
      <c r="D14" s="204" t="s">
        <v>1250</v>
      </c>
      <c r="E14" s="204" t="s">
        <v>1251</v>
      </c>
      <c r="F14" s="206" t="s">
        <v>1252</v>
      </c>
      <c r="G14" s="204" t="s">
        <v>1253</v>
      </c>
      <c r="H14" s="204" t="s">
        <v>1225</v>
      </c>
      <c r="I14" s="204" t="s">
        <v>1254</v>
      </c>
      <c r="J14" s="204" t="s">
        <v>1255</v>
      </c>
      <c r="K14" s="204">
        <v>14</v>
      </c>
      <c r="L14" s="204" t="s">
        <v>1228</v>
      </c>
      <c r="M14" s="204" t="s">
        <v>1246</v>
      </c>
      <c r="N14" s="204"/>
      <c r="O14" s="204" t="s">
        <v>18</v>
      </c>
      <c r="P14" s="205" t="s">
        <v>1217</v>
      </c>
      <c r="Q14" s="204" t="s">
        <v>1256</v>
      </c>
    </row>
    <row r="15" spans="1:17" s="201" customFormat="1" ht="84" x14ac:dyDescent="0.2">
      <c r="A15" s="202">
        <v>6</v>
      </c>
      <c r="B15" s="203" t="s">
        <v>1257</v>
      </c>
      <c r="C15" s="204" t="s">
        <v>1258</v>
      </c>
      <c r="D15" s="204" t="s">
        <v>1259</v>
      </c>
      <c r="E15" s="204" t="s">
        <v>1260</v>
      </c>
      <c r="F15" s="204" t="s">
        <v>1261</v>
      </c>
      <c r="G15" s="204" t="s">
        <v>1262</v>
      </c>
      <c r="H15" s="204" t="s">
        <v>1263</v>
      </c>
      <c r="I15" s="204" t="s">
        <v>1264</v>
      </c>
      <c r="J15" s="204" t="s">
        <v>1265</v>
      </c>
      <c r="K15" s="204">
        <v>15</v>
      </c>
      <c r="L15" s="204" t="s">
        <v>1228</v>
      </c>
      <c r="M15" s="204" t="s">
        <v>1246</v>
      </c>
      <c r="N15" s="204"/>
      <c r="O15" s="204" t="s">
        <v>18</v>
      </c>
      <c r="P15" s="205" t="s">
        <v>1217</v>
      </c>
      <c r="Q15" s="204" t="s">
        <v>1247</v>
      </c>
    </row>
    <row r="16" spans="1:17" s="201" customFormat="1" ht="84" x14ac:dyDescent="0.2">
      <c r="A16" s="202">
        <v>7</v>
      </c>
      <c r="B16" s="203" t="s">
        <v>1266</v>
      </c>
      <c r="C16" s="204" t="s">
        <v>1267</v>
      </c>
      <c r="D16" s="204" t="s">
        <v>1268</v>
      </c>
      <c r="E16" s="204" t="s">
        <v>1269</v>
      </c>
      <c r="F16" s="204" t="s">
        <v>1270</v>
      </c>
      <c r="G16" s="204" t="s">
        <v>1271</v>
      </c>
      <c r="H16" s="204" t="s">
        <v>1263</v>
      </c>
      <c r="I16" s="204" t="s">
        <v>1272</v>
      </c>
      <c r="J16" s="204" t="s">
        <v>1273</v>
      </c>
      <c r="K16" s="204">
        <v>0</v>
      </c>
      <c r="L16" s="204" t="s">
        <v>1274</v>
      </c>
      <c r="M16" s="204"/>
      <c r="N16" s="204" t="s">
        <v>1246</v>
      </c>
      <c r="O16" s="204" t="s">
        <v>18</v>
      </c>
      <c r="P16" s="205" t="s">
        <v>1217</v>
      </c>
      <c r="Q16" s="204" t="s">
        <v>1275</v>
      </c>
    </row>
    <row r="17" spans="1:17" s="201" customFormat="1" ht="72" x14ac:dyDescent="0.2">
      <c r="A17" s="202">
        <v>8</v>
      </c>
      <c r="B17" s="203" t="s">
        <v>1276</v>
      </c>
      <c r="C17" s="204" t="s">
        <v>1277</v>
      </c>
      <c r="D17" s="204" t="s">
        <v>1278</v>
      </c>
      <c r="E17" s="204" t="s">
        <v>1279</v>
      </c>
      <c r="F17" s="204" t="s">
        <v>1280</v>
      </c>
      <c r="G17" s="204" t="s">
        <v>1277</v>
      </c>
      <c r="H17" s="204" t="s">
        <v>1263</v>
      </c>
      <c r="I17" s="204" t="s">
        <v>1281</v>
      </c>
      <c r="J17" s="204" t="s">
        <v>1282</v>
      </c>
      <c r="K17" s="204">
        <v>12</v>
      </c>
      <c r="L17" s="204" t="s">
        <v>1228</v>
      </c>
      <c r="M17" s="204" t="s">
        <v>1246</v>
      </c>
      <c r="N17" s="204"/>
      <c r="O17" s="204" t="s">
        <v>18</v>
      </c>
      <c r="P17" s="205" t="s">
        <v>1217</v>
      </c>
      <c r="Q17" s="204" t="s">
        <v>1247</v>
      </c>
    </row>
    <row r="18" spans="1:17" s="201" customFormat="1" ht="72" x14ac:dyDescent="0.2">
      <c r="A18" s="202">
        <v>9</v>
      </c>
      <c r="B18" s="203" t="s">
        <v>1283</v>
      </c>
      <c r="C18" s="204" t="s">
        <v>1284</v>
      </c>
      <c r="D18" s="204" t="s">
        <v>1285</v>
      </c>
      <c r="E18" s="204" t="s">
        <v>1286</v>
      </c>
      <c r="F18" s="204" t="s">
        <v>1287</v>
      </c>
      <c r="G18" s="204" t="s">
        <v>1271</v>
      </c>
      <c r="H18" s="207" t="s">
        <v>1263</v>
      </c>
      <c r="I18" s="204" t="s">
        <v>1288</v>
      </c>
      <c r="J18" s="204" t="s">
        <v>1289</v>
      </c>
      <c r="K18" s="204" t="s">
        <v>1290</v>
      </c>
      <c r="L18" s="204" t="s">
        <v>1228</v>
      </c>
      <c r="M18" s="204" t="s">
        <v>1246</v>
      </c>
      <c r="N18" s="204"/>
      <c r="O18" s="204" t="s">
        <v>18</v>
      </c>
      <c r="P18" s="205" t="s">
        <v>1217</v>
      </c>
      <c r="Q18" s="204" t="s">
        <v>1247</v>
      </c>
    </row>
    <row r="19" spans="1:17" s="201" customFormat="1" ht="84" x14ac:dyDescent="0.2">
      <c r="A19" s="202">
        <v>10</v>
      </c>
      <c r="B19" s="203" t="s">
        <v>1291</v>
      </c>
      <c r="C19" s="204" t="s">
        <v>1292</v>
      </c>
      <c r="D19" s="204" t="s">
        <v>1293</v>
      </c>
      <c r="E19" s="204" t="s">
        <v>1294</v>
      </c>
      <c r="F19" s="204" t="s">
        <v>1287</v>
      </c>
      <c r="G19" s="204" t="s">
        <v>1263</v>
      </c>
      <c r="H19" s="207" t="s">
        <v>1263</v>
      </c>
      <c r="I19" s="204" t="s">
        <v>1295</v>
      </c>
      <c r="J19" s="204" t="s">
        <v>1296</v>
      </c>
      <c r="K19" s="204">
        <v>6</v>
      </c>
      <c r="L19" s="204" t="s">
        <v>1228</v>
      </c>
      <c r="M19" s="204" t="s">
        <v>1246</v>
      </c>
      <c r="N19" s="204"/>
      <c r="O19" s="204" t="s">
        <v>18</v>
      </c>
      <c r="P19" s="205" t="s">
        <v>1217</v>
      </c>
      <c r="Q19" s="204" t="s">
        <v>1247</v>
      </c>
    </row>
    <row r="20" spans="1:17" s="201" customFormat="1" ht="36" x14ac:dyDescent="0.2">
      <c r="A20" s="202">
        <v>11</v>
      </c>
      <c r="B20" s="203" t="s">
        <v>1297</v>
      </c>
      <c r="C20" s="204" t="s">
        <v>1298</v>
      </c>
      <c r="D20" s="204" t="s">
        <v>1299</v>
      </c>
      <c r="E20" s="204" t="s">
        <v>1300</v>
      </c>
      <c r="F20" s="204" t="s">
        <v>1287</v>
      </c>
      <c r="G20" s="204" t="s">
        <v>1298</v>
      </c>
      <c r="H20" s="207" t="s">
        <v>770</v>
      </c>
      <c r="I20" s="204" t="s">
        <v>1301</v>
      </c>
      <c r="J20" s="204" t="s">
        <v>1302</v>
      </c>
      <c r="K20" s="204" t="s">
        <v>1303</v>
      </c>
      <c r="L20" s="204" t="s">
        <v>1228</v>
      </c>
      <c r="M20" s="204" t="s">
        <v>1246</v>
      </c>
      <c r="N20" s="204"/>
      <c r="O20" s="204" t="s">
        <v>18</v>
      </c>
      <c r="P20" s="205" t="s">
        <v>1217</v>
      </c>
      <c r="Q20" s="204" t="s">
        <v>1247</v>
      </c>
    </row>
    <row r="21" spans="1:17" s="201" customFormat="1" ht="24" x14ac:dyDescent="0.2">
      <c r="A21" s="202">
        <v>12</v>
      </c>
      <c r="B21" s="203" t="s">
        <v>1304</v>
      </c>
      <c r="C21" s="204" t="s">
        <v>1305</v>
      </c>
      <c r="D21" s="204" t="s">
        <v>1306</v>
      </c>
      <c r="E21" s="204" t="s">
        <v>1306</v>
      </c>
      <c r="F21" s="204" t="s">
        <v>1287</v>
      </c>
      <c r="G21" s="204" t="s">
        <v>1305</v>
      </c>
      <c r="H21" s="207" t="s">
        <v>1305</v>
      </c>
      <c r="I21" s="204" t="s">
        <v>1307</v>
      </c>
      <c r="J21" s="204" t="s">
        <v>1308</v>
      </c>
      <c r="K21" s="204" t="s">
        <v>1303</v>
      </c>
      <c r="L21" s="204" t="s">
        <v>1228</v>
      </c>
      <c r="M21" s="204" t="s">
        <v>1246</v>
      </c>
      <c r="N21" s="204"/>
      <c r="O21" s="204" t="s">
        <v>18</v>
      </c>
      <c r="P21" s="205" t="s">
        <v>1217</v>
      </c>
      <c r="Q21" s="204" t="s">
        <v>1247</v>
      </c>
    </row>
    <row r="22" spans="1:17" s="201" customFormat="1" ht="120" x14ac:dyDescent="0.2">
      <c r="A22" s="202">
        <v>13</v>
      </c>
      <c r="B22" s="203" t="s">
        <v>1309</v>
      </c>
      <c r="C22" s="204" t="s">
        <v>1310</v>
      </c>
      <c r="D22" s="204" t="s">
        <v>1311</v>
      </c>
      <c r="E22" s="204" t="s">
        <v>1312</v>
      </c>
      <c r="F22" s="204" t="s">
        <v>1313</v>
      </c>
      <c r="G22" s="204" t="s">
        <v>770</v>
      </c>
      <c r="H22" s="204" t="s">
        <v>1263</v>
      </c>
      <c r="I22" s="204" t="s">
        <v>1314</v>
      </c>
      <c r="J22" s="204" t="s">
        <v>1315</v>
      </c>
      <c r="K22" s="204" t="s">
        <v>1303</v>
      </c>
      <c r="L22" s="204" t="s">
        <v>1228</v>
      </c>
      <c r="M22" s="204" t="s">
        <v>1246</v>
      </c>
      <c r="N22" s="204"/>
      <c r="O22" s="204" t="s">
        <v>18</v>
      </c>
      <c r="P22" s="205" t="s">
        <v>1217</v>
      </c>
      <c r="Q22" s="204" t="s">
        <v>1247</v>
      </c>
    </row>
    <row r="23" spans="1:17" s="201" customFormat="1" ht="48" x14ac:dyDescent="0.2">
      <c r="A23" s="202">
        <v>14</v>
      </c>
      <c r="B23" s="203" t="s">
        <v>1316</v>
      </c>
      <c r="C23" s="204" t="s">
        <v>1317</v>
      </c>
      <c r="D23" s="204" t="s">
        <v>1318</v>
      </c>
      <c r="E23" s="204" t="s">
        <v>1319</v>
      </c>
      <c r="F23" s="204" t="s">
        <v>1320</v>
      </c>
      <c r="G23" s="204" t="s">
        <v>1321</v>
      </c>
      <c r="H23" s="204" t="s">
        <v>1263</v>
      </c>
      <c r="I23" s="204" t="s">
        <v>1322</v>
      </c>
      <c r="J23" s="204" t="s">
        <v>1323</v>
      </c>
      <c r="K23" s="204">
        <v>12</v>
      </c>
      <c r="L23" s="204" t="s">
        <v>1324</v>
      </c>
      <c r="M23" s="204" t="s">
        <v>1246</v>
      </c>
      <c r="N23" s="204"/>
      <c r="O23" s="204" t="s">
        <v>18</v>
      </c>
      <c r="P23" s="205" t="s">
        <v>1217</v>
      </c>
      <c r="Q23" s="204" t="s">
        <v>1247</v>
      </c>
    </row>
    <row r="24" spans="1:17" s="201" customFormat="1" ht="60" x14ac:dyDescent="0.2">
      <c r="A24" s="202">
        <v>15</v>
      </c>
      <c r="B24" s="203" t="s">
        <v>1325</v>
      </c>
      <c r="C24" s="204" t="s">
        <v>1326</v>
      </c>
      <c r="D24" s="204" t="s">
        <v>1327</v>
      </c>
      <c r="E24" s="204" t="s">
        <v>1328</v>
      </c>
      <c r="F24" s="204" t="s">
        <v>1329</v>
      </c>
      <c r="G24" s="204" t="s">
        <v>1321</v>
      </c>
      <c r="H24" s="204" t="s">
        <v>1263</v>
      </c>
      <c r="I24" s="204" t="s">
        <v>1330</v>
      </c>
      <c r="J24" s="204" t="s">
        <v>1331</v>
      </c>
      <c r="K24" s="204">
        <v>12</v>
      </c>
      <c r="L24" s="204" t="s">
        <v>1236</v>
      </c>
      <c r="M24" s="204" t="s">
        <v>1246</v>
      </c>
      <c r="N24" s="204"/>
      <c r="O24" s="204" t="s">
        <v>18</v>
      </c>
      <c r="P24" s="205" t="s">
        <v>1217</v>
      </c>
      <c r="Q24" s="204" t="s">
        <v>1247</v>
      </c>
    </row>
    <row r="25" spans="1:17" s="201" customFormat="1" ht="96" x14ac:dyDescent="0.2">
      <c r="A25" s="202">
        <v>16</v>
      </c>
      <c r="B25" s="203" t="s">
        <v>1332</v>
      </c>
      <c r="C25" s="204" t="s">
        <v>1333</v>
      </c>
      <c r="D25" s="204" t="s">
        <v>1334</v>
      </c>
      <c r="E25" s="204" t="s">
        <v>1335</v>
      </c>
      <c r="F25" s="204" t="s">
        <v>1336</v>
      </c>
      <c r="G25" s="204" t="s">
        <v>1337</v>
      </c>
      <c r="H25" s="204" t="s">
        <v>1225</v>
      </c>
      <c r="I25" s="204" t="s">
        <v>1338</v>
      </c>
      <c r="J25" s="204" t="s">
        <v>1339</v>
      </c>
      <c r="K25" s="204">
        <v>21.5</v>
      </c>
      <c r="L25" s="204" t="s">
        <v>1236</v>
      </c>
      <c r="M25" s="204" t="s">
        <v>1246</v>
      </c>
      <c r="N25" s="204"/>
      <c r="O25" s="204" t="s">
        <v>18</v>
      </c>
      <c r="P25" s="205" t="s">
        <v>1340</v>
      </c>
      <c r="Q25" s="204" t="s">
        <v>1247</v>
      </c>
    </row>
    <row r="26" spans="1:17" s="201" customFormat="1" ht="60" x14ac:dyDescent="0.2">
      <c r="A26" s="202">
        <v>17</v>
      </c>
      <c r="B26" s="203" t="s">
        <v>1341</v>
      </c>
      <c r="C26" s="204" t="s">
        <v>1342</v>
      </c>
      <c r="D26" s="204" t="s">
        <v>1343</v>
      </c>
      <c r="E26" s="204" t="s">
        <v>1344</v>
      </c>
      <c r="F26" s="204" t="s">
        <v>1345</v>
      </c>
      <c r="G26" s="204" t="s">
        <v>1212</v>
      </c>
      <c r="H26" s="204" t="s">
        <v>1212</v>
      </c>
      <c r="I26" s="204" t="s">
        <v>1346</v>
      </c>
      <c r="J26" s="204" t="s">
        <v>1347</v>
      </c>
      <c r="K26" s="204">
        <v>6</v>
      </c>
      <c r="L26" s="204" t="s">
        <v>1274</v>
      </c>
      <c r="M26" s="204" t="s">
        <v>1246</v>
      </c>
      <c r="N26" s="204"/>
      <c r="O26" s="204" t="s">
        <v>18</v>
      </c>
      <c r="P26" s="205" t="s">
        <v>1217</v>
      </c>
      <c r="Q26" s="204" t="s">
        <v>1247</v>
      </c>
    </row>
    <row r="27" spans="1:17" s="201" customFormat="1" ht="60" x14ac:dyDescent="0.2">
      <c r="A27" s="202">
        <v>18</v>
      </c>
      <c r="B27" s="203" t="s">
        <v>1348</v>
      </c>
      <c r="C27" s="204" t="s">
        <v>686</v>
      </c>
      <c r="D27" s="204" t="s">
        <v>1349</v>
      </c>
      <c r="E27" s="204" t="s">
        <v>1350</v>
      </c>
      <c r="F27" s="204" t="s">
        <v>1345</v>
      </c>
      <c r="G27" s="204" t="s">
        <v>686</v>
      </c>
      <c r="H27" s="204" t="s">
        <v>1212</v>
      </c>
      <c r="I27" s="204" t="s">
        <v>1351</v>
      </c>
      <c r="J27" s="204" t="s">
        <v>1352</v>
      </c>
      <c r="K27" s="204" t="s">
        <v>1353</v>
      </c>
      <c r="L27" s="204" t="s">
        <v>1354</v>
      </c>
      <c r="M27" s="204" t="s">
        <v>1246</v>
      </c>
      <c r="N27" s="204"/>
      <c r="O27" s="204" t="s">
        <v>18</v>
      </c>
      <c r="P27" s="205" t="s">
        <v>1217</v>
      </c>
      <c r="Q27" s="204" t="s">
        <v>1218</v>
      </c>
    </row>
    <row r="28" spans="1:17" s="201" customFormat="1" ht="24" x14ac:dyDescent="0.2">
      <c r="A28" s="202">
        <v>19</v>
      </c>
      <c r="B28" s="203" t="s">
        <v>1355</v>
      </c>
      <c r="C28" s="204" t="s">
        <v>1356</v>
      </c>
      <c r="D28" s="204" t="s">
        <v>1357</v>
      </c>
      <c r="E28" s="204" t="s">
        <v>1358</v>
      </c>
      <c r="F28" s="204" t="s">
        <v>1345</v>
      </c>
      <c r="G28" s="204" t="s">
        <v>1356</v>
      </c>
      <c r="H28" s="204" t="s">
        <v>1212</v>
      </c>
      <c r="I28" s="204" t="s">
        <v>1359</v>
      </c>
      <c r="J28" s="204" t="s">
        <v>1360</v>
      </c>
      <c r="K28" s="204">
        <v>0</v>
      </c>
      <c r="L28" s="204" t="s">
        <v>1354</v>
      </c>
      <c r="M28" s="204"/>
      <c r="N28" s="204" t="s">
        <v>1246</v>
      </c>
      <c r="O28" s="204" t="s">
        <v>18</v>
      </c>
      <c r="P28" s="205" t="s">
        <v>1217</v>
      </c>
      <c r="Q28" s="204" t="s">
        <v>1275</v>
      </c>
    </row>
    <row r="29" spans="1:17" s="201" customFormat="1" ht="48" x14ac:dyDescent="0.2">
      <c r="A29" s="202">
        <v>20</v>
      </c>
      <c r="B29" s="203" t="s">
        <v>1361</v>
      </c>
      <c r="C29" s="204" t="s">
        <v>1362</v>
      </c>
      <c r="D29" s="204" t="s">
        <v>1363</v>
      </c>
      <c r="E29" s="204" t="s">
        <v>1364</v>
      </c>
      <c r="F29" s="204" t="s">
        <v>1365</v>
      </c>
      <c r="G29" s="204" t="s">
        <v>1224</v>
      </c>
      <c r="H29" s="204" t="s">
        <v>1225</v>
      </c>
      <c r="I29" s="204" t="s">
        <v>1366</v>
      </c>
      <c r="J29" s="204" t="s">
        <v>1367</v>
      </c>
      <c r="K29" s="204">
        <v>105</v>
      </c>
      <c r="L29" s="204" t="s">
        <v>1228</v>
      </c>
      <c r="M29" s="204" t="s">
        <v>1216</v>
      </c>
      <c r="N29" s="204"/>
      <c r="O29" s="204" t="s">
        <v>18</v>
      </c>
      <c r="P29" s="205" t="s">
        <v>1217</v>
      </c>
      <c r="Q29" s="204" t="s">
        <v>1368</v>
      </c>
    </row>
    <row r="30" spans="1:17" s="201" customFormat="1" ht="72" x14ac:dyDescent="0.2">
      <c r="A30" s="202">
        <v>21</v>
      </c>
      <c r="B30" s="203" t="s">
        <v>1369</v>
      </c>
      <c r="C30" s="204" t="s">
        <v>1370</v>
      </c>
      <c r="D30" s="204" t="s">
        <v>1371</v>
      </c>
      <c r="E30" s="204" t="s">
        <v>1372</v>
      </c>
      <c r="F30" s="204" t="s">
        <v>1365</v>
      </c>
      <c r="G30" s="204" t="s">
        <v>1253</v>
      </c>
      <c r="H30" s="204" t="s">
        <v>1225</v>
      </c>
      <c r="I30" s="204" t="s">
        <v>1373</v>
      </c>
      <c r="J30" s="204" t="s">
        <v>1374</v>
      </c>
      <c r="K30" s="204">
        <v>12</v>
      </c>
      <c r="L30" s="204" t="s">
        <v>1354</v>
      </c>
      <c r="M30" s="204" t="s">
        <v>1246</v>
      </c>
      <c r="N30" s="204"/>
      <c r="O30" s="204" t="s">
        <v>18</v>
      </c>
      <c r="P30" s="205" t="s">
        <v>1217</v>
      </c>
      <c r="Q30" s="204" t="s">
        <v>1247</v>
      </c>
    </row>
    <row r="31" spans="1:17" s="201" customFormat="1" ht="72" x14ac:dyDescent="0.2">
      <c r="A31" s="202">
        <v>22</v>
      </c>
      <c r="B31" s="203" t="s">
        <v>1375</v>
      </c>
      <c r="C31" s="204" t="s">
        <v>1376</v>
      </c>
      <c r="D31" s="204" t="s">
        <v>1377</v>
      </c>
      <c r="E31" s="204" t="s">
        <v>1378</v>
      </c>
      <c r="F31" s="204" t="s">
        <v>1379</v>
      </c>
      <c r="G31" s="204" t="s">
        <v>1380</v>
      </c>
      <c r="H31" s="204" t="s">
        <v>1263</v>
      </c>
      <c r="I31" s="204" t="s">
        <v>1381</v>
      </c>
      <c r="J31" s="204" t="s">
        <v>1382</v>
      </c>
      <c r="K31" s="204">
        <v>18</v>
      </c>
      <c r="L31" s="204" t="s">
        <v>1228</v>
      </c>
      <c r="M31" s="204" t="s">
        <v>1246</v>
      </c>
      <c r="N31" s="204"/>
      <c r="O31" s="204" t="s">
        <v>18</v>
      </c>
      <c r="P31" s="205" t="s">
        <v>1217</v>
      </c>
      <c r="Q31" s="204" t="s">
        <v>1247</v>
      </c>
    </row>
    <row r="32" spans="1:17" s="201" customFormat="1" ht="72" x14ac:dyDescent="0.2">
      <c r="A32" s="202">
        <v>23</v>
      </c>
      <c r="B32" s="203" t="s">
        <v>1383</v>
      </c>
      <c r="C32" s="204" t="s">
        <v>1384</v>
      </c>
      <c r="D32" s="204" t="s">
        <v>1385</v>
      </c>
      <c r="E32" s="204" t="s">
        <v>1386</v>
      </c>
      <c r="F32" s="204" t="s">
        <v>1379</v>
      </c>
      <c r="G32" s="204" t="s">
        <v>1380</v>
      </c>
      <c r="H32" s="204" t="s">
        <v>1263</v>
      </c>
      <c r="I32" s="204" t="s">
        <v>1387</v>
      </c>
      <c r="J32" s="204" t="s">
        <v>1388</v>
      </c>
      <c r="K32" s="204">
        <v>18</v>
      </c>
      <c r="L32" s="204" t="s">
        <v>1228</v>
      </c>
      <c r="M32" s="204" t="s">
        <v>1246</v>
      </c>
      <c r="N32" s="204"/>
      <c r="O32" s="204" t="s">
        <v>18</v>
      </c>
      <c r="P32" s="205" t="s">
        <v>1217</v>
      </c>
      <c r="Q32" s="204" t="s">
        <v>1247</v>
      </c>
    </row>
    <row r="33" spans="1:17" s="201" customFormat="1" ht="60" x14ac:dyDescent="0.2">
      <c r="A33" s="202">
        <v>24</v>
      </c>
      <c r="B33" s="203" t="s">
        <v>1389</v>
      </c>
      <c r="C33" s="204" t="s">
        <v>1263</v>
      </c>
      <c r="D33" s="204" t="s">
        <v>1390</v>
      </c>
      <c r="E33" s="204" t="s">
        <v>1391</v>
      </c>
      <c r="F33" s="204" t="s">
        <v>1392</v>
      </c>
      <c r="G33" s="204" t="s">
        <v>1263</v>
      </c>
      <c r="H33" s="204" t="s">
        <v>1263</v>
      </c>
      <c r="I33" s="204" t="s">
        <v>1393</v>
      </c>
      <c r="J33" s="204" t="s">
        <v>1394</v>
      </c>
      <c r="K33" s="204">
        <v>65</v>
      </c>
      <c r="L33" s="204" t="s">
        <v>1215</v>
      </c>
      <c r="M33" s="204" t="s">
        <v>1246</v>
      </c>
      <c r="N33" s="204"/>
      <c r="O33" s="204" t="s">
        <v>18</v>
      </c>
      <c r="P33" s="205" t="s">
        <v>1340</v>
      </c>
      <c r="Q33" s="204" t="s">
        <v>1247</v>
      </c>
    </row>
    <row r="34" spans="1:17" s="201" customFormat="1" ht="108" x14ac:dyDescent="0.2">
      <c r="A34" s="202">
        <v>25</v>
      </c>
      <c r="B34" s="203" t="s">
        <v>1395</v>
      </c>
      <c r="C34" s="204" t="s">
        <v>1396</v>
      </c>
      <c r="D34" s="204" t="s">
        <v>1397</v>
      </c>
      <c r="E34" s="204" t="s">
        <v>1398</v>
      </c>
      <c r="F34" s="204" t="s">
        <v>1399</v>
      </c>
      <c r="G34" s="204" t="s">
        <v>1400</v>
      </c>
      <c r="H34" s="204" t="s">
        <v>1212</v>
      </c>
      <c r="I34" s="204" t="s">
        <v>1401</v>
      </c>
      <c r="J34" s="204" t="s">
        <v>1402</v>
      </c>
      <c r="K34" s="204" t="s">
        <v>1403</v>
      </c>
      <c r="L34" s="204" t="s">
        <v>1228</v>
      </c>
      <c r="M34" s="204" t="s">
        <v>1404</v>
      </c>
      <c r="N34" s="204"/>
      <c r="O34" s="204" t="s">
        <v>18</v>
      </c>
      <c r="P34" s="205" t="s">
        <v>1217</v>
      </c>
      <c r="Q34" s="204" t="s">
        <v>1368</v>
      </c>
    </row>
    <row r="35" spans="1:17" s="201" customFormat="1" ht="96" x14ac:dyDescent="0.2">
      <c r="A35" s="202">
        <v>26</v>
      </c>
      <c r="B35" s="203" t="s">
        <v>1405</v>
      </c>
      <c r="C35" s="204" t="s">
        <v>1406</v>
      </c>
      <c r="D35" s="204" t="s">
        <v>1407</v>
      </c>
      <c r="E35" s="204" t="s">
        <v>1408</v>
      </c>
      <c r="F35" s="204" t="s">
        <v>1399</v>
      </c>
      <c r="G35" s="204" t="s">
        <v>650</v>
      </c>
      <c r="H35" s="204" t="s">
        <v>1212</v>
      </c>
      <c r="I35" s="204" t="s">
        <v>1409</v>
      </c>
      <c r="J35" s="204" t="s">
        <v>1410</v>
      </c>
      <c r="K35" s="204" t="s">
        <v>1411</v>
      </c>
      <c r="L35" s="204" t="s">
        <v>1228</v>
      </c>
      <c r="M35" s="204" t="s">
        <v>1404</v>
      </c>
      <c r="N35" s="204"/>
      <c r="O35" s="204" t="s">
        <v>18</v>
      </c>
      <c r="P35" s="205" t="s">
        <v>1217</v>
      </c>
      <c r="Q35" s="204" t="s">
        <v>1218</v>
      </c>
    </row>
    <row r="36" spans="1:17" s="201" customFormat="1" ht="72" x14ac:dyDescent="0.2">
      <c r="A36" s="202">
        <v>27</v>
      </c>
      <c r="B36" s="203" t="s">
        <v>1412</v>
      </c>
      <c r="C36" s="204" t="s">
        <v>1413</v>
      </c>
      <c r="D36" s="204" t="s">
        <v>1414</v>
      </c>
      <c r="E36" s="204" t="s">
        <v>1415</v>
      </c>
      <c r="F36" s="204" t="s">
        <v>1416</v>
      </c>
      <c r="G36" s="204" t="s">
        <v>1413</v>
      </c>
      <c r="H36" s="204" t="s">
        <v>1233</v>
      </c>
      <c r="I36" s="204" t="s">
        <v>1417</v>
      </c>
      <c r="J36" s="204" t="s">
        <v>1418</v>
      </c>
      <c r="K36" s="204">
        <v>0</v>
      </c>
      <c r="L36" s="204" t="s">
        <v>1419</v>
      </c>
      <c r="M36" s="204"/>
      <c r="N36" s="204" t="s">
        <v>1246</v>
      </c>
      <c r="O36" s="204" t="s">
        <v>18</v>
      </c>
      <c r="P36" s="205" t="s">
        <v>1217</v>
      </c>
      <c r="Q36" s="204" t="s">
        <v>1275</v>
      </c>
    </row>
    <row r="37" spans="1:17" s="201" customFormat="1" ht="48" x14ac:dyDescent="0.2">
      <c r="A37" s="202">
        <v>28</v>
      </c>
      <c r="B37" s="203" t="s">
        <v>1420</v>
      </c>
      <c r="C37" s="204" t="s">
        <v>1421</v>
      </c>
      <c r="D37" s="204" t="s">
        <v>1422</v>
      </c>
      <c r="E37" s="204" t="s">
        <v>1423</v>
      </c>
      <c r="F37" s="204" t="s">
        <v>1416</v>
      </c>
      <c r="G37" s="204" t="s">
        <v>1421</v>
      </c>
      <c r="H37" s="204" t="s">
        <v>1233</v>
      </c>
      <c r="I37" s="204" t="s">
        <v>1424</v>
      </c>
      <c r="J37" s="204" t="s">
        <v>1425</v>
      </c>
      <c r="K37" s="204" t="s">
        <v>1303</v>
      </c>
      <c r="L37" s="204" t="s">
        <v>1426</v>
      </c>
      <c r="M37" s="204"/>
      <c r="N37" s="204" t="s">
        <v>1246</v>
      </c>
      <c r="O37" s="204" t="s">
        <v>18</v>
      </c>
      <c r="P37" s="205" t="s">
        <v>1217</v>
      </c>
      <c r="Q37" s="204" t="s">
        <v>1247</v>
      </c>
    </row>
    <row r="38" spans="1:17" s="201" customFormat="1" ht="60" x14ac:dyDescent="0.2">
      <c r="A38" s="202">
        <v>29</v>
      </c>
      <c r="B38" s="203" t="s">
        <v>1427</v>
      </c>
      <c r="C38" s="204" t="s">
        <v>1428</v>
      </c>
      <c r="D38" s="204" t="s">
        <v>1429</v>
      </c>
      <c r="E38" s="204" t="s">
        <v>1430</v>
      </c>
      <c r="F38" s="204" t="s">
        <v>1431</v>
      </c>
      <c r="G38" s="204" t="s">
        <v>1432</v>
      </c>
      <c r="H38" s="204" t="s">
        <v>1263</v>
      </c>
      <c r="I38" s="204" t="s">
        <v>1366</v>
      </c>
      <c r="J38" s="204" t="s">
        <v>1433</v>
      </c>
      <c r="K38" s="204" t="s">
        <v>1303</v>
      </c>
      <c r="L38" s="204" t="s">
        <v>1354</v>
      </c>
      <c r="M38" s="204" t="s">
        <v>1246</v>
      </c>
      <c r="N38" s="204"/>
      <c r="O38" s="204" t="s">
        <v>18</v>
      </c>
      <c r="P38" s="205" t="s">
        <v>1217</v>
      </c>
      <c r="Q38" s="204" t="s">
        <v>1247</v>
      </c>
    </row>
    <row r="39" spans="1:17" s="201" customFormat="1" ht="72" x14ac:dyDescent="0.2">
      <c r="A39" s="202">
        <v>30</v>
      </c>
      <c r="B39" s="203" t="s">
        <v>1434</v>
      </c>
      <c r="C39" s="204" t="s">
        <v>1277</v>
      </c>
      <c r="D39" s="204" t="s">
        <v>1435</v>
      </c>
      <c r="E39" s="204" t="s">
        <v>1436</v>
      </c>
      <c r="F39" s="204" t="s">
        <v>1437</v>
      </c>
      <c r="G39" s="204" t="s">
        <v>1277</v>
      </c>
      <c r="H39" s="204" t="s">
        <v>1263</v>
      </c>
      <c r="I39" s="204" t="s">
        <v>1438</v>
      </c>
      <c r="J39" s="204" t="s">
        <v>1439</v>
      </c>
      <c r="K39" s="204">
        <v>72</v>
      </c>
      <c r="L39" s="204" t="s">
        <v>1228</v>
      </c>
      <c r="M39" s="204" t="s">
        <v>1246</v>
      </c>
      <c r="N39" s="204"/>
      <c r="O39" s="204" t="s">
        <v>18</v>
      </c>
      <c r="P39" s="205" t="s">
        <v>1217</v>
      </c>
      <c r="Q39" s="204" t="s">
        <v>1247</v>
      </c>
    </row>
    <row r="40" spans="1:17" s="201" customFormat="1" ht="60" x14ac:dyDescent="0.2">
      <c r="A40" s="202">
        <v>31</v>
      </c>
      <c r="B40" s="203" t="s">
        <v>1440</v>
      </c>
      <c r="C40" s="204" t="s">
        <v>1441</v>
      </c>
      <c r="D40" s="204" t="s">
        <v>1442</v>
      </c>
      <c r="E40" s="204" t="s">
        <v>1443</v>
      </c>
      <c r="F40" s="204" t="s">
        <v>1444</v>
      </c>
      <c r="G40" s="204" t="s">
        <v>1445</v>
      </c>
      <c r="H40" s="204" t="s">
        <v>1243</v>
      </c>
      <c r="I40" s="204" t="s">
        <v>1446</v>
      </c>
      <c r="J40" s="204" t="s">
        <v>1447</v>
      </c>
      <c r="K40" s="204">
        <v>0</v>
      </c>
      <c r="L40" s="204" t="s">
        <v>1274</v>
      </c>
      <c r="M40" s="204"/>
      <c r="N40" s="204" t="s">
        <v>1246</v>
      </c>
      <c r="O40" s="204" t="s">
        <v>18</v>
      </c>
      <c r="P40" s="205" t="s">
        <v>1217</v>
      </c>
      <c r="Q40" s="204" t="s">
        <v>1275</v>
      </c>
    </row>
    <row r="41" spans="1:17" s="201" customFormat="1" ht="84" x14ac:dyDescent="0.2">
      <c r="A41" s="202">
        <v>32</v>
      </c>
      <c r="B41" s="203" t="s">
        <v>1448</v>
      </c>
      <c r="C41" s="204" t="s">
        <v>1449</v>
      </c>
      <c r="D41" s="204" t="s">
        <v>1450</v>
      </c>
      <c r="E41" s="204" t="s">
        <v>1451</v>
      </c>
      <c r="F41" s="204" t="s">
        <v>1452</v>
      </c>
      <c r="G41" s="207" t="s">
        <v>1453</v>
      </c>
      <c r="H41" s="207" t="s">
        <v>1243</v>
      </c>
      <c r="I41" s="204" t="s">
        <v>1454</v>
      </c>
      <c r="J41" s="204" t="s">
        <v>1455</v>
      </c>
      <c r="K41" s="204">
        <v>0</v>
      </c>
      <c r="L41" s="204" t="s">
        <v>1274</v>
      </c>
      <c r="M41" s="204"/>
      <c r="N41" s="204" t="s">
        <v>1246</v>
      </c>
      <c r="O41" s="204" t="s">
        <v>18</v>
      </c>
      <c r="P41" s="205" t="s">
        <v>1217</v>
      </c>
      <c r="Q41" s="204" t="s">
        <v>1275</v>
      </c>
    </row>
    <row r="42" spans="1:17" s="201" customFormat="1" ht="24" x14ac:dyDescent="0.2">
      <c r="A42" s="202">
        <v>33</v>
      </c>
      <c r="B42" s="203" t="s">
        <v>1456</v>
      </c>
      <c r="C42" s="204" t="s">
        <v>1457</v>
      </c>
      <c r="D42" s="204" t="s">
        <v>1458</v>
      </c>
      <c r="E42" s="204" t="s">
        <v>1459</v>
      </c>
      <c r="F42" s="204" t="s">
        <v>1452</v>
      </c>
      <c r="G42" s="207" t="s">
        <v>1457</v>
      </c>
      <c r="H42" s="207" t="s">
        <v>1233</v>
      </c>
      <c r="I42" s="204" t="s">
        <v>1460</v>
      </c>
      <c r="J42" s="204" t="s">
        <v>1461</v>
      </c>
      <c r="K42" s="204">
        <v>518</v>
      </c>
      <c r="L42" s="204" t="s">
        <v>1228</v>
      </c>
      <c r="M42" s="204" t="s">
        <v>1404</v>
      </c>
      <c r="N42" s="204"/>
      <c r="O42" s="204" t="s">
        <v>18</v>
      </c>
      <c r="P42" s="205" t="s">
        <v>1217</v>
      </c>
      <c r="Q42" s="204" t="s">
        <v>1368</v>
      </c>
    </row>
    <row r="43" spans="1:17" s="201" customFormat="1" ht="72" x14ac:dyDescent="0.2">
      <c r="A43" s="202">
        <v>34</v>
      </c>
      <c r="B43" s="203" t="s">
        <v>1462</v>
      </c>
      <c r="C43" s="204" t="s">
        <v>1463</v>
      </c>
      <c r="D43" s="204" t="s">
        <v>1464</v>
      </c>
      <c r="E43" s="204" t="s">
        <v>1465</v>
      </c>
      <c r="F43" s="204" t="s">
        <v>1466</v>
      </c>
      <c r="G43" s="204" t="s">
        <v>1453</v>
      </c>
      <c r="H43" s="204" t="s">
        <v>1243</v>
      </c>
      <c r="I43" s="204" t="s">
        <v>1467</v>
      </c>
      <c r="J43" s="204" t="s">
        <v>1468</v>
      </c>
      <c r="K43" s="204">
        <v>98</v>
      </c>
      <c r="L43" s="204" t="s">
        <v>1228</v>
      </c>
      <c r="M43" s="204" t="s">
        <v>1246</v>
      </c>
      <c r="N43" s="204"/>
      <c r="O43" s="204" t="s">
        <v>18</v>
      </c>
      <c r="P43" s="205" t="s">
        <v>1217</v>
      </c>
      <c r="Q43" s="204" t="s">
        <v>1247</v>
      </c>
    </row>
    <row r="44" spans="1:17" s="201" customFormat="1" ht="72" x14ac:dyDescent="0.2">
      <c r="A44" s="202">
        <v>35</v>
      </c>
      <c r="B44" s="203" t="s">
        <v>1469</v>
      </c>
      <c r="C44" s="207" t="s">
        <v>1470</v>
      </c>
      <c r="D44" s="204" t="s">
        <v>1471</v>
      </c>
      <c r="E44" s="204" t="s">
        <v>1472</v>
      </c>
      <c r="F44" s="204" t="s">
        <v>1473</v>
      </c>
      <c r="G44" s="207" t="s">
        <v>1413</v>
      </c>
      <c r="H44" s="207" t="s">
        <v>1225</v>
      </c>
      <c r="I44" s="204" t="s">
        <v>1474</v>
      </c>
      <c r="J44" s="204" t="s">
        <v>1475</v>
      </c>
      <c r="K44" s="204">
        <v>0</v>
      </c>
      <c r="L44" s="204" t="s">
        <v>1274</v>
      </c>
      <c r="M44" s="204"/>
      <c r="N44" s="204" t="s">
        <v>1246</v>
      </c>
      <c r="O44" s="204" t="s">
        <v>18</v>
      </c>
      <c r="P44" s="205" t="s">
        <v>1217</v>
      </c>
      <c r="Q44" s="204" t="s">
        <v>1275</v>
      </c>
    </row>
    <row r="45" spans="1:17" s="201" customFormat="1" ht="24" x14ac:dyDescent="0.2">
      <c r="A45" s="202">
        <v>36</v>
      </c>
      <c r="B45" s="203" t="s">
        <v>1476</v>
      </c>
      <c r="C45" s="207" t="s">
        <v>1477</v>
      </c>
      <c r="D45" s="204" t="s">
        <v>1478</v>
      </c>
      <c r="E45" s="204" t="s">
        <v>1479</v>
      </c>
      <c r="F45" s="204" t="s">
        <v>1473</v>
      </c>
      <c r="G45" s="207" t="s">
        <v>1477</v>
      </c>
      <c r="H45" s="207" t="s">
        <v>1477</v>
      </c>
      <c r="I45" s="204" t="s">
        <v>1480</v>
      </c>
      <c r="J45" s="204" t="s">
        <v>1481</v>
      </c>
      <c r="K45" s="204">
        <v>0</v>
      </c>
      <c r="L45" s="204" t="s">
        <v>1274</v>
      </c>
      <c r="M45" s="204"/>
      <c r="N45" s="204" t="s">
        <v>1246</v>
      </c>
      <c r="O45" s="204" t="s">
        <v>18</v>
      </c>
      <c r="P45" s="205" t="s">
        <v>1217</v>
      </c>
      <c r="Q45" s="204" t="s">
        <v>1275</v>
      </c>
    </row>
    <row r="46" spans="1:17" s="201" customFormat="1" ht="84" x14ac:dyDescent="0.2">
      <c r="A46" s="202">
        <v>37</v>
      </c>
      <c r="B46" s="203" t="s">
        <v>1482</v>
      </c>
      <c r="C46" s="207" t="s">
        <v>1258</v>
      </c>
      <c r="D46" s="204" t="s">
        <v>1483</v>
      </c>
      <c r="E46" s="204" t="s">
        <v>1484</v>
      </c>
      <c r="F46" s="204" t="s">
        <v>1485</v>
      </c>
      <c r="G46" s="207" t="s">
        <v>1262</v>
      </c>
      <c r="H46" s="207" t="s">
        <v>1263</v>
      </c>
      <c r="I46" s="204" t="s">
        <v>1486</v>
      </c>
      <c r="J46" s="204" t="s">
        <v>1487</v>
      </c>
      <c r="K46" s="204">
        <v>130</v>
      </c>
      <c r="L46" s="204" t="s">
        <v>1228</v>
      </c>
      <c r="M46" s="204" t="s">
        <v>1246</v>
      </c>
      <c r="N46" s="204"/>
      <c r="O46" s="204" t="s">
        <v>18</v>
      </c>
      <c r="P46" s="205" t="s">
        <v>1217</v>
      </c>
      <c r="Q46" s="204" t="s">
        <v>1247</v>
      </c>
    </row>
    <row r="47" spans="1:17" s="201" customFormat="1" ht="84" x14ac:dyDescent="0.2">
      <c r="A47" s="202">
        <v>38</v>
      </c>
      <c r="B47" s="203" t="s">
        <v>1488</v>
      </c>
      <c r="C47" s="207" t="s">
        <v>770</v>
      </c>
      <c r="D47" s="204" t="s">
        <v>1489</v>
      </c>
      <c r="E47" s="204" t="s">
        <v>1490</v>
      </c>
      <c r="F47" s="204" t="s">
        <v>1491</v>
      </c>
      <c r="G47" s="204" t="s">
        <v>770</v>
      </c>
      <c r="H47" s="204" t="s">
        <v>1263</v>
      </c>
      <c r="I47" s="204" t="s">
        <v>1492</v>
      </c>
      <c r="J47" s="204" t="s">
        <v>1493</v>
      </c>
      <c r="K47" s="204">
        <v>0</v>
      </c>
      <c r="L47" s="204" t="s">
        <v>1274</v>
      </c>
      <c r="M47" s="204"/>
      <c r="N47" s="204" t="s">
        <v>1246</v>
      </c>
      <c r="O47" s="204" t="s">
        <v>18</v>
      </c>
      <c r="P47" s="205" t="s">
        <v>1217</v>
      </c>
      <c r="Q47" s="204" t="s">
        <v>1275</v>
      </c>
    </row>
    <row r="48" spans="1:17" s="201" customFormat="1" ht="48" x14ac:dyDescent="0.2">
      <c r="A48" s="202">
        <v>39</v>
      </c>
      <c r="B48" s="203" t="s">
        <v>1494</v>
      </c>
      <c r="C48" s="207" t="s">
        <v>1495</v>
      </c>
      <c r="D48" s="204" t="s">
        <v>1496</v>
      </c>
      <c r="E48" s="204" t="s">
        <v>1497</v>
      </c>
      <c r="F48" s="204" t="s">
        <v>1498</v>
      </c>
      <c r="G48" s="207" t="s">
        <v>1499</v>
      </c>
      <c r="H48" s="207" t="s">
        <v>1243</v>
      </c>
      <c r="I48" s="204" t="s">
        <v>1500</v>
      </c>
      <c r="J48" s="204" t="s">
        <v>1501</v>
      </c>
      <c r="K48" s="204">
        <v>0</v>
      </c>
      <c r="L48" s="204" t="s">
        <v>1274</v>
      </c>
      <c r="M48" s="204"/>
      <c r="N48" s="204" t="s">
        <v>1246</v>
      </c>
      <c r="O48" s="204" t="s">
        <v>18</v>
      </c>
      <c r="P48" s="205" t="s">
        <v>1217</v>
      </c>
      <c r="Q48" s="204" t="s">
        <v>1247</v>
      </c>
    </row>
    <row r="49" spans="1:17" s="201" customFormat="1" ht="72" x14ac:dyDescent="0.2">
      <c r="A49" s="202">
        <v>40</v>
      </c>
      <c r="B49" s="203" t="s">
        <v>1502</v>
      </c>
      <c r="C49" s="207" t="s">
        <v>1503</v>
      </c>
      <c r="D49" s="204" t="s">
        <v>1504</v>
      </c>
      <c r="E49" s="204" t="s">
        <v>1505</v>
      </c>
      <c r="F49" s="204" t="s">
        <v>1506</v>
      </c>
      <c r="G49" s="207" t="s">
        <v>1507</v>
      </c>
      <c r="H49" s="207" t="s">
        <v>1507</v>
      </c>
      <c r="I49" s="204" t="s">
        <v>1508</v>
      </c>
      <c r="J49" s="204" t="s">
        <v>1509</v>
      </c>
      <c r="K49" s="204">
        <v>20</v>
      </c>
      <c r="L49" s="204" t="s">
        <v>1236</v>
      </c>
      <c r="M49" s="204" t="s">
        <v>1246</v>
      </c>
      <c r="N49" s="204"/>
      <c r="O49" s="204" t="s">
        <v>18</v>
      </c>
      <c r="P49" s="205" t="s">
        <v>1217</v>
      </c>
      <c r="Q49" s="204" t="s">
        <v>1247</v>
      </c>
    </row>
    <row r="50" spans="1:17" s="201" customFormat="1" ht="72" x14ac:dyDescent="0.2">
      <c r="A50" s="202">
        <v>41</v>
      </c>
      <c r="B50" s="203" t="s">
        <v>1510</v>
      </c>
      <c r="C50" s="207" t="s">
        <v>1511</v>
      </c>
      <c r="D50" s="204" t="s">
        <v>1512</v>
      </c>
      <c r="E50" s="204" t="s">
        <v>1513</v>
      </c>
      <c r="F50" s="204" t="s">
        <v>1514</v>
      </c>
      <c r="G50" s="207" t="s">
        <v>1242</v>
      </c>
      <c r="H50" s="207" t="s">
        <v>1507</v>
      </c>
      <c r="I50" s="204" t="s">
        <v>1515</v>
      </c>
      <c r="J50" s="204" t="s">
        <v>1516</v>
      </c>
      <c r="K50" s="204">
        <v>0</v>
      </c>
      <c r="L50" s="204" t="s">
        <v>1274</v>
      </c>
      <c r="M50" s="204"/>
      <c r="N50" s="204" t="s">
        <v>1246</v>
      </c>
      <c r="O50" s="204" t="s">
        <v>18</v>
      </c>
      <c r="P50" s="205" t="s">
        <v>1217</v>
      </c>
      <c r="Q50" s="204" t="s">
        <v>1275</v>
      </c>
    </row>
    <row r="51" spans="1:17" s="201" customFormat="1" ht="60" x14ac:dyDescent="0.2">
      <c r="A51" s="202">
        <v>42</v>
      </c>
      <c r="B51" s="203" t="s">
        <v>1517</v>
      </c>
      <c r="C51" s="207" t="s">
        <v>1518</v>
      </c>
      <c r="D51" s="204" t="s">
        <v>1519</v>
      </c>
      <c r="E51" s="204" t="s">
        <v>1520</v>
      </c>
      <c r="F51" s="204" t="s">
        <v>1521</v>
      </c>
      <c r="G51" s="207" t="s">
        <v>1242</v>
      </c>
      <c r="H51" s="207" t="s">
        <v>1243</v>
      </c>
      <c r="I51" s="204" t="s">
        <v>1522</v>
      </c>
      <c r="J51" s="204" t="s">
        <v>1523</v>
      </c>
      <c r="K51" s="204">
        <v>0</v>
      </c>
      <c r="L51" s="204" t="s">
        <v>1274</v>
      </c>
      <c r="M51" s="204"/>
      <c r="N51" s="204" t="s">
        <v>1246</v>
      </c>
      <c r="O51" s="204" t="s">
        <v>18</v>
      </c>
      <c r="P51" s="205" t="s">
        <v>1217</v>
      </c>
      <c r="Q51" s="204" t="s">
        <v>1275</v>
      </c>
    </row>
    <row r="52" spans="1:17" s="201" customFormat="1" ht="72" x14ac:dyDescent="0.2">
      <c r="A52" s="202">
        <v>43</v>
      </c>
      <c r="B52" s="203" t="s">
        <v>1524</v>
      </c>
      <c r="C52" s="207" t="s">
        <v>1406</v>
      </c>
      <c r="D52" s="204" t="s">
        <v>1525</v>
      </c>
      <c r="E52" s="204" t="s">
        <v>1526</v>
      </c>
      <c r="F52" s="204" t="s">
        <v>1527</v>
      </c>
      <c r="G52" s="207" t="s">
        <v>650</v>
      </c>
      <c r="H52" s="207" t="s">
        <v>1212</v>
      </c>
      <c r="I52" s="204" t="s">
        <v>1528</v>
      </c>
      <c r="J52" s="204" t="s">
        <v>1529</v>
      </c>
      <c r="K52" s="204">
        <v>1243</v>
      </c>
      <c r="L52" s="204" t="s">
        <v>1228</v>
      </c>
      <c r="M52" s="204" t="s">
        <v>1404</v>
      </c>
      <c r="N52" s="204"/>
      <c r="O52" s="204" t="s">
        <v>18</v>
      </c>
      <c r="P52" s="205" t="s">
        <v>1217</v>
      </c>
      <c r="Q52" s="204" t="s">
        <v>1218</v>
      </c>
    </row>
    <row r="53" spans="1:17" s="201" customFormat="1" ht="48" x14ac:dyDescent="0.2">
      <c r="A53" s="202">
        <v>44</v>
      </c>
      <c r="B53" s="203" t="s">
        <v>1530</v>
      </c>
      <c r="C53" s="207" t="s">
        <v>1531</v>
      </c>
      <c r="D53" s="204" t="s">
        <v>1532</v>
      </c>
      <c r="E53" s="204" t="s">
        <v>1533</v>
      </c>
      <c r="F53" s="204" t="s">
        <v>1527</v>
      </c>
      <c r="G53" s="207" t="s">
        <v>1243</v>
      </c>
      <c r="H53" s="207" t="s">
        <v>1243</v>
      </c>
      <c r="I53" s="204" t="s">
        <v>1534</v>
      </c>
      <c r="J53" s="204" t="s">
        <v>1535</v>
      </c>
      <c r="K53" s="204" t="s">
        <v>1303</v>
      </c>
      <c r="L53" s="204" t="s">
        <v>1274</v>
      </c>
      <c r="M53" s="204" t="s">
        <v>1246</v>
      </c>
      <c r="N53" s="204"/>
      <c r="O53" s="204" t="s">
        <v>18</v>
      </c>
      <c r="P53" s="205" t="s">
        <v>1217</v>
      </c>
      <c r="Q53" s="204" t="s">
        <v>1247</v>
      </c>
    </row>
    <row r="54" spans="1:17" s="201" customFormat="1" ht="48" x14ac:dyDescent="0.2">
      <c r="A54" s="202">
        <v>45</v>
      </c>
      <c r="B54" s="203" t="s">
        <v>1536</v>
      </c>
      <c r="C54" s="207" t="s">
        <v>1537</v>
      </c>
      <c r="D54" s="204" t="s">
        <v>1537</v>
      </c>
      <c r="E54" s="204" t="s">
        <v>1538</v>
      </c>
      <c r="F54" s="204" t="s">
        <v>1539</v>
      </c>
      <c r="G54" s="204"/>
      <c r="H54" s="204"/>
      <c r="I54" s="204" t="s">
        <v>1540</v>
      </c>
      <c r="J54" s="204" t="s">
        <v>1541</v>
      </c>
      <c r="K54" s="204">
        <v>1763</v>
      </c>
      <c r="L54" s="204" t="s">
        <v>1228</v>
      </c>
      <c r="M54" s="204" t="s">
        <v>1404</v>
      </c>
      <c r="N54" s="204"/>
      <c r="O54" s="204" t="s">
        <v>18</v>
      </c>
      <c r="P54" s="205" t="s">
        <v>1217</v>
      </c>
      <c r="Q54" s="204" t="s">
        <v>1368</v>
      </c>
    </row>
    <row r="55" spans="1:17" s="201" customFormat="1" ht="48" x14ac:dyDescent="0.2">
      <c r="A55" s="202">
        <v>46</v>
      </c>
      <c r="B55" s="203" t="s">
        <v>1542</v>
      </c>
      <c r="C55" s="207" t="s">
        <v>1543</v>
      </c>
      <c r="D55" s="204" t="s">
        <v>1543</v>
      </c>
      <c r="E55" s="204" t="s">
        <v>1544</v>
      </c>
      <c r="F55" s="204" t="s">
        <v>1539</v>
      </c>
      <c r="G55" s="204"/>
      <c r="H55" s="204"/>
      <c r="I55" s="204" t="s">
        <v>1545</v>
      </c>
      <c r="J55" s="204" t="s">
        <v>1546</v>
      </c>
      <c r="K55" s="204">
        <v>1914</v>
      </c>
      <c r="L55" s="204" t="s">
        <v>1228</v>
      </c>
      <c r="M55" s="204" t="s">
        <v>1404</v>
      </c>
      <c r="N55" s="204"/>
      <c r="O55" s="204" t="s">
        <v>18</v>
      </c>
      <c r="P55" s="205" t="s">
        <v>1217</v>
      </c>
      <c r="Q55" s="204" t="s">
        <v>1368</v>
      </c>
    </row>
    <row r="56" spans="1:17" s="201" customFormat="1" ht="24" x14ac:dyDescent="0.2">
      <c r="A56" s="202">
        <v>47</v>
      </c>
      <c r="B56" s="203" t="s">
        <v>1547</v>
      </c>
      <c r="C56" s="207" t="s">
        <v>1548</v>
      </c>
      <c r="D56" s="204" t="s">
        <v>1549</v>
      </c>
      <c r="E56" s="204" t="s">
        <v>1550</v>
      </c>
      <c r="F56" s="204" t="s">
        <v>1539</v>
      </c>
      <c r="G56" s="204"/>
      <c r="H56" s="204"/>
      <c r="I56" s="204" t="s">
        <v>1551</v>
      </c>
      <c r="J56" s="204" t="s">
        <v>1552</v>
      </c>
      <c r="K56" s="204">
        <v>600</v>
      </c>
      <c r="L56" s="204" t="s">
        <v>1228</v>
      </c>
      <c r="M56" s="204" t="s">
        <v>1404</v>
      </c>
      <c r="N56" s="204"/>
      <c r="O56" s="204" t="s">
        <v>18</v>
      </c>
      <c r="P56" s="205" t="s">
        <v>1217</v>
      </c>
      <c r="Q56" s="204" t="s">
        <v>1368</v>
      </c>
    </row>
    <row r="57" spans="1:17" s="201" customFormat="1" ht="72" x14ac:dyDescent="0.2">
      <c r="A57" s="202">
        <v>48</v>
      </c>
      <c r="B57" s="203" t="s">
        <v>1553</v>
      </c>
      <c r="C57" s="207" t="s">
        <v>1554</v>
      </c>
      <c r="D57" s="208" t="s">
        <v>1555</v>
      </c>
      <c r="E57" s="208" t="s">
        <v>1556</v>
      </c>
      <c r="F57" s="208" t="s">
        <v>1557</v>
      </c>
      <c r="G57" s="209" t="s">
        <v>1554</v>
      </c>
      <c r="H57" s="207" t="s">
        <v>1225</v>
      </c>
      <c r="I57" s="204" t="s">
        <v>1558</v>
      </c>
      <c r="J57" s="204" t="s">
        <v>1559</v>
      </c>
      <c r="K57" s="204"/>
      <c r="L57" s="204" t="s">
        <v>1274</v>
      </c>
      <c r="M57" s="204" t="s">
        <v>1404</v>
      </c>
      <c r="N57" s="204"/>
      <c r="O57" s="204" t="s">
        <v>18</v>
      </c>
      <c r="P57" s="205" t="s">
        <v>1217</v>
      </c>
      <c r="Q57" s="204" t="s">
        <v>1218</v>
      </c>
    </row>
    <row r="58" spans="1:17" s="201" customFormat="1" ht="96" x14ac:dyDescent="0.2">
      <c r="A58" s="202">
        <v>49</v>
      </c>
      <c r="B58" s="203" t="s">
        <v>1560</v>
      </c>
      <c r="C58" s="207" t="s">
        <v>1396</v>
      </c>
      <c r="D58" s="208" t="s">
        <v>1561</v>
      </c>
      <c r="E58" s="208" t="s">
        <v>1562</v>
      </c>
      <c r="F58" s="208" t="s">
        <v>1557</v>
      </c>
      <c r="G58" s="209" t="s">
        <v>1400</v>
      </c>
      <c r="H58" s="207" t="s">
        <v>1212</v>
      </c>
      <c r="I58" s="204" t="s">
        <v>1563</v>
      </c>
      <c r="J58" s="204" t="s">
        <v>1564</v>
      </c>
      <c r="K58" s="204">
        <v>850</v>
      </c>
      <c r="L58" s="204" t="s">
        <v>1228</v>
      </c>
      <c r="M58" s="204" t="s">
        <v>1404</v>
      </c>
      <c r="N58" s="204"/>
      <c r="O58" s="204" t="s">
        <v>18</v>
      </c>
      <c r="P58" s="205" t="s">
        <v>1217</v>
      </c>
      <c r="Q58" s="204" t="s">
        <v>1368</v>
      </c>
    </row>
    <row r="59" spans="1:17" s="201" customFormat="1" ht="24" x14ac:dyDescent="0.2">
      <c r="A59" s="202">
        <v>50</v>
      </c>
      <c r="B59" s="203" t="s">
        <v>1565</v>
      </c>
      <c r="C59" s="207" t="s">
        <v>1507</v>
      </c>
      <c r="D59" s="208" t="s">
        <v>1566</v>
      </c>
      <c r="E59" s="208" t="s">
        <v>1567</v>
      </c>
      <c r="F59" s="208" t="s">
        <v>1557</v>
      </c>
      <c r="G59" s="209" t="s">
        <v>1507</v>
      </c>
      <c r="H59" s="207" t="s">
        <v>1507</v>
      </c>
      <c r="I59" s="204" t="s">
        <v>1568</v>
      </c>
      <c r="J59" s="204" t="s">
        <v>1569</v>
      </c>
      <c r="K59" s="204"/>
      <c r="L59" s="204" t="s">
        <v>1274</v>
      </c>
      <c r="M59" s="204"/>
      <c r="N59" s="204" t="s">
        <v>1246</v>
      </c>
      <c r="O59" s="204" t="s">
        <v>18</v>
      </c>
      <c r="P59" s="205" t="s">
        <v>1217</v>
      </c>
      <c r="Q59" s="204" t="s">
        <v>1275</v>
      </c>
    </row>
    <row r="60" spans="1:17" s="201" customFormat="1" ht="48" x14ac:dyDescent="0.2">
      <c r="A60" s="202">
        <v>51</v>
      </c>
      <c r="B60" s="203" t="s">
        <v>1570</v>
      </c>
      <c r="C60" s="207" t="s">
        <v>1571</v>
      </c>
      <c r="D60" s="208" t="s">
        <v>1572</v>
      </c>
      <c r="E60" s="208" t="s">
        <v>1573</v>
      </c>
      <c r="F60" s="208" t="s">
        <v>1557</v>
      </c>
      <c r="G60" s="209" t="s">
        <v>1571</v>
      </c>
      <c r="H60" s="207" t="s">
        <v>1453</v>
      </c>
      <c r="I60" s="204" t="s">
        <v>1574</v>
      </c>
      <c r="J60" s="204" t="s">
        <v>1575</v>
      </c>
      <c r="K60" s="204">
        <v>415</v>
      </c>
      <c r="L60" s="204" t="s">
        <v>1228</v>
      </c>
      <c r="M60" s="204" t="s">
        <v>1404</v>
      </c>
      <c r="N60" s="204"/>
      <c r="O60" s="204" t="s">
        <v>18</v>
      </c>
      <c r="P60" s="205" t="s">
        <v>1217</v>
      </c>
      <c r="Q60" s="204" t="s">
        <v>1368</v>
      </c>
    </row>
    <row r="61" spans="1:17" s="201" customFormat="1" ht="60" x14ac:dyDescent="0.2">
      <c r="A61" s="202">
        <v>52</v>
      </c>
      <c r="B61" s="203" t="s">
        <v>1576</v>
      </c>
      <c r="C61" s="207" t="s">
        <v>1577</v>
      </c>
      <c r="D61" s="208" t="s">
        <v>1578</v>
      </c>
      <c r="E61" s="208" t="s">
        <v>1579</v>
      </c>
      <c r="F61" s="208" t="s">
        <v>1557</v>
      </c>
      <c r="G61" s="209" t="s">
        <v>1580</v>
      </c>
      <c r="H61" s="207" t="s">
        <v>1243</v>
      </c>
      <c r="I61" s="204" t="s">
        <v>1581</v>
      </c>
      <c r="J61" s="204" t="s">
        <v>1582</v>
      </c>
      <c r="K61" s="204">
        <v>578</v>
      </c>
      <c r="L61" s="204" t="s">
        <v>1228</v>
      </c>
      <c r="M61" s="204" t="s">
        <v>1404</v>
      </c>
      <c r="N61" s="204"/>
      <c r="O61" s="204" t="s">
        <v>18</v>
      </c>
      <c r="P61" s="205" t="s">
        <v>1217</v>
      </c>
      <c r="Q61" s="204" t="s">
        <v>1368</v>
      </c>
    </row>
    <row r="62" spans="1:17" s="201" customFormat="1" ht="36" x14ac:dyDescent="0.2">
      <c r="A62" s="202">
        <v>53</v>
      </c>
      <c r="B62" s="203" t="s">
        <v>1583</v>
      </c>
      <c r="C62" s="207" t="s">
        <v>1584</v>
      </c>
      <c r="D62" s="208" t="s">
        <v>1585</v>
      </c>
      <c r="E62" s="208" t="s">
        <v>1586</v>
      </c>
      <c r="F62" s="208" t="s">
        <v>1557</v>
      </c>
      <c r="G62" s="209" t="s">
        <v>1584</v>
      </c>
      <c r="H62" s="207" t="s">
        <v>1584</v>
      </c>
      <c r="I62" s="204" t="s">
        <v>1587</v>
      </c>
      <c r="J62" s="204" t="s">
        <v>1588</v>
      </c>
      <c r="K62" s="204">
        <v>713</v>
      </c>
      <c r="L62" s="204" t="s">
        <v>1228</v>
      </c>
      <c r="M62" s="204" t="s">
        <v>1404</v>
      </c>
      <c r="N62" s="204"/>
      <c r="O62" s="204" t="s">
        <v>18</v>
      </c>
      <c r="P62" s="205" t="s">
        <v>1217</v>
      </c>
      <c r="Q62" s="204" t="s">
        <v>1368</v>
      </c>
    </row>
    <row r="63" spans="1:17" s="201" customFormat="1" ht="36" x14ac:dyDescent="0.2">
      <c r="A63" s="202">
        <v>54</v>
      </c>
      <c r="B63" s="203" t="s">
        <v>1589</v>
      </c>
      <c r="C63" s="207" t="s">
        <v>1590</v>
      </c>
      <c r="D63" s="208" t="s">
        <v>1591</v>
      </c>
      <c r="E63" s="208" t="s">
        <v>1592</v>
      </c>
      <c r="F63" s="208" t="s">
        <v>1557</v>
      </c>
      <c r="G63" s="209" t="s">
        <v>1590</v>
      </c>
      <c r="H63" s="207" t="s">
        <v>1593</v>
      </c>
      <c r="I63" s="204" t="s">
        <v>1594</v>
      </c>
      <c r="J63" s="204" t="s">
        <v>1595</v>
      </c>
      <c r="K63" s="204">
        <v>600</v>
      </c>
      <c r="L63" s="204" t="s">
        <v>1228</v>
      </c>
      <c r="M63" s="204" t="s">
        <v>1404</v>
      </c>
      <c r="N63" s="204"/>
      <c r="O63" s="204" t="s">
        <v>18</v>
      </c>
      <c r="P63" s="205" t="s">
        <v>1217</v>
      </c>
      <c r="Q63" s="204" t="s">
        <v>1368</v>
      </c>
    </row>
    <row r="64" spans="1:17" s="201" customFormat="1" ht="36" x14ac:dyDescent="0.2">
      <c r="A64" s="202">
        <v>55</v>
      </c>
      <c r="B64" s="203" t="s">
        <v>1596</v>
      </c>
      <c r="C64" s="207" t="s">
        <v>1597</v>
      </c>
      <c r="D64" s="208" t="s">
        <v>1598</v>
      </c>
      <c r="E64" s="208" t="s">
        <v>1599</v>
      </c>
      <c r="F64" s="208" t="s">
        <v>1557</v>
      </c>
      <c r="G64" s="209" t="s">
        <v>1597</v>
      </c>
      <c r="H64" s="207" t="s">
        <v>1453</v>
      </c>
      <c r="I64" s="204" t="s">
        <v>1600</v>
      </c>
      <c r="J64" s="204" t="s">
        <v>1601</v>
      </c>
      <c r="K64" s="204" t="s">
        <v>1303</v>
      </c>
      <c r="L64" s="204" t="s">
        <v>1228</v>
      </c>
      <c r="M64" s="204" t="s">
        <v>1404</v>
      </c>
      <c r="N64" s="204"/>
      <c r="O64" s="204" t="s">
        <v>18</v>
      </c>
      <c r="P64" s="205" t="s">
        <v>1217</v>
      </c>
      <c r="Q64" s="204" t="s">
        <v>1247</v>
      </c>
    </row>
    <row r="65" spans="1:17" s="201" customFormat="1" ht="60" x14ac:dyDescent="0.2">
      <c r="A65" s="202">
        <v>56</v>
      </c>
      <c r="B65" s="203" t="s">
        <v>1602</v>
      </c>
      <c r="C65" s="207" t="s">
        <v>1603</v>
      </c>
      <c r="D65" s="208" t="s">
        <v>1604</v>
      </c>
      <c r="E65" s="208" t="s">
        <v>1605</v>
      </c>
      <c r="F65" s="208" t="s">
        <v>1557</v>
      </c>
      <c r="G65" s="209" t="s">
        <v>1603</v>
      </c>
      <c r="H65" s="207" t="s">
        <v>1603</v>
      </c>
      <c r="I65" s="204" t="s">
        <v>1606</v>
      </c>
      <c r="J65" s="204" t="s">
        <v>1607</v>
      </c>
      <c r="K65" s="204">
        <v>600</v>
      </c>
      <c r="L65" s="204" t="s">
        <v>1274</v>
      </c>
      <c r="M65" s="204" t="s">
        <v>1404</v>
      </c>
      <c r="N65" s="204"/>
      <c r="O65" s="204" t="s">
        <v>18</v>
      </c>
      <c r="P65" s="205" t="s">
        <v>1217</v>
      </c>
      <c r="Q65" s="204" t="s">
        <v>1368</v>
      </c>
    </row>
    <row r="66" spans="1:17" s="201" customFormat="1" ht="36" x14ac:dyDescent="0.2">
      <c r="A66" s="202">
        <v>57</v>
      </c>
      <c r="B66" s="203" t="s">
        <v>1608</v>
      </c>
      <c r="C66" s="207" t="s">
        <v>1609</v>
      </c>
      <c r="D66" s="208" t="s">
        <v>1610</v>
      </c>
      <c r="E66" s="208" t="s">
        <v>1611</v>
      </c>
      <c r="F66" s="208" t="s">
        <v>1612</v>
      </c>
      <c r="G66" s="207" t="s">
        <v>1613</v>
      </c>
      <c r="H66" s="207" t="s">
        <v>1614</v>
      </c>
      <c r="I66" s="204" t="s">
        <v>1615</v>
      </c>
      <c r="J66" s="204" t="s">
        <v>1616</v>
      </c>
      <c r="K66" s="204" t="s">
        <v>37</v>
      </c>
      <c r="L66" s="204" t="s">
        <v>1228</v>
      </c>
      <c r="M66" s="207"/>
      <c r="N66" s="204" t="s">
        <v>1617</v>
      </c>
      <c r="O66" s="204" t="s">
        <v>18</v>
      </c>
      <c r="P66" s="205" t="s">
        <v>1217</v>
      </c>
      <c r="Q66" s="204" t="s">
        <v>1247</v>
      </c>
    </row>
    <row r="67" spans="1:17" s="201" customFormat="1" ht="84" x14ac:dyDescent="0.2">
      <c r="A67" s="202">
        <v>58</v>
      </c>
      <c r="B67" s="203" t="s">
        <v>1618</v>
      </c>
      <c r="C67" s="207" t="s">
        <v>1614</v>
      </c>
      <c r="D67" s="208" t="s">
        <v>1619</v>
      </c>
      <c r="E67" s="208" t="s">
        <v>1620</v>
      </c>
      <c r="F67" s="208" t="s">
        <v>1612</v>
      </c>
      <c r="G67" s="207" t="s">
        <v>1614</v>
      </c>
      <c r="H67" s="207" t="s">
        <v>1263</v>
      </c>
      <c r="I67" s="204" t="s">
        <v>1621</v>
      </c>
      <c r="J67" s="204" t="s">
        <v>1622</v>
      </c>
      <c r="K67" s="204"/>
      <c r="L67" s="204" t="s">
        <v>1274</v>
      </c>
      <c r="M67" s="204"/>
      <c r="N67" s="204" t="s">
        <v>1617</v>
      </c>
      <c r="O67" s="204" t="s">
        <v>18</v>
      </c>
      <c r="P67" s="205" t="s">
        <v>1217</v>
      </c>
      <c r="Q67" s="204" t="s">
        <v>1275</v>
      </c>
    </row>
    <row r="68" spans="1:17" s="201" customFormat="1" ht="108" x14ac:dyDescent="0.2">
      <c r="A68" s="202">
        <v>59</v>
      </c>
      <c r="B68" s="203" t="s">
        <v>1623</v>
      </c>
      <c r="C68" s="207" t="s">
        <v>1624</v>
      </c>
      <c r="D68" s="208" t="s">
        <v>1625</v>
      </c>
      <c r="E68" s="208" t="s">
        <v>1626</v>
      </c>
      <c r="F68" s="208" t="s">
        <v>1612</v>
      </c>
      <c r="G68" s="207" t="s">
        <v>1614</v>
      </c>
      <c r="H68" s="207" t="s">
        <v>1263</v>
      </c>
      <c r="I68" s="204" t="s">
        <v>1627</v>
      </c>
      <c r="J68" s="204" t="s">
        <v>1628</v>
      </c>
      <c r="K68" s="204"/>
      <c r="L68" s="204" t="s">
        <v>1274</v>
      </c>
      <c r="M68" s="204"/>
      <c r="N68" s="204" t="s">
        <v>1617</v>
      </c>
      <c r="O68" s="204" t="s">
        <v>18</v>
      </c>
      <c r="P68" s="205" t="s">
        <v>1217</v>
      </c>
      <c r="Q68" s="204" t="s">
        <v>1275</v>
      </c>
    </row>
    <row r="69" spans="1:17" s="201" customFormat="1" ht="60" x14ac:dyDescent="0.2">
      <c r="A69" s="202">
        <v>60</v>
      </c>
      <c r="B69" s="203" t="s">
        <v>1629</v>
      </c>
      <c r="C69" s="207" t="s">
        <v>1630</v>
      </c>
      <c r="D69" s="208" t="s">
        <v>1631</v>
      </c>
      <c r="E69" s="208" t="s">
        <v>1632</v>
      </c>
      <c r="F69" s="208" t="s">
        <v>1612</v>
      </c>
      <c r="G69" s="207" t="s">
        <v>1305</v>
      </c>
      <c r="H69" s="207" t="s">
        <v>1263</v>
      </c>
      <c r="I69" s="204" t="s">
        <v>1633</v>
      </c>
      <c r="J69" s="204" t="s">
        <v>1634</v>
      </c>
      <c r="K69" s="204" t="s">
        <v>37</v>
      </c>
      <c r="L69" s="204" t="s">
        <v>1274</v>
      </c>
      <c r="M69" s="204"/>
      <c r="N69" s="204" t="s">
        <v>1617</v>
      </c>
      <c r="O69" s="204" t="s">
        <v>18</v>
      </c>
      <c r="P69" s="205" t="s">
        <v>1217</v>
      </c>
      <c r="Q69" s="204" t="s">
        <v>1275</v>
      </c>
    </row>
    <row r="70" spans="1:17" s="201" customFormat="1" ht="72" x14ac:dyDescent="0.2">
      <c r="A70" s="202">
        <v>61</v>
      </c>
      <c r="B70" s="203" t="s">
        <v>1635</v>
      </c>
      <c r="C70" s="207" t="s">
        <v>1636</v>
      </c>
      <c r="D70" s="208" t="s">
        <v>1637</v>
      </c>
      <c r="E70" s="208" t="s">
        <v>1638</v>
      </c>
      <c r="F70" s="208" t="s">
        <v>1639</v>
      </c>
      <c r="G70" s="207" t="s">
        <v>1305</v>
      </c>
      <c r="H70" s="207" t="s">
        <v>1263</v>
      </c>
      <c r="I70" s="204" t="s">
        <v>1640</v>
      </c>
      <c r="J70" s="204" t="s">
        <v>1641</v>
      </c>
      <c r="K70" s="204"/>
      <c r="L70" s="204" t="s">
        <v>1274</v>
      </c>
      <c r="M70" s="204"/>
      <c r="N70" s="204" t="s">
        <v>1617</v>
      </c>
      <c r="O70" s="204" t="s">
        <v>18</v>
      </c>
      <c r="P70" s="205" t="s">
        <v>1217</v>
      </c>
      <c r="Q70" s="204" t="s">
        <v>1275</v>
      </c>
    </row>
    <row r="71" spans="1:17" s="201" customFormat="1" ht="72" x14ac:dyDescent="0.2">
      <c r="A71" s="202">
        <v>62</v>
      </c>
      <c r="B71" s="203" t="s">
        <v>1642</v>
      </c>
      <c r="C71" s="207" t="s">
        <v>634</v>
      </c>
      <c r="D71" s="207" t="s">
        <v>1643</v>
      </c>
      <c r="E71" s="204" t="s">
        <v>1644</v>
      </c>
      <c r="F71" s="204" t="s">
        <v>1645</v>
      </c>
      <c r="G71" s="204" t="s">
        <v>650</v>
      </c>
      <c r="H71" s="204" t="s">
        <v>1212</v>
      </c>
      <c r="I71" s="204" t="s">
        <v>1646</v>
      </c>
      <c r="J71" s="204" t="s">
        <v>1647</v>
      </c>
      <c r="K71" s="204" t="s">
        <v>1648</v>
      </c>
      <c r="L71" s="204" t="s">
        <v>1274</v>
      </c>
      <c r="M71" s="204" t="s">
        <v>1404</v>
      </c>
      <c r="N71" s="204"/>
      <c r="O71" s="204" t="s">
        <v>18</v>
      </c>
      <c r="P71" s="205" t="s">
        <v>1217</v>
      </c>
      <c r="Q71" s="204" t="s">
        <v>1218</v>
      </c>
    </row>
    <row r="72" spans="1:17" s="201" customFormat="1" ht="60" x14ac:dyDescent="0.2">
      <c r="A72" s="202">
        <v>63</v>
      </c>
      <c r="B72" s="203" t="s">
        <v>1649</v>
      </c>
      <c r="C72" s="207" t="s">
        <v>650</v>
      </c>
      <c r="D72" s="207" t="s">
        <v>1650</v>
      </c>
      <c r="E72" s="204" t="s">
        <v>1651</v>
      </c>
      <c r="F72" s="204" t="s">
        <v>1645</v>
      </c>
      <c r="G72" s="204" t="s">
        <v>650</v>
      </c>
      <c r="H72" s="204" t="s">
        <v>1212</v>
      </c>
      <c r="I72" s="204" t="s">
        <v>1652</v>
      </c>
      <c r="J72" s="204" t="s">
        <v>1653</v>
      </c>
      <c r="K72" s="204" t="s">
        <v>1654</v>
      </c>
      <c r="L72" s="204" t="s">
        <v>1228</v>
      </c>
      <c r="M72" s="204" t="s">
        <v>1404</v>
      </c>
      <c r="N72" s="204"/>
      <c r="O72" s="204" t="s">
        <v>18</v>
      </c>
      <c r="P72" s="205" t="s">
        <v>1217</v>
      </c>
      <c r="Q72" s="204" t="s">
        <v>1218</v>
      </c>
    </row>
    <row r="73" spans="1:17" s="201" customFormat="1" ht="60" x14ac:dyDescent="0.2">
      <c r="A73" s="202">
        <v>64</v>
      </c>
      <c r="B73" s="203" t="s">
        <v>1655</v>
      </c>
      <c r="C73" s="207" t="s">
        <v>683</v>
      </c>
      <c r="D73" s="207" t="s">
        <v>1656</v>
      </c>
      <c r="E73" s="204" t="s">
        <v>1657</v>
      </c>
      <c r="F73" s="204" t="s">
        <v>1645</v>
      </c>
      <c r="G73" s="204" t="s">
        <v>683</v>
      </c>
      <c r="H73" s="204" t="s">
        <v>1212</v>
      </c>
      <c r="I73" s="204" t="s">
        <v>1658</v>
      </c>
      <c r="J73" s="204" t="s">
        <v>1659</v>
      </c>
      <c r="K73" s="204">
        <v>0</v>
      </c>
      <c r="L73" s="204" t="s">
        <v>1660</v>
      </c>
      <c r="M73" s="204"/>
      <c r="N73" s="204" t="s">
        <v>1246</v>
      </c>
      <c r="O73" s="204" t="s">
        <v>18</v>
      </c>
      <c r="P73" s="205" t="s">
        <v>1217</v>
      </c>
      <c r="Q73" s="204" t="s">
        <v>1275</v>
      </c>
    </row>
    <row r="74" spans="1:17" s="201" customFormat="1" ht="72" x14ac:dyDescent="0.2">
      <c r="A74" s="202">
        <v>65</v>
      </c>
      <c r="B74" s="203" t="s">
        <v>1661</v>
      </c>
      <c r="C74" s="207" t="s">
        <v>1662</v>
      </c>
      <c r="D74" s="207" t="s">
        <v>1663</v>
      </c>
      <c r="E74" s="204" t="s">
        <v>1664</v>
      </c>
      <c r="F74" s="204" t="s">
        <v>1645</v>
      </c>
      <c r="G74" s="204" t="s">
        <v>650</v>
      </c>
      <c r="H74" s="204" t="s">
        <v>1212</v>
      </c>
      <c r="I74" s="204" t="s">
        <v>1665</v>
      </c>
      <c r="J74" s="204" t="s">
        <v>1666</v>
      </c>
      <c r="K74" s="204">
        <v>20</v>
      </c>
      <c r="L74" s="204" t="s">
        <v>1228</v>
      </c>
      <c r="M74" s="204" t="s">
        <v>1404</v>
      </c>
      <c r="N74" s="204"/>
      <c r="O74" s="204" t="s">
        <v>18</v>
      </c>
      <c r="P74" s="205" t="s">
        <v>1217</v>
      </c>
      <c r="Q74" s="204" t="s">
        <v>1368</v>
      </c>
    </row>
    <row r="75" spans="1:17" s="201" customFormat="1" ht="72" x14ac:dyDescent="0.2">
      <c r="A75" s="202">
        <v>66</v>
      </c>
      <c r="B75" s="203" t="s">
        <v>1667</v>
      </c>
      <c r="C75" s="207" t="s">
        <v>1406</v>
      </c>
      <c r="D75" s="207" t="s">
        <v>1668</v>
      </c>
      <c r="E75" s="204" t="s">
        <v>1669</v>
      </c>
      <c r="F75" s="204" t="s">
        <v>1645</v>
      </c>
      <c r="G75" s="207" t="s">
        <v>650</v>
      </c>
      <c r="H75" s="204" t="s">
        <v>1212</v>
      </c>
      <c r="I75" s="204" t="s">
        <v>1528</v>
      </c>
      <c r="J75" s="204" t="s">
        <v>1529</v>
      </c>
      <c r="K75" s="204">
        <v>268</v>
      </c>
      <c r="L75" s="204" t="s">
        <v>1228</v>
      </c>
      <c r="M75" s="204" t="s">
        <v>1404</v>
      </c>
      <c r="N75" s="204"/>
      <c r="O75" s="204" t="s">
        <v>18</v>
      </c>
      <c r="P75" s="205" t="s">
        <v>1217</v>
      </c>
      <c r="Q75" s="204" t="s">
        <v>1218</v>
      </c>
    </row>
    <row r="76" spans="1:17" s="201" customFormat="1" ht="72" x14ac:dyDescent="0.2">
      <c r="A76" s="202">
        <v>67</v>
      </c>
      <c r="B76" s="203" t="s">
        <v>1670</v>
      </c>
      <c r="C76" s="207" t="s">
        <v>1548</v>
      </c>
      <c r="D76" s="207" t="s">
        <v>1671</v>
      </c>
      <c r="E76" s="204" t="s">
        <v>1672</v>
      </c>
      <c r="F76" s="204" t="s">
        <v>1645</v>
      </c>
      <c r="G76" s="207" t="s">
        <v>686</v>
      </c>
      <c r="H76" s="204" t="s">
        <v>1212</v>
      </c>
      <c r="I76" s="204" t="s">
        <v>1673</v>
      </c>
      <c r="J76" s="204" t="s">
        <v>1674</v>
      </c>
      <c r="K76" s="204" t="s">
        <v>1675</v>
      </c>
      <c r="L76" s="204" t="s">
        <v>1228</v>
      </c>
      <c r="M76" s="204" t="s">
        <v>1404</v>
      </c>
      <c r="N76" s="204"/>
      <c r="O76" s="204" t="s">
        <v>18</v>
      </c>
      <c r="P76" s="205" t="s">
        <v>1217</v>
      </c>
      <c r="Q76" s="204" t="s">
        <v>1218</v>
      </c>
    </row>
    <row r="77" spans="1:17" s="201" customFormat="1" ht="48" x14ac:dyDescent="0.2">
      <c r="A77" s="202">
        <v>68</v>
      </c>
      <c r="B77" s="203" t="s">
        <v>1676</v>
      </c>
      <c r="C77" s="207" t="s">
        <v>1677</v>
      </c>
      <c r="D77" s="207" t="s">
        <v>1678</v>
      </c>
      <c r="E77" s="204" t="s">
        <v>1679</v>
      </c>
      <c r="F77" s="204" t="s">
        <v>1645</v>
      </c>
      <c r="G77" s="207" t="s">
        <v>650</v>
      </c>
      <c r="H77" s="204" t="s">
        <v>1212</v>
      </c>
      <c r="I77" s="204" t="s">
        <v>1680</v>
      </c>
      <c r="J77" s="204" t="s">
        <v>1681</v>
      </c>
      <c r="K77" s="204" t="s">
        <v>1682</v>
      </c>
      <c r="L77" s="204" t="s">
        <v>1228</v>
      </c>
      <c r="M77" s="204" t="s">
        <v>1404</v>
      </c>
      <c r="N77" s="204"/>
      <c r="O77" s="204" t="s">
        <v>18</v>
      </c>
      <c r="P77" s="205" t="s">
        <v>1217</v>
      </c>
      <c r="Q77" s="204" t="s">
        <v>1368</v>
      </c>
    </row>
    <row r="78" spans="1:17" s="201" customFormat="1" ht="36" x14ac:dyDescent="0.2">
      <c r="A78" s="202">
        <v>69</v>
      </c>
      <c r="B78" s="203" t="s">
        <v>1683</v>
      </c>
      <c r="C78" s="207" t="s">
        <v>1684</v>
      </c>
      <c r="D78" s="207" t="s">
        <v>1685</v>
      </c>
      <c r="E78" s="204" t="s">
        <v>1686</v>
      </c>
      <c r="F78" s="204" t="s">
        <v>1645</v>
      </c>
      <c r="G78" s="207" t="s">
        <v>686</v>
      </c>
      <c r="H78" s="204" t="s">
        <v>1212</v>
      </c>
      <c r="I78" s="204" t="s">
        <v>1687</v>
      </c>
      <c r="J78" s="204" t="s">
        <v>1688</v>
      </c>
      <c r="K78" s="204">
        <v>70</v>
      </c>
      <c r="L78" s="204" t="s">
        <v>1228</v>
      </c>
      <c r="M78" s="204" t="s">
        <v>1404</v>
      </c>
      <c r="N78" s="204"/>
      <c r="O78" s="204" t="s">
        <v>18</v>
      </c>
      <c r="P78" s="205" t="s">
        <v>1217</v>
      </c>
      <c r="Q78" s="204" t="s">
        <v>1368</v>
      </c>
    </row>
    <row r="79" spans="1:17" s="201" customFormat="1" ht="48" x14ac:dyDescent="0.2">
      <c r="A79" s="202">
        <v>70</v>
      </c>
      <c r="B79" s="203" t="s">
        <v>1689</v>
      </c>
      <c r="C79" s="207" t="s">
        <v>1690</v>
      </c>
      <c r="D79" s="207" t="s">
        <v>1691</v>
      </c>
      <c r="E79" s="204" t="s">
        <v>1692</v>
      </c>
      <c r="F79" s="204" t="s">
        <v>1645</v>
      </c>
      <c r="G79" s="207" t="s">
        <v>686</v>
      </c>
      <c r="H79" s="204" t="s">
        <v>1212</v>
      </c>
      <c r="I79" s="204" t="s">
        <v>1693</v>
      </c>
      <c r="J79" s="204" t="s">
        <v>1694</v>
      </c>
      <c r="K79" s="204" t="s">
        <v>1695</v>
      </c>
      <c r="L79" s="204" t="s">
        <v>1228</v>
      </c>
      <c r="M79" s="204" t="s">
        <v>1404</v>
      </c>
      <c r="N79" s="204"/>
      <c r="O79" s="204" t="s">
        <v>18</v>
      </c>
      <c r="P79" s="205" t="s">
        <v>1217</v>
      </c>
      <c r="Q79" s="204" t="s">
        <v>1218</v>
      </c>
    </row>
    <row r="80" spans="1:17" s="201" customFormat="1" ht="36" x14ac:dyDescent="0.2">
      <c r="A80" s="202">
        <v>71</v>
      </c>
      <c r="B80" s="203" t="s">
        <v>1696</v>
      </c>
      <c r="C80" s="207" t="s">
        <v>1697</v>
      </c>
      <c r="D80" s="207" t="s">
        <v>1698</v>
      </c>
      <c r="E80" s="204" t="s">
        <v>1699</v>
      </c>
      <c r="F80" s="204" t="s">
        <v>1645</v>
      </c>
      <c r="G80" s="207" t="s">
        <v>686</v>
      </c>
      <c r="H80" s="204" t="s">
        <v>1212</v>
      </c>
      <c r="I80" s="204" t="s">
        <v>1700</v>
      </c>
      <c r="J80" s="204" t="s">
        <v>1701</v>
      </c>
      <c r="K80" s="204" t="s">
        <v>1303</v>
      </c>
      <c r="L80" s="204" t="s">
        <v>1274</v>
      </c>
      <c r="M80" s="204" t="s">
        <v>1404</v>
      </c>
      <c r="N80" s="204"/>
      <c r="O80" s="204" t="s">
        <v>18</v>
      </c>
      <c r="P80" s="205" t="s">
        <v>1217</v>
      </c>
      <c r="Q80" s="204" t="s">
        <v>1247</v>
      </c>
    </row>
    <row r="81" spans="1:17" s="201" customFormat="1" ht="36" x14ac:dyDescent="0.2">
      <c r="A81" s="202">
        <v>72</v>
      </c>
      <c r="B81" s="203" t="s">
        <v>1702</v>
      </c>
      <c r="C81" s="207" t="s">
        <v>1396</v>
      </c>
      <c r="D81" s="207" t="s">
        <v>1396</v>
      </c>
      <c r="E81" s="204" t="s">
        <v>1703</v>
      </c>
      <c r="F81" s="204" t="s">
        <v>1645</v>
      </c>
      <c r="G81" s="207" t="s">
        <v>1400</v>
      </c>
      <c r="H81" s="204" t="s">
        <v>1212</v>
      </c>
      <c r="I81" s="204" t="s">
        <v>1704</v>
      </c>
      <c r="J81" s="204" t="s">
        <v>1705</v>
      </c>
      <c r="K81" s="204">
        <v>115</v>
      </c>
      <c r="L81" s="204" t="s">
        <v>1274</v>
      </c>
      <c r="M81" s="204" t="s">
        <v>1404</v>
      </c>
      <c r="N81" s="204"/>
      <c r="O81" s="204" t="s">
        <v>18</v>
      </c>
      <c r="P81" s="205" t="s">
        <v>1217</v>
      </c>
      <c r="Q81" s="204" t="s">
        <v>1368</v>
      </c>
    </row>
    <row r="82" spans="1:17" s="201" customFormat="1" ht="48" x14ac:dyDescent="0.2">
      <c r="A82" s="202">
        <v>73</v>
      </c>
      <c r="B82" s="203" t="s">
        <v>1706</v>
      </c>
      <c r="C82" s="207" t="s">
        <v>653</v>
      </c>
      <c r="D82" s="207" t="s">
        <v>653</v>
      </c>
      <c r="E82" s="204" t="s">
        <v>1707</v>
      </c>
      <c r="F82" s="204" t="s">
        <v>1645</v>
      </c>
      <c r="G82" s="207" t="s">
        <v>650</v>
      </c>
      <c r="H82" s="204" t="s">
        <v>1212</v>
      </c>
      <c r="I82" s="204" t="s">
        <v>1708</v>
      </c>
      <c r="J82" s="204" t="s">
        <v>1709</v>
      </c>
      <c r="K82" s="204">
        <v>100</v>
      </c>
      <c r="L82" s="204" t="s">
        <v>1274</v>
      </c>
      <c r="M82" s="204" t="s">
        <v>1404</v>
      </c>
      <c r="N82" s="204"/>
      <c r="O82" s="204" t="s">
        <v>18</v>
      </c>
      <c r="P82" s="205" t="s">
        <v>1217</v>
      </c>
      <c r="Q82" s="204" t="s">
        <v>1368</v>
      </c>
    </row>
    <row r="83" spans="1:17" s="201" customFormat="1" ht="36" x14ac:dyDescent="0.2">
      <c r="A83" s="202">
        <v>74</v>
      </c>
      <c r="B83" s="203" t="s">
        <v>1710</v>
      </c>
      <c r="C83" s="207" t="s">
        <v>1711</v>
      </c>
      <c r="D83" s="207" t="s">
        <v>1711</v>
      </c>
      <c r="E83" s="204" t="s">
        <v>1712</v>
      </c>
      <c r="F83" s="204" t="s">
        <v>1645</v>
      </c>
      <c r="G83" s="207" t="s">
        <v>683</v>
      </c>
      <c r="H83" s="204" t="s">
        <v>1212</v>
      </c>
      <c r="I83" s="204" t="s">
        <v>1713</v>
      </c>
      <c r="J83" s="204" t="s">
        <v>1714</v>
      </c>
      <c r="K83" s="204" t="s">
        <v>1715</v>
      </c>
      <c r="L83" s="204" t="s">
        <v>1274</v>
      </c>
      <c r="M83" s="204" t="s">
        <v>1404</v>
      </c>
      <c r="N83" s="204"/>
      <c r="O83" s="204" t="s">
        <v>18</v>
      </c>
      <c r="P83" s="205" t="s">
        <v>1217</v>
      </c>
      <c r="Q83" s="204" t="s">
        <v>1368</v>
      </c>
    </row>
    <row r="84" spans="1:17" s="201" customFormat="1" ht="60" x14ac:dyDescent="0.2">
      <c r="A84" s="202">
        <v>75</v>
      </c>
      <c r="B84" s="203" t="s">
        <v>1716</v>
      </c>
      <c r="C84" s="207" t="s">
        <v>1717</v>
      </c>
      <c r="D84" s="207" t="s">
        <v>1717</v>
      </c>
      <c r="E84" s="204" t="s">
        <v>1718</v>
      </c>
      <c r="F84" s="204" t="s">
        <v>1645</v>
      </c>
      <c r="G84" s="207" t="s">
        <v>650</v>
      </c>
      <c r="H84" s="204" t="s">
        <v>1212</v>
      </c>
      <c r="I84" s="204" t="s">
        <v>1719</v>
      </c>
      <c r="J84" s="204" t="s">
        <v>1720</v>
      </c>
      <c r="K84" s="204">
        <v>67</v>
      </c>
      <c r="L84" s="204" t="s">
        <v>1274</v>
      </c>
      <c r="M84" s="204" t="s">
        <v>1404</v>
      </c>
      <c r="N84" s="204"/>
      <c r="O84" s="204" t="s">
        <v>18</v>
      </c>
      <c r="P84" s="205" t="s">
        <v>1217</v>
      </c>
      <c r="Q84" s="204" t="s">
        <v>1368</v>
      </c>
    </row>
    <row r="85" spans="1:17" s="201" customFormat="1" ht="12" x14ac:dyDescent="0.2"/>
    <row r="86" spans="1:17" s="201" customFormat="1" ht="12" x14ac:dyDescent="0.2">
      <c r="A86" s="210" t="s">
        <v>1721</v>
      </c>
    </row>
    <row r="87" spans="1:17" s="201" customFormat="1" ht="12" x14ac:dyDescent="0.2">
      <c r="A87" s="210" t="s">
        <v>1722</v>
      </c>
    </row>
    <row r="88" spans="1:17" s="201" customFormat="1" ht="12" x14ac:dyDescent="0.2">
      <c r="A88" s="210" t="s">
        <v>1723</v>
      </c>
    </row>
    <row r="89" spans="1:17" s="201" customFormat="1" ht="12" x14ac:dyDescent="0.2">
      <c r="A89" s="210" t="s">
        <v>1724</v>
      </c>
    </row>
    <row r="90" spans="1:17" s="201" customFormat="1" ht="12" x14ac:dyDescent="0.2"/>
    <row r="91" spans="1:17" s="201" customFormat="1" ht="12" x14ac:dyDescent="0.2"/>
    <row r="92" spans="1:17" s="201" customFormat="1" ht="12" x14ac:dyDescent="0.2"/>
    <row r="93" spans="1:17" s="201" customFormat="1" ht="12" x14ac:dyDescent="0.2"/>
    <row r="94" spans="1:17" s="201" customFormat="1" ht="12" x14ac:dyDescent="0.2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D1" workbookViewId="0">
      <selection activeCell="A2" sqref="A2:M2"/>
    </sheetView>
  </sheetViews>
  <sheetFormatPr defaultColWidth="8" defaultRowHeight="15" x14ac:dyDescent="0.25"/>
  <cols>
    <col min="1" max="1" width="2.625" style="183" bestFit="1" customWidth="1"/>
    <col min="2" max="2" width="15.5" style="183" customWidth="1"/>
    <col min="3" max="3" width="20.75" style="183" customWidth="1"/>
    <col min="4" max="4" width="14.875" style="183" customWidth="1"/>
    <col min="5" max="5" width="6.5" style="184" customWidth="1"/>
    <col min="6" max="6" width="10.5" style="184" customWidth="1"/>
    <col min="7" max="7" width="23.125" style="183" customWidth="1"/>
    <col min="8" max="8" width="12.75" style="183" customWidth="1"/>
    <col min="9" max="9" width="8.75" style="184" customWidth="1"/>
    <col min="10" max="10" width="8.375" style="183" customWidth="1"/>
    <col min="11" max="11" width="8.5" style="183" customWidth="1"/>
    <col min="12" max="12" width="17.125" style="183" customWidth="1"/>
    <col min="13" max="13" width="9" style="183" customWidth="1"/>
    <col min="14" max="16384" width="8" style="183"/>
  </cols>
  <sheetData>
    <row r="1" spans="1:13" s="158" customFormat="1" x14ac:dyDescent="0.25">
      <c r="A1" s="154"/>
      <c r="B1" s="155"/>
      <c r="C1" s="155"/>
      <c r="D1" s="155"/>
      <c r="E1" s="154"/>
      <c r="F1" s="154"/>
      <c r="G1" s="155"/>
      <c r="H1" s="155"/>
      <c r="I1" s="156"/>
      <c r="J1" s="157"/>
      <c r="K1" s="157"/>
      <c r="M1" s="159" t="s">
        <v>1184</v>
      </c>
    </row>
    <row r="2" spans="1:13" s="160" customFormat="1" ht="12.75" x14ac:dyDescent="0.25">
      <c r="A2" s="451" t="s">
        <v>1183</v>
      </c>
      <c r="B2" s="451"/>
      <c r="C2" s="451"/>
      <c r="D2" s="452"/>
      <c r="E2" s="452"/>
      <c r="F2" s="452"/>
      <c r="G2" s="451"/>
      <c r="H2" s="451"/>
      <c r="I2" s="451"/>
      <c r="J2" s="451"/>
      <c r="K2" s="451"/>
      <c r="L2" s="451"/>
      <c r="M2" s="451"/>
    </row>
    <row r="3" spans="1:13" s="164" customFormat="1" x14ac:dyDescent="0.25">
      <c r="A3" s="161"/>
      <c r="B3" s="162"/>
      <c r="C3" s="162"/>
      <c r="D3" s="162"/>
      <c r="E3" s="161"/>
      <c r="F3" s="161"/>
      <c r="G3" s="162"/>
      <c r="H3" s="162"/>
      <c r="I3" s="161"/>
      <c r="J3" s="163"/>
      <c r="K3" s="163"/>
      <c r="L3" s="161"/>
      <c r="M3" s="161"/>
    </row>
    <row r="4" spans="1:13" s="158" customFormat="1" x14ac:dyDescent="0.25">
      <c r="A4" s="453" t="s">
        <v>0</v>
      </c>
      <c r="B4" s="454" t="s">
        <v>1</v>
      </c>
      <c r="C4" s="457" t="s">
        <v>2</v>
      </c>
      <c r="D4" s="457" t="s">
        <v>6</v>
      </c>
      <c r="E4" s="457" t="s">
        <v>3</v>
      </c>
      <c r="F4" s="454" t="s">
        <v>4</v>
      </c>
      <c r="G4" s="457" t="s">
        <v>1137</v>
      </c>
      <c r="H4" s="457" t="s">
        <v>8</v>
      </c>
      <c r="I4" s="457" t="s">
        <v>1138</v>
      </c>
      <c r="J4" s="442" t="s">
        <v>11</v>
      </c>
      <c r="K4" s="443"/>
      <c r="L4" s="446" t="s">
        <v>1139</v>
      </c>
      <c r="M4" s="447"/>
    </row>
    <row r="5" spans="1:13" s="158" customFormat="1" x14ac:dyDescent="0.25">
      <c r="A5" s="453"/>
      <c r="B5" s="455"/>
      <c r="C5" s="457"/>
      <c r="D5" s="457"/>
      <c r="E5" s="457"/>
      <c r="F5" s="455"/>
      <c r="G5" s="457"/>
      <c r="H5" s="457"/>
      <c r="I5" s="457"/>
      <c r="J5" s="444"/>
      <c r="K5" s="445"/>
      <c r="L5" s="448"/>
      <c r="M5" s="449"/>
    </row>
    <row r="6" spans="1:13" s="158" customFormat="1" ht="43.5" x14ac:dyDescent="0.25">
      <c r="A6" s="453"/>
      <c r="B6" s="456"/>
      <c r="C6" s="457"/>
      <c r="D6" s="457"/>
      <c r="E6" s="457"/>
      <c r="F6" s="456"/>
      <c r="G6" s="457"/>
      <c r="H6" s="457"/>
      <c r="I6" s="457"/>
      <c r="J6" s="165" t="s">
        <v>18</v>
      </c>
      <c r="K6" s="165" t="s">
        <v>19</v>
      </c>
      <c r="L6" s="319" t="s">
        <v>23</v>
      </c>
      <c r="M6" s="319" t="s">
        <v>22</v>
      </c>
    </row>
    <row r="7" spans="1:13" s="158" customFormat="1" x14ac:dyDescent="0.25">
      <c r="A7" s="167">
        <v>1</v>
      </c>
      <c r="B7" s="167">
        <v>2</v>
      </c>
      <c r="C7" s="167">
        <v>3</v>
      </c>
      <c r="D7" s="167">
        <v>4</v>
      </c>
      <c r="E7" s="167">
        <v>5</v>
      </c>
      <c r="F7" s="167">
        <v>6</v>
      </c>
      <c r="G7" s="167">
        <v>7</v>
      </c>
      <c r="H7" s="167">
        <v>8</v>
      </c>
      <c r="I7" s="167">
        <v>9</v>
      </c>
      <c r="J7" s="167">
        <v>10</v>
      </c>
      <c r="K7" s="167">
        <v>11</v>
      </c>
      <c r="L7" s="167">
        <v>12</v>
      </c>
      <c r="M7" s="167">
        <v>13</v>
      </c>
    </row>
    <row r="8" spans="1:13" s="158" customFormat="1" ht="24" x14ac:dyDescent="0.25">
      <c r="A8" s="15">
        <v>1</v>
      </c>
      <c r="B8" s="16" t="s">
        <v>182</v>
      </c>
      <c r="C8" s="16" t="s">
        <v>183</v>
      </c>
      <c r="D8" s="168" t="s">
        <v>33</v>
      </c>
      <c r="E8" s="23" t="s">
        <v>834</v>
      </c>
      <c r="F8" s="53" t="s">
        <v>95</v>
      </c>
      <c r="G8" s="53" t="s">
        <v>153</v>
      </c>
      <c r="H8" s="168" t="s">
        <v>184</v>
      </c>
      <c r="I8" s="23" t="s">
        <v>180</v>
      </c>
      <c r="J8" s="169">
        <v>27.378130796250598</v>
      </c>
      <c r="K8" s="169">
        <v>43.049661360205</v>
      </c>
      <c r="L8" s="17" t="s">
        <v>1140</v>
      </c>
      <c r="M8" s="15">
        <v>1</v>
      </c>
    </row>
    <row r="9" spans="1:13" s="158" customFormat="1" ht="24" x14ac:dyDescent="0.25">
      <c r="A9" s="15">
        <v>2</v>
      </c>
      <c r="B9" s="16" t="s">
        <v>1141</v>
      </c>
      <c r="C9" s="16" t="s">
        <v>927</v>
      </c>
      <c r="D9" s="170" t="s">
        <v>33</v>
      </c>
      <c r="E9" s="23" t="s">
        <v>834</v>
      </c>
      <c r="F9" s="53" t="s">
        <v>95</v>
      </c>
      <c r="G9" s="53" t="s">
        <v>97</v>
      </c>
      <c r="H9" s="171" t="s">
        <v>98</v>
      </c>
      <c r="I9" s="172" t="s">
        <v>50</v>
      </c>
      <c r="J9" s="169">
        <v>26.790276441962</v>
      </c>
      <c r="K9" s="169">
        <v>43.216801145247402</v>
      </c>
      <c r="L9" s="173" t="s">
        <v>1140</v>
      </c>
      <c r="M9" s="15">
        <v>1</v>
      </c>
    </row>
    <row r="10" spans="1:13" s="158" customFormat="1" ht="24" x14ac:dyDescent="0.25">
      <c r="A10" s="15">
        <v>3</v>
      </c>
      <c r="B10" s="16" t="s">
        <v>1142</v>
      </c>
      <c r="C10" s="16" t="s">
        <v>1143</v>
      </c>
      <c r="D10" s="174" t="s">
        <v>282</v>
      </c>
      <c r="E10" s="175" t="s">
        <v>56</v>
      </c>
      <c r="F10" s="53" t="s">
        <v>1144</v>
      </c>
      <c r="G10" s="53" t="s">
        <v>305</v>
      </c>
      <c r="H10" s="53" t="s">
        <v>1145</v>
      </c>
      <c r="I10" s="50" t="s">
        <v>285</v>
      </c>
      <c r="J10" s="169">
        <v>27.876757587874899</v>
      </c>
      <c r="K10" s="169">
        <v>42.826439957400098</v>
      </c>
      <c r="L10" s="17" t="s">
        <v>1140</v>
      </c>
      <c r="M10" s="15">
        <v>1</v>
      </c>
    </row>
    <row r="11" spans="1:13" s="158" customFormat="1" ht="24" x14ac:dyDescent="0.25">
      <c r="A11" s="15">
        <v>4</v>
      </c>
      <c r="B11" s="16" t="s">
        <v>960</v>
      </c>
      <c r="C11" s="16" t="s">
        <v>961</v>
      </c>
      <c r="D11" s="16" t="s">
        <v>282</v>
      </c>
      <c r="E11" s="15" t="s">
        <v>834</v>
      </c>
      <c r="F11" s="53" t="s">
        <v>1146</v>
      </c>
      <c r="G11" s="53" t="s">
        <v>338</v>
      </c>
      <c r="H11" s="53" t="s">
        <v>1147</v>
      </c>
      <c r="I11" s="50" t="s">
        <v>122</v>
      </c>
      <c r="J11" s="169">
        <v>27.655333346473299</v>
      </c>
      <c r="K11" s="169">
        <v>42.7010567282598</v>
      </c>
      <c r="L11" s="17" t="s">
        <v>1140</v>
      </c>
      <c r="M11" s="15">
        <v>1</v>
      </c>
    </row>
    <row r="12" spans="1:13" s="158" customFormat="1" ht="24" x14ac:dyDescent="0.25">
      <c r="A12" s="15">
        <v>5</v>
      </c>
      <c r="B12" s="16" t="s">
        <v>971</v>
      </c>
      <c r="C12" s="16" t="s">
        <v>972</v>
      </c>
      <c r="D12" s="16" t="s">
        <v>282</v>
      </c>
      <c r="E12" s="15" t="s">
        <v>834</v>
      </c>
      <c r="F12" s="16" t="s">
        <v>57</v>
      </c>
      <c r="G12" s="53" t="s">
        <v>370</v>
      </c>
      <c r="H12" s="53" t="s">
        <v>371</v>
      </c>
      <c r="I12" s="50" t="s">
        <v>122</v>
      </c>
      <c r="J12" s="169">
        <v>27.50506</v>
      </c>
      <c r="K12" s="169">
        <v>42.589440000000003</v>
      </c>
      <c r="L12" s="17" t="s">
        <v>1140</v>
      </c>
      <c r="M12" s="15">
        <v>1</v>
      </c>
    </row>
    <row r="13" spans="1:13" s="158" customFormat="1" ht="24" x14ac:dyDescent="0.25">
      <c r="A13" s="15">
        <v>6</v>
      </c>
      <c r="B13" s="16" t="s">
        <v>412</v>
      </c>
      <c r="C13" s="16" t="s">
        <v>413</v>
      </c>
      <c r="D13" s="16" t="s">
        <v>282</v>
      </c>
      <c r="E13" s="15" t="s">
        <v>834</v>
      </c>
      <c r="F13" s="16" t="s">
        <v>57</v>
      </c>
      <c r="G13" s="53" t="s">
        <v>410</v>
      </c>
      <c r="H13" s="53" t="s">
        <v>414</v>
      </c>
      <c r="I13" s="50" t="s">
        <v>122</v>
      </c>
      <c r="J13" s="169">
        <v>27.3016944496074</v>
      </c>
      <c r="K13" s="169">
        <v>42.497223383223499</v>
      </c>
      <c r="L13" s="17" t="s">
        <v>1140</v>
      </c>
      <c r="M13" s="15">
        <v>1</v>
      </c>
    </row>
    <row r="14" spans="1:13" s="158" customFormat="1" ht="24" x14ac:dyDescent="0.25">
      <c r="A14" s="15">
        <v>7</v>
      </c>
      <c r="B14" s="16" t="s">
        <v>435</v>
      </c>
      <c r="C14" s="16" t="s">
        <v>436</v>
      </c>
      <c r="D14" s="16" t="s">
        <v>424</v>
      </c>
      <c r="E14" s="15" t="s">
        <v>834</v>
      </c>
      <c r="F14" s="16" t="s">
        <v>57</v>
      </c>
      <c r="G14" s="53" t="s">
        <v>433</v>
      </c>
      <c r="H14" s="176" t="s">
        <v>437</v>
      </c>
      <c r="I14" s="177" t="s">
        <v>122</v>
      </c>
      <c r="J14" s="169">
        <v>27.259833330598699</v>
      </c>
      <c r="K14" s="169">
        <v>42.425028934895401</v>
      </c>
      <c r="L14" s="17" t="s">
        <v>1140</v>
      </c>
      <c r="M14" s="15">
        <v>1</v>
      </c>
    </row>
    <row r="15" spans="1:13" s="158" customFormat="1" ht="24" x14ac:dyDescent="0.25">
      <c r="A15" s="15">
        <v>8</v>
      </c>
      <c r="B15" s="16" t="s">
        <v>1011</v>
      </c>
      <c r="C15" s="16" t="s">
        <v>1012</v>
      </c>
      <c r="D15" s="178" t="s">
        <v>532</v>
      </c>
      <c r="E15" s="179" t="s">
        <v>834</v>
      </c>
      <c r="F15" s="16" t="s">
        <v>1148</v>
      </c>
      <c r="G15" s="27" t="s">
        <v>545</v>
      </c>
      <c r="H15" s="53" t="s">
        <v>1014</v>
      </c>
      <c r="I15" s="50" t="s">
        <v>122</v>
      </c>
      <c r="J15" s="169">
        <v>27.623805567095001</v>
      </c>
      <c r="K15" s="169">
        <v>42.310778940034503</v>
      </c>
      <c r="L15" s="17" t="s">
        <v>1140</v>
      </c>
      <c r="M15" s="15">
        <v>1</v>
      </c>
    </row>
    <row r="16" spans="1:13" s="158" customFormat="1" ht="24" x14ac:dyDescent="0.25">
      <c r="A16" s="15">
        <v>9</v>
      </c>
      <c r="B16" s="16" t="s">
        <v>1149</v>
      </c>
      <c r="C16" s="16" t="s">
        <v>1114</v>
      </c>
      <c r="D16" s="16" t="s">
        <v>532</v>
      </c>
      <c r="E16" s="15" t="s">
        <v>56</v>
      </c>
      <c r="F16" s="53" t="s">
        <v>521</v>
      </c>
      <c r="G16" s="53" t="s">
        <v>570</v>
      </c>
      <c r="H16" s="53" t="s">
        <v>1150</v>
      </c>
      <c r="I16" s="50" t="s">
        <v>122</v>
      </c>
      <c r="J16" s="169">
        <v>27.664919999999999</v>
      </c>
      <c r="K16" s="169">
        <v>42.268889999999999</v>
      </c>
      <c r="L16" s="17" t="s">
        <v>1140</v>
      </c>
      <c r="M16" s="15">
        <v>1</v>
      </c>
    </row>
    <row r="17" spans="1:13" s="158" customFormat="1" ht="24" x14ac:dyDescent="0.25">
      <c r="A17" s="15">
        <v>10</v>
      </c>
      <c r="B17" s="16" t="s">
        <v>1151</v>
      </c>
      <c r="C17" s="16" t="s">
        <v>1017</v>
      </c>
      <c r="D17" s="180" t="s">
        <v>532</v>
      </c>
      <c r="E17" s="23" t="s">
        <v>834</v>
      </c>
      <c r="F17" s="53" t="s">
        <v>57</v>
      </c>
      <c r="G17" s="53" t="s">
        <v>1152</v>
      </c>
      <c r="H17" s="168" t="s">
        <v>1018</v>
      </c>
      <c r="I17" s="181" t="s">
        <v>285</v>
      </c>
      <c r="J17" s="169">
        <v>27.748083345465201</v>
      </c>
      <c r="K17" s="169">
        <v>42.194862266869301</v>
      </c>
      <c r="L17" s="17" t="s">
        <v>1140</v>
      </c>
      <c r="M17" s="15">
        <v>1</v>
      </c>
    </row>
    <row r="18" spans="1:13" s="158" customFormat="1" ht="24" x14ac:dyDescent="0.25">
      <c r="A18" s="15">
        <v>11</v>
      </c>
      <c r="B18" s="16" t="s">
        <v>1153</v>
      </c>
      <c r="C18" s="16" t="s">
        <v>1154</v>
      </c>
      <c r="D18" s="168" t="s">
        <v>615</v>
      </c>
      <c r="E18" s="23" t="s">
        <v>56</v>
      </c>
      <c r="F18" s="53" t="s">
        <v>1144</v>
      </c>
      <c r="G18" s="16" t="s">
        <v>616</v>
      </c>
      <c r="H18" s="168" t="s">
        <v>617</v>
      </c>
      <c r="I18" s="23" t="s">
        <v>285</v>
      </c>
      <c r="J18" s="182">
        <v>27.966694461748698</v>
      </c>
      <c r="K18" s="169">
        <v>42.060501155545403</v>
      </c>
      <c r="L18" s="17" t="s">
        <v>1140</v>
      </c>
      <c r="M18" s="15">
        <v>1</v>
      </c>
    </row>
    <row r="19" spans="1:13" s="158" customFormat="1" ht="24" x14ac:dyDescent="0.25">
      <c r="A19" s="15">
        <v>12</v>
      </c>
      <c r="B19" s="16" t="s">
        <v>620</v>
      </c>
      <c r="C19" s="16" t="s">
        <v>621</v>
      </c>
      <c r="D19" s="168" t="s">
        <v>622</v>
      </c>
      <c r="E19" s="23" t="s">
        <v>56</v>
      </c>
      <c r="F19" s="53" t="s">
        <v>57</v>
      </c>
      <c r="G19" s="53" t="s">
        <v>623</v>
      </c>
      <c r="H19" s="168" t="s">
        <v>624</v>
      </c>
      <c r="I19" s="23" t="s">
        <v>285</v>
      </c>
      <c r="J19" s="169">
        <v>28.024583351609198</v>
      </c>
      <c r="K19" s="169">
        <v>41.980528924276598</v>
      </c>
      <c r="L19" s="17" t="s">
        <v>1140</v>
      </c>
      <c r="M19" s="15">
        <v>1</v>
      </c>
    </row>
    <row r="20" spans="1:13" ht="24" x14ac:dyDescent="0.25">
      <c r="A20" s="15">
        <v>13</v>
      </c>
      <c r="B20" s="16" t="s">
        <v>682</v>
      </c>
      <c r="C20" s="17" t="s">
        <v>683</v>
      </c>
      <c r="D20" s="17" t="s">
        <v>637</v>
      </c>
      <c r="E20" s="15" t="s">
        <v>56</v>
      </c>
      <c r="F20" s="17" t="s">
        <v>95</v>
      </c>
      <c r="G20" s="17" t="s">
        <v>678</v>
      </c>
      <c r="H20" s="15" t="s">
        <v>679</v>
      </c>
      <c r="I20" s="15" t="s">
        <v>680</v>
      </c>
      <c r="J20" s="45">
        <v>28.333625000000001</v>
      </c>
      <c r="K20" s="23">
        <v>43.383209999999998</v>
      </c>
      <c r="L20" s="17" t="s">
        <v>1140</v>
      </c>
      <c r="M20" s="15">
        <v>1</v>
      </c>
    </row>
    <row r="21" spans="1:13" ht="24" x14ac:dyDescent="0.25">
      <c r="A21" s="15">
        <v>14</v>
      </c>
      <c r="B21" s="48" t="s">
        <v>691</v>
      </c>
      <c r="C21" s="17" t="s">
        <v>692</v>
      </c>
      <c r="D21" s="17" t="s">
        <v>637</v>
      </c>
      <c r="E21" s="15" t="s">
        <v>56</v>
      </c>
      <c r="F21" s="17" t="s">
        <v>95</v>
      </c>
      <c r="G21" s="17" t="s">
        <v>687</v>
      </c>
      <c r="H21" s="15" t="s">
        <v>688</v>
      </c>
      <c r="I21" s="15" t="s">
        <v>689</v>
      </c>
      <c r="J21" s="45">
        <v>28.076833000000001</v>
      </c>
      <c r="K21" s="45">
        <v>43.320861999999998</v>
      </c>
      <c r="L21" s="17" t="s">
        <v>1140</v>
      </c>
      <c r="M21" s="15">
        <v>1</v>
      </c>
    </row>
    <row r="22" spans="1:13" ht="24" x14ac:dyDescent="0.25">
      <c r="A22" s="15">
        <v>15</v>
      </c>
      <c r="B22" s="48" t="s">
        <v>703</v>
      </c>
      <c r="C22" s="17" t="s">
        <v>704</v>
      </c>
      <c r="D22" s="17" t="s">
        <v>637</v>
      </c>
      <c r="E22" s="15" t="s">
        <v>1155</v>
      </c>
      <c r="F22" s="17" t="s">
        <v>95</v>
      </c>
      <c r="G22" s="16" t="s">
        <v>699</v>
      </c>
      <c r="H22" s="15" t="s">
        <v>700</v>
      </c>
      <c r="I22" s="15" t="s">
        <v>1156</v>
      </c>
      <c r="J22" s="45">
        <v>27.941393999999999</v>
      </c>
      <c r="K22" s="45">
        <v>43.177843000000003</v>
      </c>
      <c r="L22" s="17" t="s">
        <v>1140</v>
      </c>
      <c r="M22" s="15">
        <v>1</v>
      </c>
    </row>
    <row r="23" spans="1:13" ht="24" x14ac:dyDescent="0.25">
      <c r="A23" s="15">
        <v>16</v>
      </c>
      <c r="B23" s="16" t="s">
        <v>707</v>
      </c>
      <c r="C23" s="17" t="s">
        <v>708</v>
      </c>
      <c r="D23" s="17" t="s">
        <v>637</v>
      </c>
      <c r="E23" s="15" t="s">
        <v>1155</v>
      </c>
      <c r="F23" s="17" t="s">
        <v>95</v>
      </c>
      <c r="G23" s="17" t="s">
        <v>709</v>
      </c>
      <c r="H23" s="15" t="s">
        <v>710</v>
      </c>
      <c r="I23" s="15" t="s">
        <v>1157</v>
      </c>
      <c r="J23" s="45">
        <v>27.937031999999999</v>
      </c>
      <c r="K23" s="45">
        <v>43.111092999999997</v>
      </c>
      <c r="L23" s="17" t="s">
        <v>1140</v>
      </c>
      <c r="M23" s="15">
        <v>1</v>
      </c>
    </row>
    <row r="24" spans="1:13" ht="24" x14ac:dyDescent="0.25">
      <c r="A24" s="15">
        <v>17</v>
      </c>
      <c r="B24" s="16" t="s">
        <v>745</v>
      </c>
      <c r="C24" s="17" t="s">
        <v>746</v>
      </c>
      <c r="D24" s="17" t="s">
        <v>637</v>
      </c>
      <c r="E24" s="15" t="s">
        <v>1155</v>
      </c>
      <c r="F24" s="17" t="s">
        <v>95</v>
      </c>
      <c r="G24" s="17" t="s">
        <v>743</v>
      </c>
      <c r="H24" s="15" t="s">
        <v>744</v>
      </c>
      <c r="I24" s="15" t="s">
        <v>1156</v>
      </c>
      <c r="J24" s="45">
        <v>27.657650556</v>
      </c>
      <c r="K24" s="45">
        <v>42.619921943999998</v>
      </c>
      <c r="L24" s="17" t="s">
        <v>1140</v>
      </c>
      <c r="M24" s="15">
        <v>1</v>
      </c>
    </row>
    <row r="25" spans="1:13" ht="24" x14ac:dyDescent="0.25">
      <c r="A25" s="15">
        <v>18</v>
      </c>
      <c r="B25" s="48" t="s">
        <v>760</v>
      </c>
      <c r="C25" s="17" t="s">
        <v>761</v>
      </c>
      <c r="D25" s="17" t="s">
        <v>637</v>
      </c>
      <c r="E25" s="15" t="s">
        <v>1155</v>
      </c>
      <c r="F25" s="17" t="s">
        <v>208</v>
      </c>
      <c r="G25" s="17" t="s">
        <v>762</v>
      </c>
      <c r="H25" s="15" t="s">
        <v>763</v>
      </c>
      <c r="I25" s="15" t="s">
        <v>764</v>
      </c>
      <c r="J25" s="45">
        <v>27.752897000000001</v>
      </c>
      <c r="K25" s="45">
        <v>42.508620000000001</v>
      </c>
      <c r="L25" s="17" t="s">
        <v>1140</v>
      </c>
      <c r="M25" s="15">
        <v>1</v>
      </c>
    </row>
    <row r="27" spans="1:13" x14ac:dyDescent="0.25">
      <c r="B27" s="450" t="s">
        <v>1176</v>
      </c>
      <c r="C27" s="450"/>
      <c r="D27" s="450"/>
      <c r="E27" s="450"/>
      <c r="F27" s="450"/>
      <c r="G27" s="450"/>
    </row>
    <row r="28" spans="1:13" ht="65.25" customHeight="1" x14ac:dyDescent="0.25">
      <c r="B28" s="450"/>
      <c r="C28" s="450"/>
      <c r="D28" s="450"/>
      <c r="E28" s="450"/>
      <c r="F28" s="450"/>
      <c r="G28" s="450"/>
    </row>
  </sheetData>
  <mergeCells count="13">
    <mergeCell ref="J4:K5"/>
    <mergeCell ref="L4:M5"/>
    <mergeCell ref="B27:G28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opLeftCell="D1" workbookViewId="0">
      <selection activeCell="A2" sqref="A2:M2"/>
    </sheetView>
  </sheetViews>
  <sheetFormatPr defaultColWidth="8" defaultRowHeight="15" x14ac:dyDescent="0.25"/>
  <cols>
    <col min="1" max="1" width="2.625" style="183" bestFit="1" customWidth="1"/>
    <col min="2" max="2" width="15.5" style="183" customWidth="1"/>
    <col min="3" max="3" width="20.75" style="183" customWidth="1"/>
    <col min="4" max="4" width="14.875" style="183" customWidth="1"/>
    <col min="5" max="5" width="6.5" style="184" customWidth="1"/>
    <col min="6" max="6" width="10.5" style="184" customWidth="1"/>
    <col min="7" max="7" width="23.125" style="183" customWidth="1"/>
    <col min="8" max="8" width="12.75" style="183" customWidth="1"/>
    <col min="9" max="9" width="8.75" style="184" customWidth="1"/>
    <col min="10" max="10" width="8.375" style="183" customWidth="1"/>
    <col min="11" max="11" width="8.5" style="183" customWidth="1"/>
    <col min="12" max="12" width="14.25" style="183" customWidth="1"/>
    <col min="13" max="13" width="13.375" style="183" customWidth="1"/>
    <col min="14" max="16384" width="8" style="183"/>
  </cols>
  <sheetData>
    <row r="1" spans="1:13" s="158" customFormat="1" ht="39" customHeight="1" x14ac:dyDescent="0.25">
      <c r="A1" s="154"/>
      <c r="B1" s="155"/>
      <c r="C1" s="155"/>
      <c r="D1" s="155"/>
      <c r="E1" s="154"/>
      <c r="F1" s="154"/>
      <c r="G1" s="155"/>
      <c r="H1" s="155"/>
      <c r="I1" s="156"/>
      <c r="J1" s="157"/>
      <c r="K1" s="157"/>
      <c r="L1" s="155"/>
      <c r="M1" s="158" t="s">
        <v>1186</v>
      </c>
    </row>
    <row r="2" spans="1:13" s="160" customFormat="1" ht="24.75" customHeight="1" x14ac:dyDescent="0.25">
      <c r="A2" s="451" t="s">
        <v>1185</v>
      </c>
      <c r="B2" s="451"/>
      <c r="C2" s="451"/>
      <c r="D2" s="452"/>
      <c r="E2" s="452"/>
      <c r="F2" s="452"/>
      <c r="G2" s="451"/>
      <c r="H2" s="451"/>
      <c r="I2" s="451"/>
      <c r="J2" s="451"/>
      <c r="K2" s="451"/>
      <c r="L2" s="451"/>
      <c r="M2" s="451"/>
    </row>
    <row r="3" spans="1:13" s="164" customFormat="1" ht="14.25" customHeight="1" x14ac:dyDescent="0.25">
      <c r="A3" s="161"/>
      <c r="B3" s="162"/>
      <c r="C3" s="162"/>
      <c r="D3" s="162"/>
      <c r="E3" s="161"/>
      <c r="F3" s="161"/>
      <c r="G3" s="162"/>
      <c r="H3" s="162"/>
      <c r="I3" s="161"/>
      <c r="J3" s="163"/>
      <c r="K3" s="163"/>
      <c r="L3" s="161"/>
      <c r="M3" s="161"/>
    </row>
    <row r="4" spans="1:13" s="158" customFormat="1" ht="17.25" customHeight="1" x14ac:dyDescent="0.25">
      <c r="A4" s="453" t="s">
        <v>0</v>
      </c>
      <c r="B4" s="454" t="s">
        <v>1</v>
      </c>
      <c r="C4" s="457" t="s">
        <v>2</v>
      </c>
      <c r="D4" s="457" t="s">
        <v>6</v>
      </c>
      <c r="E4" s="457" t="s">
        <v>3</v>
      </c>
      <c r="F4" s="454" t="s">
        <v>4</v>
      </c>
      <c r="G4" s="457" t="s">
        <v>1137</v>
      </c>
      <c r="H4" s="457" t="s">
        <v>8</v>
      </c>
      <c r="I4" s="457" t="s">
        <v>1138</v>
      </c>
      <c r="J4" s="442" t="s">
        <v>11</v>
      </c>
      <c r="K4" s="443"/>
      <c r="L4" s="446" t="s">
        <v>1158</v>
      </c>
      <c r="M4" s="447"/>
    </row>
    <row r="5" spans="1:13" s="158" customFormat="1" ht="28.5" customHeight="1" x14ac:dyDescent="0.25">
      <c r="A5" s="453"/>
      <c r="B5" s="455"/>
      <c r="C5" s="457"/>
      <c r="D5" s="457"/>
      <c r="E5" s="457"/>
      <c r="F5" s="455"/>
      <c r="G5" s="457"/>
      <c r="H5" s="457"/>
      <c r="I5" s="457"/>
      <c r="J5" s="444"/>
      <c r="K5" s="445"/>
      <c r="L5" s="448"/>
      <c r="M5" s="449"/>
    </row>
    <row r="6" spans="1:13" s="158" customFormat="1" ht="54" customHeight="1" x14ac:dyDescent="0.25">
      <c r="A6" s="453"/>
      <c r="B6" s="456"/>
      <c r="C6" s="457"/>
      <c r="D6" s="457"/>
      <c r="E6" s="457"/>
      <c r="F6" s="456"/>
      <c r="G6" s="457"/>
      <c r="H6" s="457"/>
      <c r="I6" s="457"/>
      <c r="J6" s="165" t="s">
        <v>18</v>
      </c>
      <c r="K6" s="165" t="s">
        <v>19</v>
      </c>
      <c r="L6" s="166" t="s">
        <v>23</v>
      </c>
      <c r="M6" s="166" t="s">
        <v>22</v>
      </c>
    </row>
    <row r="7" spans="1:13" s="158" customFormat="1" ht="15.75" customHeight="1" x14ac:dyDescent="0.25">
      <c r="A7" s="167">
        <v>1</v>
      </c>
      <c r="B7" s="167">
        <v>2</v>
      </c>
      <c r="C7" s="167">
        <v>3</v>
      </c>
      <c r="D7" s="167">
        <v>4</v>
      </c>
      <c r="E7" s="167">
        <v>5</v>
      </c>
      <c r="F7" s="167">
        <v>6</v>
      </c>
      <c r="G7" s="167"/>
      <c r="H7" s="167"/>
      <c r="I7" s="167"/>
      <c r="J7" s="167"/>
      <c r="K7" s="167"/>
      <c r="L7" s="167"/>
      <c r="M7" s="167"/>
    </row>
    <row r="8" spans="1:13" s="158" customFormat="1" ht="39" customHeight="1" x14ac:dyDescent="0.25">
      <c r="A8" s="15">
        <v>1</v>
      </c>
      <c r="B8" s="16" t="s">
        <v>801</v>
      </c>
      <c r="C8" s="16" t="s">
        <v>802</v>
      </c>
      <c r="D8" s="16" t="s">
        <v>805</v>
      </c>
      <c r="E8" s="15" t="s">
        <v>834</v>
      </c>
      <c r="F8" s="53" t="s">
        <v>1159</v>
      </c>
      <c r="G8" s="16" t="s">
        <v>806</v>
      </c>
      <c r="H8" s="16" t="s">
        <v>1160</v>
      </c>
      <c r="I8" s="15" t="s">
        <v>122</v>
      </c>
      <c r="J8" s="23">
        <v>28.056388911975201</v>
      </c>
      <c r="K8" s="23">
        <v>43.357806744941698</v>
      </c>
      <c r="L8" s="21" t="s">
        <v>1161</v>
      </c>
      <c r="M8" s="15">
        <v>1</v>
      </c>
    </row>
    <row r="9" spans="1:13" s="158" customFormat="1" ht="39" customHeight="1" x14ac:dyDescent="0.25">
      <c r="A9" s="15">
        <v>2</v>
      </c>
      <c r="B9" s="16" t="s">
        <v>877</v>
      </c>
      <c r="C9" s="16" t="s">
        <v>878</v>
      </c>
      <c r="D9" s="16" t="s">
        <v>838</v>
      </c>
      <c r="E9" s="15" t="s">
        <v>834</v>
      </c>
      <c r="F9" s="16" t="s">
        <v>57</v>
      </c>
      <c r="G9" s="16" t="s">
        <v>839</v>
      </c>
      <c r="H9" s="168" t="s">
        <v>879</v>
      </c>
      <c r="I9" s="23" t="s">
        <v>122</v>
      </c>
      <c r="J9" s="23">
        <v>27.598572181306501</v>
      </c>
      <c r="K9" s="23">
        <v>43.117023055036697</v>
      </c>
      <c r="L9" s="21" t="s">
        <v>1161</v>
      </c>
      <c r="M9" s="15">
        <v>1</v>
      </c>
    </row>
    <row r="10" spans="1:13" s="158" customFormat="1" ht="39" customHeight="1" x14ac:dyDescent="0.25">
      <c r="A10" s="15">
        <v>3</v>
      </c>
      <c r="B10" s="16" t="s">
        <v>158</v>
      </c>
      <c r="C10" s="16" t="s">
        <v>159</v>
      </c>
      <c r="D10" s="16" t="s">
        <v>33</v>
      </c>
      <c r="E10" s="15" t="s">
        <v>834</v>
      </c>
      <c r="F10" s="53" t="s">
        <v>95</v>
      </c>
      <c r="G10" s="16" t="s">
        <v>160</v>
      </c>
      <c r="H10" s="168" t="s">
        <v>161</v>
      </c>
      <c r="I10" s="23" t="s">
        <v>180</v>
      </c>
      <c r="J10" s="23">
        <v>27.014999990922998</v>
      </c>
      <c r="K10" s="23">
        <v>43.1855567401402</v>
      </c>
      <c r="L10" s="21" t="s">
        <v>1161</v>
      </c>
      <c r="M10" s="15">
        <v>1</v>
      </c>
    </row>
    <row r="11" spans="1:13" s="158" customFormat="1" ht="39" customHeight="1" x14ac:dyDescent="0.25">
      <c r="A11" s="15">
        <v>4</v>
      </c>
      <c r="B11" s="16" t="s">
        <v>182</v>
      </c>
      <c r="C11" s="16" t="s">
        <v>183</v>
      </c>
      <c r="D11" s="168" t="s">
        <v>33</v>
      </c>
      <c r="E11" s="23" t="s">
        <v>834</v>
      </c>
      <c r="F11" s="53" t="s">
        <v>95</v>
      </c>
      <c r="G11" s="53" t="s">
        <v>153</v>
      </c>
      <c r="H11" s="168" t="s">
        <v>184</v>
      </c>
      <c r="I11" s="23" t="s">
        <v>180</v>
      </c>
      <c r="J11" s="169">
        <v>27.378130796250598</v>
      </c>
      <c r="K11" s="169">
        <v>43.049661360205</v>
      </c>
      <c r="L11" s="21" t="s">
        <v>1161</v>
      </c>
      <c r="M11" s="15">
        <v>1</v>
      </c>
    </row>
    <row r="12" spans="1:13" s="158" customFormat="1" ht="39" customHeight="1" x14ac:dyDescent="0.25">
      <c r="A12" s="15">
        <v>6</v>
      </c>
      <c r="B12" s="16" t="s">
        <v>1162</v>
      </c>
      <c r="C12" s="16" t="s">
        <v>1163</v>
      </c>
      <c r="D12" s="168" t="s">
        <v>33</v>
      </c>
      <c r="E12" s="23" t="s">
        <v>834</v>
      </c>
      <c r="F12" s="53" t="s">
        <v>57</v>
      </c>
      <c r="G12" s="53" t="s">
        <v>97</v>
      </c>
      <c r="H12" s="170" t="s">
        <v>98</v>
      </c>
      <c r="I12" s="23" t="s">
        <v>50</v>
      </c>
      <c r="J12" s="23">
        <v>43.274470000000001</v>
      </c>
      <c r="K12" s="169">
        <v>26.729649999999999</v>
      </c>
      <c r="L12" s="21" t="s">
        <v>1161</v>
      </c>
      <c r="M12" s="15">
        <v>1</v>
      </c>
    </row>
    <row r="13" spans="1:13" s="158" customFormat="1" ht="39" customHeight="1" x14ac:dyDescent="0.25">
      <c r="A13" s="15">
        <v>7</v>
      </c>
      <c r="B13" s="16" t="s">
        <v>1141</v>
      </c>
      <c r="C13" s="16" t="s">
        <v>927</v>
      </c>
      <c r="D13" s="170" t="s">
        <v>33</v>
      </c>
      <c r="E13" s="23" t="s">
        <v>834</v>
      </c>
      <c r="F13" s="53" t="s">
        <v>95</v>
      </c>
      <c r="G13" s="53" t="s">
        <v>97</v>
      </c>
      <c r="H13" s="171" t="s">
        <v>98</v>
      </c>
      <c r="I13" s="172" t="s">
        <v>50</v>
      </c>
      <c r="J13" s="169">
        <v>26.790276441962</v>
      </c>
      <c r="K13" s="169">
        <v>43.216801145247402</v>
      </c>
      <c r="L13" s="21" t="s">
        <v>1161</v>
      </c>
      <c r="M13" s="15">
        <v>1</v>
      </c>
    </row>
    <row r="14" spans="1:13" s="158" customFormat="1" ht="39" customHeight="1" x14ac:dyDescent="0.25">
      <c r="A14" s="15">
        <v>8</v>
      </c>
      <c r="B14" s="16" t="s">
        <v>102</v>
      </c>
      <c r="C14" s="16" t="s">
        <v>103</v>
      </c>
      <c r="D14" s="174" t="s">
        <v>33</v>
      </c>
      <c r="E14" s="15" t="s">
        <v>834</v>
      </c>
      <c r="F14" s="16" t="s">
        <v>57</v>
      </c>
      <c r="G14" s="16" t="s">
        <v>104</v>
      </c>
      <c r="H14" s="53" t="s">
        <v>105</v>
      </c>
      <c r="I14" s="50" t="s">
        <v>50</v>
      </c>
      <c r="J14" s="23">
        <v>26.558706999999998</v>
      </c>
      <c r="K14" s="185">
        <v>43.225942000000003</v>
      </c>
      <c r="L14" s="21" t="s">
        <v>1161</v>
      </c>
      <c r="M14" s="15">
        <v>1</v>
      </c>
    </row>
    <row r="15" spans="1:13" s="158" customFormat="1" ht="39" customHeight="1" x14ac:dyDescent="0.25">
      <c r="A15" s="15">
        <v>9</v>
      </c>
      <c r="B15" s="16" t="s">
        <v>946</v>
      </c>
      <c r="C15" s="16" t="s">
        <v>1164</v>
      </c>
      <c r="D15" s="16" t="s">
        <v>33</v>
      </c>
      <c r="E15" s="15" t="s">
        <v>834</v>
      </c>
      <c r="F15" s="53" t="s">
        <v>1148</v>
      </c>
      <c r="G15" s="53" t="s">
        <v>83</v>
      </c>
      <c r="H15" s="53" t="s">
        <v>949</v>
      </c>
      <c r="I15" s="50" t="s">
        <v>180</v>
      </c>
      <c r="J15" s="23">
        <v>27.8214444578913</v>
      </c>
      <c r="K15" s="169">
        <v>43.019806732219998</v>
      </c>
      <c r="L15" s="21" t="s">
        <v>1161</v>
      </c>
      <c r="M15" s="15">
        <v>1</v>
      </c>
    </row>
    <row r="16" spans="1:13" s="158" customFormat="1" ht="39" customHeight="1" x14ac:dyDescent="0.25">
      <c r="A16" s="15">
        <v>10</v>
      </c>
      <c r="B16" s="16" t="s">
        <v>1142</v>
      </c>
      <c r="C16" s="16" t="s">
        <v>1143</v>
      </c>
      <c r="D16" s="174" t="s">
        <v>282</v>
      </c>
      <c r="E16" s="175" t="s">
        <v>56</v>
      </c>
      <c r="F16" s="53" t="s">
        <v>1144</v>
      </c>
      <c r="G16" s="53" t="s">
        <v>305</v>
      </c>
      <c r="H16" s="53" t="s">
        <v>1145</v>
      </c>
      <c r="I16" s="50" t="s">
        <v>285</v>
      </c>
      <c r="J16" s="169">
        <v>27.876757587874899</v>
      </c>
      <c r="K16" s="169">
        <v>42.826439957400098</v>
      </c>
      <c r="L16" s="21" t="s">
        <v>1161</v>
      </c>
      <c r="M16" s="15">
        <v>1</v>
      </c>
    </row>
    <row r="17" spans="1:13" s="158" customFormat="1" ht="39" customHeight="1" x14ac:dyDescent="0.25">
      <c r="A17" s="15">
        <v>11</v>
      </c>
      <c r="B17" s="16" t="s">
        <v>960</v>
      </c>
      <c r="C17" s="16" t="s">
        <v>961</v>
      </c>
      <c r="D17" s="16" t="s">
        <v>282</v>
      </c>
      <c r="E17" s="15" t="s">
        <v>834</v>
      </c>
      <c r="F17" s="53" t="s">
        <v>1146</v>
      </c>
      <c r="G17" s="53" t="s">
        <v>338</v>
      </c>
      <c r="H17" s="53" t="s">
        <v>1147</v>
      </c>
      <c r="I17" s="50" t="s">
        <v>122</v>
      </c>
      <c r="J17" s="169">
        <v>27.655333346473299</v>
      </c>
      <c r="K17" s="169">
        <v>42.7010567282598</v>
      </c>
      <c r="L17" s="21" t="s">
        <v>1161</v>
      </c>
      <c r="M17" s="15">
        <v>1</v>
      </c>
    </row>
    <row r="18" spans="1:13" s="158" customFormat="1" ht="39" customHeight="1" x14ac:dyDescent="0.25">
      <c r="A18" s="15">
        <v>12</v>
      </c>
      <c r="B18" s="16" t="s">
        <v>1165</v>
      </c>
      <c r="C18" s="16" t="s">
        <v>966</v>
      </c>
      <c r="D18" s="16" t="s">
        <v>282</v>
      </c>
      <c r="E18" s="15" t="s">
        <v>834</v>
      </c>
      <c r="F18" s="53" t="s">
        <v>1166</v>
      </c>
      <c r="G18" s="53" t="s">
        <v>968</v>
      </c>
      <c r="H18" s="53" t="s">
        <v>1167</v>
      </c>
      <c r="I18" s="50" t="s">
        <v>285</v>
      </c>
      <c r="J18" s="169">
        <v>27.6404722295966</v>
      </c>
      <c r="K18" s="169">
        <v>42.6341122820048</v>
      </c>
      <c r="L18" s="21" t="s">
        <v>1161</v>
      </c>
      <c r="M18" s="15">
        <v>1</v>
      </c>
    </row>
    <row r="19" spans="1:13" s="158" customFormat="1" ht="39" customHeight="1" x14ac:dyDescent="0.25">
      <c r="A19" s="15">
        <v>14</v>
      </c>
      <c r="B19" s="16" t="s">
        <v>368</v>
      </c>
      <c r="C19" s="16" t="s">
        <v>369</v>
      </c>
      <c r="D19" s="16" t="s">
        <v>282</v>
      </c>
      <c r="E19" s="15" t="s">
        <v>834</v>
      </c>
      <c r="F19" s="16" t="s">
        <v>57</v>
      </c>
      <c r="G19" s="16" t="s">
        <v>370</v>
      </c>
      <c r="H19" s="53" t="s">
        <v>371</v>
      </c>
      <c r="I19" s="50" t="s">
        <v>1168</v>
      </c>
      <c r="J19" s="169">
        <v>27.491150000000001</v>
      </c>
      <c r="K19" s="169">
        <v>42.617216666666664</v>
      </c>
      <c r="L19" s="21" t="s">
        <v>1161</v>
      </c>
      <c r="M19" s="15">
        <v>1</v>
      </c>
    </row>
    <row r="20" spans="1:13" s="158" customFormat="1" ht="39" customHeight="1" x14ac:dyDescent="0.25">
      <c r="A20" s="15">
        <v>15</v>
      </c>
      <c r="B20" s="16" t="s">
        <v>389</v>
      </c>
      <c r="C20" s="16" t="s">
        <v>390</v>
      </c>
      <c r="D20" s="16" t="s">
        <v>282</v>
      </c>
      <c r="E20" s="15" t="s">
        <v>834</v>
      </c>
      <c r="F20" s="53" t="s">
        <v>95</v>
      </c>
      <c r="G20" s="16" t="s">
        <v>379</v>
      </c>
      <c r="H20" s="53" t="s">
        <v>391</v>
      </c>
      <c r="I20" s="50" t="s">
        <v>122</v>
      </c>
      <c r="J20" s="169">
        <v>27.302704540486399</v>
      </c>
      <c r="K20" s="169">
        <v>42.561056053826498</v>
      </c>
      <c r="L20" s="21" t="s">
        <v>1161</v>
      </c>
      <c r="M20" s="15">
        <v>1</v>
      </c>
    </row>
    <row r="21" spans="1:13" s="158" customFormat="1" ht="39" customHeight="1" x14ac:dyDescent="0.25">
      <c r="A21" s="15">
        <v>16</v>
      </c>
      <c r="B21" s="16" t="s">
        <v>394</v>
      </c>
      <c r="C21" s="16" t="s">
        <v>395</v>
      </c>
      <c r="D21" s="178" t="s">
        <v>282</v>
      </c>
      <c r="E21" s="19" t="s">
        <v>834</v>
      </c>
      <c r="F21" s="53" t="s">
        <v>95</v>
      </c>
      <c r="G21" s="176" t="s">
        <v>379</v>
      </c>
      <c r="H21" s="176" t="s">
        <v>391</v>
      </c>
      <c r="I21" s="177" t="s">
        <v>122</v>
      </c>
      <c r="J21" s="169">
        <v>27.3380555527221</v>
      </c>
      <c r="K21" s="169">
        <v>42.507334492949703</v>
      </c>
      <c r="L21" s="21" t="s">
        <v>1161</v>
      </c>
      <c r="M21" s="15">
        <v>1</v>
      </c>
    </row>
    <row r="22" spans="1:13" s="158" customFormat="1" ht="39" customHeight="1" x14ac:dyDescent="0.25">
      <c r="A22" s="15">
        <v>17</v>
      </c>
      <c r="B22" s="16" t="s">
        <v>412</v>
      </c>
      <c r="C22" s="16" t="s">
        <v>413</v>
      </c>
      <c r="D22" s="16" t="s">
        <v>282</v>
      </c>
      <c r="E22" s="15" t="s">
        <v>834</v>
      </c>
      <c r="F22" s="16" t="s">
        <v>57</v>
      </c>
      <c r="G22" s="53" t="s">
        <v>410</v>
      </c>
      <c r="H22" s="53" t="s">
        <v>414</v>
      </c>
      <c r="I22" s="50" t="s">
        <v>122</v>
      </c>
      <c r="J22" s="169">
        <v>27.3016944496074</v>
      </c>
      <c r="K22" s="169">
        <v>42.497223383223499</v>
      </c>
      <c r="L22" s="21" t="s">
        <v>1161</v>
      </c>
      <c r="M22" s="15">
        <v>1</v>
      </c>
    </row>
    <row r="23" spans="1:13" s="158" customFormat="1" ht="39" customHeight="1" x14ac:dyDescent="0.25">
      <c r="A23" s="15">
        <v>18</v>
      </c>
      <c r="B23" s="16" t="s">
        <v>435</v>
      </c>
      <c r="C23" s="16" t="s">
        <v>436</v>
      </c>
      <c r="D23" s="16" t="s">
        <v>424</v>
      </c>
      <c r="E23" s="15" t="s">
        <v>834</v>
      </c>
      <c r="F23" s="16" t="s">
        <v>57</v>
      </c>
      <c r="G23" s="53" t="s">
        <v>433</v>
      </c>
      <c r="H23" s="176" t="s">
        <v>437</v>
      </c>
      <c r="I23" s="177" t="s">
        <v>122</v>
      </c>
      <c r="J23" s="169">
        <v>27.259833330598699</v>
      </c>
      <c r="K23" s="169">
        <v>42.425028934895401</v>
      </c>
      <c r="L23" s="21" t="s">
        <v>1161</v>
      </c>
      <c r="M23" s="15">
        <v>1</v>
      </c>
    </row>
    <row r="24" spans="1:13" s="158" customFormat="1" ht="39" customHeight="1" x14ac:dyDescent="0.25">
      <c r="A24" s="15">
        <v>19</v>
      </c>
      <c r="B24" s="16" t="s">
        <v>1169</v>
      </c>
      <c r="C24" s="16" t="s">
        <v>467</v>
      </c>
      <c r="D24" s="168" t="s">
        <v>424</v>
      </c>
      <c r="E24" s="23" t="s">
        <v>834</v>
      </c>
      <c r="F24" s="16" t="s">
        <v>57</v>
      </c>
      <c r="G24" s="53" t="s">
        <v>461</v>
      </c>
      <c r="H24" s="176" t="s">
        <v>468</v>
      </c>
      <c r="I24" s="177" t="s">
        <v>122</v>
      </c>
      <c r="J24" s="169">
        <v>27.233500001746901</v>
      </c>
      <c r="K24" s="169">
        <v>42.367306713305702</v>
      </c>
      <c r="L24" s="21" t="s">
        <v>1161</v>
      </c>
      <c r="M24" s="15">
        <v>1</v>
      </c>
    </row>
    <row r="25" spans="1:13" s="158" customFormat="1" ht="39" customHeight="1" x14ac:dyDescent="0.25">
      <c r="A25" s="15">
        <v>20</v>
      </c>
      <c r="B25" s="16" t="s">
        <v>1011</v>
      </c>
      <c r="C25" s="16" t="s">
        <v>1012</v>
      </c>
      <c r="D25" s="178" t="s">
        <v>532</v>
      </c>
      <c r="E25" s="179" t="s">
        <v>834</v>
      </c>
      <c r="F25" s="16" t="s">
        <v>1148</v>
      </c>
      <c r="G25" s="27" t="s">
        <v>545</v>
      </c>
      <c r="H25" s="53" t="s">
        <v>1014</v>
      </c>
      <c r="I25" s="50" t="s">
        <v>122</v>
      </c>
      <c r="J25" s="169">
        <v>27.623805567095001</v>
      </c>
      <c r="K25" s="169">
        <v>42.310778940034503</v>
      </c>
      <c r="L25" s="21" t="s">
        <v>1161</v>
      </c>
      <c r="M25" s="15">
        <v>1</v>
      </c>
    </row>
    <row r="26" spans="1:13" s="158" customFormat="1" ht="39" customHeight="1" x14ac:dyDescent="0.25">
      <c r="A26" s="15">
        <v>21</v>
      </c>
      <c r="B26" s="16" t="s">
        <v>1149</v>
      </c>
      <c r="C26" s="16" t="s">
        <v>1114</v>
      </c>
      <c r="D26" s="16" t="s">
        <v>532</v>
      </c>
      <c r="E26" s="15" t="s">
        <v>56</v>
      </c>
      <c r="F26" s="53" t="s">
        <v>521</v>
      </c>
      <c r="G26" s="53" t="s">
        <v>570</v>
      </c>
      <c r="H26" s="53" t="s">
        <v>1150</v>
      </c>
      <c r="I26" s="50" t="s">
        <v>122</v>
      </c>
      <c r="J26" s="169">
        <v>27.664919999999999</v>
      </c>
      <c r="K26" s="169">
        <v>42.268889999999999</v>
      </c>
      <c r="L26" s="21" t="s">
        <v>1161</v>
      </c>
      <c r="M26" s="15">
        <v>1</v>
      </c>
    </row>
    <row r="27" spans="1:13" s="158" customFormat="1" ht="39" customHeight="1" x14ac:dyDescent="0.25">
      <c r="A27" s="15">
        <v>22</v>
      </c>
      <c r="B27" s="16" t="s">
        <v>1151</v>
      </c>
      <c r="C27" s="16" t="s">
        <v>1017</v>
      </c>
      <c r="D27" s="180" t="s">
        <v>532</v>
      </c>
      <c r="E27" s="23" t="s">
        <v>834</v>
      </c>
      <c r="F27" s="53" t="s">
        <v>57</v>
      </c>
      <c r="G27" s="53" t="s">
        <v>1152</v>
      </c>
      <c r="H27" s="168" t="s">
        <v>1018</v>
      </c>
      <c r="I27" s="181" t="s">
        <v>285</v>
      </c>
      <c r="J27" s="169">
        <v>27.748083345465201</v>
      </c>
      <c r="K27" s="169">
        <v>42.194862266869301</v>
      </c>
      <c r="L27" s="21" t="s">
        <v>1161</v>
      </c>
      <c r="M27" s="15">
        <v>1</v>
      </c>
    </row>
    <row r="28" spans="1:13" s="158" customFormat="1" ht="39" customHeight="1" x14ac:dyDescent="0.25">
      <c r="A28" s="15">
        <v>23</v>
      </c>
      <c r="B28" s="16" t="s">
        <v>1153</v>
      </c>
      <c r="C28" s="16" t="s">
        <v>1154</v>
      </c>
      <c r="D28" s="168" t="s">
        <v>615</v>
      </c>
      <c r="E28" s="23" t="s">
        <v>56</v>
      </c>
      <c r="F28" s="53" t="s">
        <v>1144</v>
      </c>
      <c r="G28" s="16" t="s">
        <v>616</v>
      </c>
      <c r="H28" s="168" t="s">
        <v>617</v>
      </c>
      <c r="I28" s="23" t="s">
        <v>285</v>
      </c>
      <c r="J28" s="182">
        <v>27.966694461748698</v>
      </c>
      <c r="K28" s="169">
        <v>42.060501155545403</v>
      </c>
      <c r="L28" s="21" t="s">
        <v>1161</v>
      </c>
      <c r="M28" s="15">
        <v>1</v>
      </c>
    </row>
    <row r="29" spans="1:13" s="158" customFormat="1" ht="39" customHeight="1" x14ac:dyDescent="0.25">
      <c r="A29" s="15">
        <v>24</v>
      </c>
      <c r="B29" s="16" t="s">
        <v>620</v>
      </c>
      <c r="C29" s="16" t="s">
        <v>621</v>
      </c>
      <c r="D29" s="168" t="s">
        <v>622</v>
      </c>
      <c r="E29" s="23" t="s">
        <v>56</v>
      </c>
      <c r="F29" s="53" t="s">
        <v>57</v>
      </c>
      <c r="G29" s="53" t="s">
        <v>623</v>
      </c>
      <c r="H29" s="168" t="s">
        <v>624</v>
      </c>
      <c r="I29" s="23" t="s">
        <v>285</v>
      </c>
      <c r="J29" s="169">
        <v>28.024583351609198</v>
      </c>
      <c r="K29" s="169">
        <v>41.980528924276598</v>
      </c>
      <c r="L29" s="21" t="s">
        <v>1161</v>
      </c>
      <c r="M29" s="15">
        <v>1</v>
      </c>
    </row>
    <row r="30" spans="1:13" s="158" customFormat="1" ht="39" customHeight="1" x14ac:dyDescent="0.25">
      <c r="A30" s="15">
        <v>25</v>
      </c>
      <c r="B30" s="16" t="s">
        <v>895</v>
      </c>
      <c r="C30" s="16" t="s">
        <v>896</v>
      </c>
      <c r="D30" s="16" t="s">
        <v>838</v>
      </c>
      <c r="E30" s="15" t="s">
        <v>834</v>
      </c>
      <c r="F30" s="53" t="s">
        <v>95</v>
      </c>
      <c r="G30" s="16" t="s">
        <v>897</v>
      </c>
      <c r="H30" s="168" t="s">
        <v>898</v>
      </c>
      <c r="I30" s="23" t="s">
        <v>899</v>
      </c>
      <c r="J30" s="23">
        <v>27.659977741340899</v>
      </c>
      <c r="K30" s="23">
        <v>43.189167653174401</v>
      </c>
      <c r="L30" s="21" t="s">
        <v>1161</v>
      </c>
      <c r="M30" s="15">
        <v>1</v>
      </c>
    </row>
    <row r="31" spans="1:13" s="158" customFormat="1" ht="39" customHeight="1" x14ac:dyDescent="0.25">
      <c r="A31" s="15">
        <v>26</v>
      </c>
      <c r="B31" s="16" t="s">
        <v>914</v>
      </c>
      <c r="C31" s="16" t="s">
        <v>1170</v>
      </c>
      <c r="D31" s="16" t="s">
        <v>838</v>
      </c>
      <c r="E31" s="15" t="s">
        <v>1171</v>
      </c>
      <c r="F31" s="53" t="s">
        <v>95</v>
      </c>
      <c r="G31" s="16" t="s">
        <v>908</v>
      </c>
      <c r="H31" s="168" t="s">
        <v>909</v>
      </c>
      <c r="I31" s="23" t="s">
        <v>899</v>
      </c>
      <c r="J31" s="50">
        <v>27.863334565936899</v>
      </c>
      <c r="K31" s="50">
        <v>43.198371129545599</v>
      </c>
      <c r="L31" s="21" t="s">
        <v>1161</v>
      </c>
      <c r="M31" s="15">
        <v>1</v>
      </c>
    </row>
    <row r="32" spans="1:13" s="158" customFormat="1" ht="39" customHeight="1" x14ac:dyDescent="0.25">
      <c r="A32" s="15">
        <v>27</v>
      </c>
      <c r="B32" s="16" t="s">
        <v>1172</v>
      </c>
      <c r="C32" s="16" t="s">
        <v>1124</v>
      </c>
      <c r="D32" s="168" t="s">
        <v>33</v>
      </c>
      <c r="E32" s="23" t="s">
        <v>56</v>
      </c>
      <c r="F32" s="16" t="s">
        <v>1148</v>
      </c>
      <c r="G32" s="53" t="s">
        <v>1124</v>
      </c>
      <c r="H32" s="168" t="s">
        <v>1045</v>
      </c>
      <c r="I32" s="23" t="s">
        <v>36</v>
      </c>
      <c r="J32" s="169">
        <v>26.9207777677513</v>
      </c>
      <c r="K32" s="169">
        <v>42.880445616868599</v>
      </c>
      <c r="L32" s="21" t="s">
        <v>1161</v>
      </c>
      <c r="M32" s="15">
        <v>1</v>
      </c>
    </row>
    <row r="33" spans="1:13" s="158" customFormat="1" ht="39" customHeight="1" x14ac:dyDescent="0.25">
      <c r="A33" s="15">
        <v>28</v>
      </c>
      <c r="B33" s="16" t="s">
        <v>977</v>
      </c>
      <c r="C33" s="17" t="s">
        <v>978</v>
      </c>
      <c r="D33" s="16" t="s">
        <v>282</v>
      </c>
      <c r="E33" s="15" t="s">
        <v>834</v>
      </c>
      <c r="F33" s="53" t="s">
        <v>95</v>
      </c>
      <c r="G33" s="16" t="s">
        <v>980</v>
      </c>
      <c r="H33" s="16" t="s">
        <v>981</v>
      </c>
      <c r="I33" s="15" t="s">
        <v>982</v>
      </c>
      <c r="J33" s="23">
        <v>27.351194454095001</v>
      </c>
      <c r="K33" s="23">
        <v>42.491056722733497</v>
      </c>
      <c r="L33" s="21" t="s">
        <v>1161</v>
      </c>
      <c r="M33" s="15">
        <v>1</v>
      </c>
    </row>
    <row r="34" spans="1:13" s="158" customFormat="1" ht="39" customHeight="1" x14ac:dyDescent="0.25">
      <c r="A34" s="15">
        <v>29</v>
      </c>
      <c r="B34" s="16" t="s">
        <v>985</v>
      </c>
      <c r="C34" s="17" t="s">
        <v>986</v>
      </c>
      <c r="D34" s="16" t="s">
        <v>282</v>
      </c>
      <c r="E34" s="15" t="s">
        <v>834</v>
      </c>
      <c r="F34" s="53" t="s">
        <v>95</v>
      </c>
      <c r="G34" s="53" t="s">
        <v>980</v>
      </c>
      <c r="H34" s="186" t="s">
        <v>981</v>
      </c>
      <c r="I34" s="20" t="s">
        <v>982</v>
      </c>
      <c r="J34" s="169">
        <v>27.442722234318602</v>
      </c>
      <c r="K34" s="169">
        <v>42.495112277218603</v>
      </c>
      <c r="L34" s="21" t="s">
        <v>1161</v>
      </c>
      <c r="M34" s="15">
        <v>1</v>
      </c>
    </row>
    <row r="35" spans="1:13" ht="39" customHeight="1" x14ac:dyDescent="0.25">
      <c r="A35" s="15">
        <v>30</v>
      </c>
      <c r="B35" s="16" t="s">
        <v>996</v>
      </c>
      <c r="C35" s="17" t="s">
        <v>997</v>
      </c>
      <c r="D35" s="16" t="s">
        <v>424</v>
      </c>
      <c r="E35" s="15" t="s">
        <v>834</v>
      </c>
      <c r="F35" s="16" t="s">
        <v>1144</v>
      </c>
      <c r="G35" s="16" t="s">
        <v>994</v>
      </c>
      <c r="H35" s="16" t="s">
        <v>995</v>
      </c>
      <c r="I35" s="15" t="s">
        <v>899</v>
      </c>
      <c r="J35" s="23">
        <v>27.466666668684798</v>
      </c>
      <c r="K35" s="23">
        <v>42.440556717438703</v>
      </c>
      <c r="L35" s="21" t="s">
        <v>1161</v>
      </c>
      <c r="M35" s="15">
        <v>1</v>
      </c>
    </row>
    <row r="36" spans="1:13" ht="39" customHeight="1" x14ac:dyDescent="0.25">
      <c r="A36" s="15">
        <v>31</v>
      </c>
      <c r="B36" s="16" t="s">
        <v>649</v>
      </c>
      <c r="C36" s="17" t="s">
        <v>650</v>
      </c>
      <c r="D36" s="17" t="s">
        <v>637</v>
      </c>
      <c r="E36" s="15" t="s">
        <v>1155</v>
      </c>
      <c r="F36" s="17" t="s">
        <v>613</v>
      </c>
      <c r="G36" s="17" t="s">
        <v>638</v>
      </c>
      <c r="H36" s="15" t="s">
        <v>639</v>
      </c>
      <c r="I36" s="15" t="s">
        <v>657</v>
      </c>
      <c r="J36" s="45">
        <v>28.611899999999999</v>
      </c>
      <c r="K36" s="45">
        <v>43.534399999999998</v>
      </c>
      <c r="L36" s="21" t="s">
        <v>1161</v>
      </c>
      <c r="M36" s="15">
        <v>1</v>
      </c>
    </row>
    <row r="37" spans="1:13" ht="39" customHeight="1" x14ac:dyDescent="0.25">
      <c r="A37" s="15">
        <v>32</v>
      </c>
      <c r="B37" s="16" t="s">
        <v>664</v>
      </c>
      <c r="C37" s="17" t="s">
        <v>665</v>
      </c>
      <c r="D37" s="17" t="s">
        <v>637</v>
      </c>
      <c r="E37" s="15" t="s">
        <v>56</v>
      </c>
      <c r="F37" s="16" t="s">
        <v>666</v>
      </c>
      <c r="G37" s="17" t="s">
        <v>668</v>
      </c>
      <c r="H37" s="15" t="s">
        <v>669</v>
      </c>
      <c r="I37" s="15" t="s">
        <v>657</v>
      </c>
      <c r="J37" s="45">
        <v>28.519784000000001</v>
      </c>
      <c r="K37" s="45">
        <v>43.408808000000001</v>
      </c>
      <c r="L37" s="21" t="s">
        <v>1161</v>
      </c>
      <c r="M37" s="15">
        <v>1</v>
      </c>
    </row>
    <row r="38" spans="1:13" ht="39" customHeight="1" x14ac:dyDescent="0.25">
      <c r="A38" s="15">
        <v>33</v>
      </c>
      <c r="B38" s="16" t="s">
        <v>682</v>
      </c>
      <c r="C38" s="17" t="s">
        <v>683</v>
      </c>
      <c r="D38" s="17" t="s">
        <v>637</v>
      </c>
      <c r="E38" s="15" t="s">
        <v>56</v>
      </c>
      <c r="F38" s="17" t="s">
        <v>95</v>
      </c>
      <c r="G38" s="17" t="s">
        <v>678</v>
      </c>
      <c r="H38" s="15" t="s">
        <v>679</v>
      </c>
      <c r="I38" s="15" t="s">
        <v>680</v>
      </c>
      <c r="J38" s="45">
        <v>28.333625000000001</v>
      </c>
      <c r="K38" s="23">
        <v>43.383209999999998</v>
      </c>
      <c r="L38" s="21" t="s">
        <v>1161</v>
      </c>
      <c r="M38" s="15">
        <v>1</v>
      </c>
    </row>
    <row r="39" spans="1:13" ht="39" customHeight="1" x14ac:dyDescent="0.25">
      <c r="A39" s="15">
        <v>34</v>
      </c>
      <c r="B39" s="48" t="s">
        <v>691</v>
      </c>
      <c r="C39" s="17" t="s">
        <v>692</v>
      </c>
      <c r="D39" s="17" t="s">
        <v>637</v>
      </c>
      <c r="E39" s="15" t="s">
        <v>56</v>
      </c>
      <c r="F39" s="17" t="s">
        <v>95</v>
      </c>
      <c r="G39" s="17" t="s">
        <v>687</v>
      </c>
      <c r="H39" s="15" t="s">
        <v>688</v>
      </c>
      <c r="I39" s="15" t="s">
        <v>689</v>
      </c>
      <c r="J39" s="45">
        <v>28.076833000000001</v>
      </c>
      <c r="K39" s="45">
        <v>43.320861999999998</v>
      </c>
      <c r="L39" s="21" t="s">
        <v>1161</v>
      </c>
      <c r="M39" s="15">
        <v>1</v>
      </c>
    </row>
    <row r="40" spans="1:13" ht="39" customHeight="1" x14ac:dyDescent="0.25">
      <c r="A40" s="15">
        <v>35</v>
      </c>
      <c r="B40" s="48" t="s">
        <v>703</v>
      </c>
      <c r="C40" s="17" t="s">
        <v>704</v>
      </c>
      <c r="D40" s="17" t="s">
        <v>637</v>
      </c>
      <c r="E40" s="15" t="s">
        <v>1155</v>
      </c>
      <c r="F40" s="17" t="s">
        <v>95</v>
      </c>
      <c r="G40" s="16" t="s">
        <v>699</v>
      </c>
      <c r="H40" s="15" t="s">
        <v>700</v>
      </c>
      <c r="I40" s="15" t="s">
        <v>1156</v>
      </c>
      <c r="J40" s="45">
        <v>27.941393999999999</v>
      </c>
      <c r="K40" s="45">
        <v>43.177843000000003</v>
      </c>
      <c r="L40" s="21" t="s">
        <v>1161</v>
      </c>
      <c r="M40" s="15">
        <v>1</v>
      </c>
    </row>
    <row r="41" spans="1:13" ht="39" customHeight="1" x14ac:dyDescent="0.25">
      <c r="A41" s="15">
        <v>36</v>
      </c>
      <c r="B41" s="16" t="s">
        <v>707</v>
      </c>
      <c r="C41" s="17" t="s">
        <v>708</v>
      </c>
      <c r="D41" s="17" t="s">
        <v>637</v>
      </c>
      <c r="E41" s="15" t="s">
        <v>1155</v>
      </c>
      <c r="F41" s="17" t="s">
        <v>95</v>
      </c>
      <c r="G41" s="17" t="s">
        <v>709</v>
      </c>
      <c r="H41" s="15" t="s">
        <v>710</v>
      </c>
      <c r="I41" s="15" t="s">
        <v>1157</v>
      </c>
      <c r="J41" s="45">
        <v>27.937031999999999</v>
      </c>
      <c r="K41" s="45">
        <v>43.111092999999997</v>
      </c>
      <c r="L41" s="21" t="s">
        <v>1161</v>
      </c>
      <c r="M41" s="15">
        <v>1</v>
      </c>
    </row>
    <row r="42" spans="1:13" ht="39" customHeight="1" x14ac:dyDescent="0.25">
      <c r="A42" s="15">
        <v>37</v>
      </c>
      <c r="B42" s="48" t="s">
        <v>716</v>
      </c>
      <c r="C42" s="17" t="s">
        <v>717</v>
      </c>
      <c r="D42" s="17" t="s">
        <v>637</v>
      </c>
      <c r="E42" s="15" t="s">
        <v>1155</v>
      </c>
      <c r="F42" s="17" t="s">
        <v>31</v>
      </c>
      <c r="G42" s="17" t="s">
        <v>719</v>
      </c>
      <c r="H42" s="15" t="s">
        <v>720</v>
      </c>
      <c r="I42" s="15" t="s">
        <v>1173</v>
      </c>
      <c r="J42" s="23">
        <v>27.900400000000001</v>
      </c>
      <c r="K42" s="45">
        <v>43.005280999999997</v>
      </c>
      <c r="L42" s="21" t="s">
        <v>1161</v>
      </c>
      <c r="M42" s="15">
        <v>1</v>
      </c>
    </row>
    <row r="43" spans="1:13" ht="39" customHeight="1" x14ac:dyDescent="0.25">
      <c r="A43" s="15">
        <v>38</v>
      </c>
      <c r="B43" s="16" t="s">
        <v>737</v>
      </c>
      <c r="C43" s="17" t="s">
        <v>738</v>
      </c>
      <c r="D43" s="17" t="s">
        <v>637</v>
      </c>
      <c r="E43" s="15" t="s">
        <v>1155</v>
      </c>
      <c r="F43" s="17" t="s">
        <v>95</v>
      </c>
      <c r="G43" s="17" t="s">
        <v>734</v>
      </c>
      <c r="H43" s="15" t="s">
        <v>735</v>
      </c>
      <c r="I43" s="15" t="s">
        <v>736</v>
      </c>
      <c r="J43" s="45">
        <v>27.779689000000001</v>
      </c>
      <c r="K43" s="45">
        <v>42.699041000000001</v>
      </c>
      <c r="L43" s="21" t="s">
        <v>1161</v>
      </c>
      <c r="M43" s="15">
        <v>1</v>
      </c>
    </row>
    <row r="44" spans="1:13" ht="39" customHeight="1" x14ac:dyDescent="0.25">
      <c r="A44" s="15">
        <v>39</v>
      </c>
      <c r="B44" s="16" t="s">
        <v>745</v>
      </c>
      <c r="C44" s="17" t="s">
        <v>746</v>
      </c>
      <c r="D44" s="17" t="s">
        <v>637</v>
      </c>
      <c r="E44" s="15" t="s">
        <v>1155</v>
      </c>
      <c r="F44" s="17" t="s">
        <v>95</v>
      </c>
      <c r="G44" s="17" t="s">
        <v>743</v>
      </c>
      <c r="H44" s="15" t="s">
        <v>744</v>
      </c>
      <c r="I44" s="15" t="s">
        <v>1156</v>
      </c>
      <c r="J44" s="45">
        <v>27.657650556</v>
      </c>
      <c r="K44" s="45">
        <v>42.619921943999998</v>
      </c>
      <c r="L44" s="21" t="s">
        <v>1161</v>
      </c>
      <c r="M44" s="15">
        <v>1</v>
      </c>
    </row>
    <row r="45" spans="1:13" ht="39" customHeight="1" x14ac:dyDescent="0.25">
      <c r="A45" s="15">
        <v>40</v>
      </c>
      <c r="B45" s="16" t="s">
        <v>747</v>
      </c>
      <c r="C45" s="17" t="s">
        <v>748</v>
      </c>
      <c r="D45" s="17" t="s">
        <v>637</v>
      </c>
      <c r="E45" s="15" t="s">
        <v>1155</v>
      </c>
      <c r="F45" s="17" t="s">
        <v>95</v>
      </c>
      <c r="G45" s="17" t="s">
        <v>749</v>
      </c>
      <c r="H45" s="15" t="s">
        <v>750</v>
      </c>
      <c r="I45" s="15" t="s">
        <v>751</v>
      </c>
      <c r="J45" s="45">
        <v>27.595514000000001</v>
      </c>
      <c r="K45" s="45">
        <v>42.526623000000001</v>
      </c>
      <c r="L45" s="21" t="s">
        <v>1161</v>
      </c>
      <c r="M45" s="15">
        <v>1</v>
      </c>
    </row>
    <row r="46" spans="1:13" ht="39" customHeight="1" x14ac:dyDescent="0.25">
      <c r="A46" s="15">
        <v>41</v>
      </c>
      <c r="B46" s="48" t="s">
        <v>757</v>
      </c>
      <c r="C46" s="17" t="s">
        <v>758</v>
      </c>
      <c r="D46" s="17" t="s">
        <v>637</v>
      </c>
      <c r="E46" s="15" t="s">
        <v>1155</v>
      </c>
      <c r="F46" s="17" t="s">
        <v>95</v>
      </c>
      <c r="G46" s="17" t="s">
        <v>755</v>
      </c>
      <c r="H46" s="15" t="s">
        <v>756</v>
      </c>
      <c r="I46" s="15" t="s">
        <v>689</v>
      </c>
      <c r="J46" s="45">
        <v>27.516870999999998</v>
      </c>
      <c r="K46" s="45">
        <v>42.463459</v>
      </c>
      <c r="L46" s="21" t="s">
        <v>1161</v>
      </c>
      <c r="M46" s="15">
        <v>1</v>
      </c>
    </row>
    <row r="47" spans="1:13" ht="39" customHeight="1" x14ac:dyDescent="0.25">
      <c r="A47" s="15">
        <v>42</v>
      </c>
      <c r="B47" s="48" t="s">
        <v>760</v>
      </c>
      <c r="C47" s="17" t="s">
        <v>761</v>
      </c>
      <c r="D47" s="17" t="s">
        <v>637</v>
      </c>
      <c r="E47" s="15" t="s">
        <v>1155</v>
      </c>
      <c r="F47" s="17" t="s">
        <v>208</v>
      </c>
      <c r="G47" s="17" t="s">
        <v>762</v>
      </c>
      <c r="H47" s="15" t="s">
        <v>763</v>
      </c>
      <c r="I47" s="15" t="s">
        <v>764</v>
      </c>
      <c r="J47" s="45">
        <v>27.752897000000001</v>
      </c>
      <c r="K47" s="45">
        <v>42.508620000000001</v>
      </c>
      <c r="L47" s="21" t="s">
        <v>1161</v>
      </c>
      <c r="M47" s="15">
        <v>1</v>
      </c>
    </row>
    <row r="48" spans="1:13" ht="39" customHeight="1" x14ac:dyDescent="0.25">
      <c r="A48" s="15">
        <v>43</v>
      </c>
      <c r="B48" s="16" t="s">
        <v>769</v>
      </c>
      <c r="C48" s="17" t="s">
        <v>770</v>
      </c>
      <c r="D48" s="17" t="s">
        <v>637</v>
      </c>
      <c r="E48" s="15" t="s">
        <v>1155</v>
      </c>
      <c r="F48" s="18" t="s">
        <v>95</v>
      </c>
      <c r="G48" s="17" t="s">
        <v>771</v>
      </c>
      <c r="H48" s="15" t="s">
        <v>772</v>
      </c>
      <c r="I48" s="15" t="s">
        <v>1174</v>
      </c>
      <c r="J48" s="45">
        <v>27.667915000000001</v>
      </c>
      <c r="K48" s="45">
        <v>42.429633000000003</v>
      </c>
      <c r="L48" s="21" t="s">
        <v>1161</v>
      </c>
      <c r="M48" s="15">
        <v>1</v>
      </c>
    </row>
    <row r="49" spans="1:13" ht="39" customHeight="1" x14ac:dyDescent="0.25">
      <c r="A49" s="15">
        <v>44</v>
      </c>
      <c r="B49" s="16" t="s">
        <v>784</v>
      </c>
      <c r="C49" s="48" t="s">
        <v>785</v>
      </c>
      <c r="D49" s="17" t="s">
        <v>637</v>
      </c>
      <c r="E49" s="15" t="s">
        <v>56</v>
      </c>
      <c r="F49" s="17" t="s">
        <v>95</v>
      </c>
      <c r="G49" s="17" t="s">
        <v>780</v>
      </c>
      <c r="H49" s="15" t="s">
        <v>781</v>
      </c>
      <c r="I49" s="15" t="s">
        <v>1173</v>
      </c>
      <c r="J49" s="45">
        <v>27.866356</v>
      </c>
      <c r="K49" s="45">
        <v>42.170715999999999</v>
      </c>
      <c r="L49" s="21" t="s">
        <v>1161</v>
      </c>
      <c r="M49" s="15">
        <v>1</v>
      </c>
    </row>
    <row r="50" spans="1:13" ht="39" customHeight="1" x14ac:dyDescent="0.25">
      <c r="A50" s="15">
        <v>45</v>
      </c>
      <c r="B50" s="48" t="s">
        <v>796</v>
      </c>
      <c r="C50" s="48" t="s">
        <v>797</v>
      </c>
      <c r="D50" s="17" t="s">
        <v>637</v>
      </c>
      <c r="E50" s="15" t="s">
        <v>56</v>
      </c>
      <c r="F50" s="17" t="s">
        <v>95</v>
      </c>
      <c r="G50" s="17" t="s">
        <v>793</v>
      </c>
      <c r="H50" s="15" t="s">
        <v>794</v>
      </c>
      <c r="I50" s="15" t="s">
        <v>795</v>
      </c>
      <c r="J50" s="45">
        <v>27.879726000000002</v>
      </c>
      <c r="K50" s="45">
        <v>42.174574999999997</v>
      </c>
      <c r="L50" s="21" t="s">
        <v>1161</v>
      </c>
      <c r="M50" s="15">
        <v>1</v>
      </c>
    </row>
    <row r="52" spans="1:13" ht="39" customHeight="1" x14ac:dyDescent="0.25">
      <c r="B52" s="187" t="s">
        <v>1175</v>
      </c>
    </row>
    <row r="53" spans="1:13" ht="126" customHeight="1" x14ac:dyDescent="0.25">
      <c r="B53" s="458" t="s">
        <v>1187</v>
      </c>
      <c r="C53" s="458"/>
      <c r="D53" s="458"/>
      <c r="E53" s="458"/>
      <c r="F53" s="458"/>
      <c r="G53" s="458"/>
    </row>
  </sheetData>
  <mergeCells count="13">
    <mergeCell ref="J4:K5"/>
    <mergeCell ref="L4:M5"/>
    <mergeCell ref="B53:G53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Tablica 2.1</vt:lpstr>
      <vt:lpstr>Tablica 2.2</vt:lpstr>
      <vt:lpstr>Tablica 2.3</vt:lpstr>
      <vt:lpstr>Tablica 2.4</vt:lpstr>
      <vt:lpstr>Tablica 2.5</vt:lpstr>
      <vt:lpstr>Tablica 2.6</vt:lpstr>
      <vt:lpstr>Tablica 2.8</vt:lpstr>
      <vt:lpstr>Tablica 2.9  sedimenti</vt:lpstr>
      <vt:lpstr>Tablica 2.10 biota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Биляна Симонова</dc:creator>
  <cp:lastModifiedBy>Administrator</cp:lastModifiedBy>
  <dcterms:created xsi:type="dcterms:W3CDTF">2018-03-16T10:55:54Z</dcterms:created>
  <dcterms:modified xsi:type="dcterms:W3CDTF">2018-04-03T07:03:28Z</dcterms:modified>
</cp:coreProperties>
</file>